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0.xml" ContentType="application/vnd.openxmlformats-officedocument.drawingml.chart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0.xml" ContentType="application/vnd.openxmlformats-officedocument.drawingml.chartshapes+xml"/>
  <Override PartName="/xl/charts/chart3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34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drawings/drawing68.xml" ContentType="application/vnd.openxmlformats-officedocument.drawing+xml"/>
  <Override PartName="/xl/charts/chart37.xml" ContentType="application/vnd.openxmlformats-officedocument.drawingml.char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0" yWindow="0" windowWidth="20490" windowHeight="7770" tabRatio="850"/>
  </bookViews>
  <sheets>
    <sheet name="Leia-me" sheetId="149" r:id="rId1"/>
    <sheet name="Índice" sheetId="3" r:id="rId2"/>
    <sheet name="1. Seção destaque &gt;&gt;&gt;" sheetId="334" r:id="rId3"/>
    <sheet name="S1. G1" sheetId="325" r:id="rId4"/>
    <sheet name="S1. G2" sheetId="326" r:id="rId5"/>
    <sheet name="S1. G3" sheetId="327" r:id="rId6"/>
    <sheet name="S1. G4" sheetId="328" r:id="rId7"/>
    <sheet name="S1. G5" sheetId="329" r:id="rId8"/>
    <sheet name="2. Cenário Econômico &gt;&gt;&gt;" sheetId="333" r:id="rId9"/>
    <sheet name="S2. G6" sheetId="355" r:id="rId10"/>
    <sheet name="S2. G7" sheetId="356" r:id="rId11"/>
    <sheet name="S2. T1" sheetId="332" r:id="rId12"/>
    <sheet name="S2. Q1" sheetId="335" r:id="rId13"/>
    <sheet name="S2. G8" sheetId="28" r:id="rId14"/>
    <sheet name="S2. G9" sheetId="354" r:id="rId15"/>
    <sheet name="S2. T2" sheetId="46" r:id="rId16"/>
    <sheet name="S2. G10" sheetId="221" r:id="rId17"/>
    <sheet name="S2. G11" sheetId="40" r:id="rId18"/>
    <sheet name="S2. T3" sheetId="48" r:id="rId19"/>
    <sheet name="S2. G12" sheetId="22" r:id="rId20"/>
    <sheet name="S2. T4" sheetId="47" r:id="rId21"/>
    <sheet name="S2. G13" sheetId="201" r:id="rId22"/>
    <sheet name="S2. T5" sheetId="338" r:id="rId23"/>
    <sheet name="S2. G14" sheetId="339" r:id="rId24"/>
    <sheet name="S2. T6" sheetId="340" r:id="rId25"/>
    <sheet name="3. Desempenho Industrial &gt;&gt;&gt;" sheetId="337" r:id="rId26"/>
    <sheet name="S3. T7" sheetId="63" r:id="rId27"/>
    <sheet name="S3. G15" sheetId="269" r:id="rId28"/>
    <sheet name="S3. T8" sheetId="65" r:id="rId29"/>
    <sheet name="S3. G16" sheetId="341" r:id="rId30"/>
    <sheet name="S3. G17" sheetId="342" r:id="rId31"/>
    <sheet name="S3. T9" sheetId="64" r:id="rId32"/>
    <sheet name="S3. T10" sheetId="343" r:id="rId33"/>
    <sheet name="S3. G18" sheetId="344" r:id="rId34"/>
    <sheet name="S3. G19" sheetId="270" r:id="rId35"/>
    <sheet name="4. Comércio Exterior &gt;&gt;&gt;" sheetId="345" r:id="rId36"/>
    <sheet name="S4. G20" sheetId="72" r:id="rId37"/>
    <sheet name="S4. G21" sheetId="70" r:id="rId38"/>
    <sheet name="S4. T11" sheetId="75" r:id="rId39"/>
    <sheet name="S4. G22" sheetId="80" r:id="rId40"/>
    <sheet name="S4. T12" sheetId="76" r:id="rId41"/>
    <sheet name="S4. G23" sheetId="74" r:id="rId42"/>
    <sheet name="S4. G24" sheetId="346" r:id="rId43"/>
    <sheet name="5. Crédito &gt;&gt;&gt;" sheetId="347" r:id="rId44"/>
    <sheet name="S5. T13" sheetId="106" r:id="rId45"/>
    <sheet name="S5. G25" sheetId="292" r:id="rId46"/>
    <sheet name="S5. G26" sheetId="290" r:id="rId47"/>
    <sheet name="S5. G27" sheetId="100" r:id="rId48"/>
    <sheet name="S5. T14" sheetId="348" r:id="rId49"/>
    <sheet name="S5. G28" sheetId="102" r:id="rId50"/>
    <sheet name="S5. G29" sheetId="361" r:id="rId51"/>
    <sheet name="S5. T15" sheetId="107" r:id="rId52"/>
    <sheet name="S5. G30" sheetId="350" r:id="rId53"/>
    <sheet name="S5. T16" sheetId="351" r:id="rId54"/>
    <sheet name="S5. G31" sheetId="349" r:id="rId55"/>
    <sheet name="S5. T17" sheetId="352" r:id="rId56"/>
    <sheet name="6. Finanças Públicas &gt;&gt;&gt;" sheetId="353" r:id="rId57"/>
    <sheet name="S6. G32" sheetId="146" r:id="rId58"/>
    <sheet name="S6. T18" sheetId="148" r:id="rId59"/>
    <sheet name="S6. G33" sheetId="294" r:id="rId60"/>
    <sheet name="S6. G34" sheetId="154" r:id="rId61"/>
    <sheet name="S6. G35" sheetId="295" r:id="rId62"/>
    <sheet name="S6. T19" sheetId="238" r:id="rId63"/>
    <sheet name="S6. G36" sheetId="239" r:id="rId64"/>
    <sheet name="Anexo I - Governo Federal &gt;&gt;&gt;" sheetId="357" r:id="rId65"/>
    <sheet name="A1. T1" sheetId="358" r:id="rId66"/>
    <sheet name="Anexo II" sheetId="359" r:id="rId67"/>
    <sheet name="A2. T1" sheetId="360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ok" localSheetId="67">#REF!</definedName>
    <definedName name="_ok" localSheetId="66">#REF!</definedName>
    <definedName name="_ok" localSheetId="42">#REF!</definedName>
    <definedName name="_ok" localSheetId="55">#REF!</definedName>
    <definedName name="_ok">#REF!</definedName>
    <definedName name="_TAB2">[1]ponderapesos!$A$4:$CL$324</definedName>
    <definedName name="_xlchart.v1.0" localSheetId="66" hidden="1">#REF!</definedName>
    <definedName name="_xlchart.v1.0" localSheetId="10" hidden="1">#REF!</definedName>
    <definedName name="_xlchart.v1.0" hidden="1">#REF!</definedName>
    <definedName name="_xlchart.v1.1" localSheetId="66" hidden="1">#REF!</definedName>
    <definedName name="_xlchart.v1.1" localSheetId="10" hidden="1">#REF!</definedName>
    <definedName name="_xlchart.v1.1" hidden="1">#REF!</definedName>
    <definedName name="_xlchart.v1.2" localSheetId="66" hidden="1">#REF!</definedName>
    <definedName name="_xlchart.v1.2" localSheetId="10" hidden="1">#REF!</definedName>
    <definedName name="_xlchart.v1.2" hidden="1">#REF!</definedName>
    <definedName name="_xlchart.v1.3" localSheetId="66" hidden="1">#REF!</definedName>
    <definedName name="_xlchart.v1.3" localSheetId="10" hidden="1">#REF!</definedName>
    <definedName name="_xlchart.v1.3" hidden="1">#REF!</definedName>
    <definedName name="A" localSheetId="66">[2]Auxiliar!#REF!</definedName>
    <definedName name="A" localSheetId="55">[2]Auxiliar!#REF!</definedName>
    <definedName name="A">[2]Auxiliar!#REF!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AMMMMMM" localSheetId="66">[2]Auxiliar!#REF!</definedName>
    <definedName name="AMMMMMM" localSheetId="55">[2]Auxiliar!#REF!</definedName>
    <definedName name="AMMMMMM">[2]Auxiliar!#REF!</definedName>
    <definedName name="_xlnm.Print_Area" localSheetId="1">Índice!$C$3:$N$56</definedName>
    <definedName name="CI">"#REF!"</definedName>
    <definedName name="d" localSheetId="66">[2]Auxiliar!#REF!</definedName>
    <definedName name="d" localSheetId="55">[2]Auxiliar!#REF!</definedName>
    <definedName name="d">[2]Auxiliar!#REF!</definedName>
    <definedName name="Data_M1" localSheetId="67">[2]Auxiliar!#REF!</definedName>
    <definedName name="Data_M1" localSheetId="66">[2]Auxiliar!#REF!</definedName>
    <definedName name="Data_M1" localSheetId="42">[2]Auxiliar!#REF!</definedName>
    <definedName name="Data_M1" localSheetId="55">[2]Auxiliar!#REF!</definedName>
    <definedName name="Data_M1">[2]Auxiliar!#REF!</definedName>
    <definedName name="Data_M1_Ini" localSheetId="67">[2]Auxiliar!#REF!</definedName>
    <definedName name="Data_M1_Ini" localSheetId="66">[2]Auxiliar!#REF!</definedName>
    <definedName name="Data_M1_Ini" localSheetId="42">[2]Auxiliar!#REF!</definedName>
    <definedName name="Data_M1_Ini" localSheetId="55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ddd" localSheetId="66">[2]Auxiliar!#REF!</definedName>
    <definedName name="dddd" localSheetId="55">[2]Auxiliar!#REF!</definedName>
    <definedName name="dddd">[2]Auxiliar!#REF!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escolha_munic">'[3]TABELAS DE APOIO'!$A$2:$A$80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FFF" localSheetId="67">#REF!</definedName>
    <definedName name="FFFF" localSheetId="66">#REF!</definedName>
    <definedName name="FFFF" localSheetId="42">#REF!</definedName>
    <definedName name="FFFF" localSheetId="55">#REF!</definedName>
    <definedName name="FFFF">#REF!</definedName>
    <definedName name="Formato_mes_ing">[2]Tabelas!$B$20</definedName>
    <definedName name="Formato_mes_por">[2]Tabelas!$B$19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>'[3]Apoio - Tabelas e Gráficos'!$D$19:$D$157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SO">[1]entrada!$F$9:$F$425</definedName>
    <definedName name="PESOS">'[1]ponderação-neperiano'!$J$5:$J$73</definedName>
    <definedName name="PIM" localSheetId="66">#REF!</definedName>
    <definedName name="PIM">#REF!</definedName>
    <definedName name="port" localSheetId="67">#REF!</definedName>
    <definedName name="port" localSheetId="66">#REF!</definedName>
    <definedName name="port" localSheetId="42">#REF!</definedName>
    <definedName name="port" localSheetId="55">#REF!</definedName>
    <definedName name="port">#REF!</definedName>
    <definedName name="PROD">[1]entrada!$E$9:$E$425</definedName>
    <definedName name="S" localSheetId="66">#REF!</definedName>
    <definedName name="S" localSheetId="55">#REF!</definedName>
    <definedName name="S">#REF!</definedName>
    <definedName name="s2g1a" localSheetId="13">OFFSET('S2. G8'!$C$1,26,,COUNTIFS('S2. G8'!$C$207:$C$600,"&lt;&gt;"&amp;""),1)</definedName>
    <definedName name="s2g1b" localSheetId="13">OFFSET('S2. G8'!$D$1,26,,COUNTIFS('S2. G8'!$D$207:$D$600,"&lt;&gt;"&amp;""),1)</definedName>
    <definedName name="s2g1c" localSheetId="13">OFFSET('S2. G8'!$E$1,26,,COUNTIFS('S2. G8'!$E$207:$E$600,"&lt;&gt;"&amp;""),1)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sss" localSheetId="66">#REF!</definedName>
    <definedName name="sss" localSheetId="55">#REF!</definedName>
    <definedName name="sss">#REF!</definedName>
    <definedName name="sssssssss" localSheetId="66">#REF!</definedName>
    <definedName name="sssssssss" localSheetId="55">#REF!</definedName>
    <definedName name="sssssssss">#REF!</definedName>
    <definedName name="Tab">[4]Tab01!$1:$1048576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[5]Tab03!$1:$1048576</definedName>
    <definedName name="VA">"#REF!"</definedName>
    <definedName name="VFDESC">[1]entrada!$E$9</definedName>
    <definedName name="VP">"#REF!"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E43" i="3" l="1"/>
  <c r="E42" i="3"/>
  <c r="E41" i="3"/>
  <c r="E40" i="3"/>
  <c r="E39" i="3"/>
  <c r="C45" i="3"/>
  <c r="C44" i="3"/>
  <c r="C43" i="3"/>
  <c r="C42" i="3"/>
  <c r="C41" i="3"/>
  <c r="C40" i="3"/>
  <c r="C39" i="3"/>
  <c r="E33" i="3"/>
  <c r="E32" i="3"/>
  <c r="C36" i="3"/>
  <c r="C35" i="3"/>
  <c r="C34" i="3"/>
  <c r="C33" i="3"/>
  <c r="C32" i="3"/>
  <c r="E28" i="3"/>
  <c r="E27" i="3"/>
  <c r="E26" i="3"/>
  <c r="E25" i="3"/>
  <c r="C29" i="3"/>
  <c r="C28" i="3"/>
  <c r="C27" i="3"/>
  <c r="E58" i="3" l="1"/>
  <c r="E55" i="3"/>
  <c r="C52" i="3" l="1"/>
  <c r="E49" i="3"/>
  <c r="C51" i="3"/>
  <c r="C50" i="3"/>
  <c r="C49" i="3"/>
  <c r="E48" i="3"/>
  <c r="C48" i="3"/>
  <c r="C26" i="3"/>
  <c r="C25" i="3"/>
  <c r="E43" i="351"/>
  <c r="E20" i="3" l="1"/>
  <c r="E19" i="3"/>
  <c r="E18" i="3"/>
  <c r="E17" i="3"/>
  <c r="E16" i="3"/>
  <c r="E15" i="3"/>
  <c r="E14" i="3"/>
  <c r="C22" i="3"/>
  <c r="C21" i="3"/>
  <c r="C20" i="3"/>
  <c r="C19" i="3"/>
  <c r="C18" i="3"/>
  <c r="C17" i="3"/>
  <c r="C16" i="3"/>
  <c r="C15" i="3"/>
  <c r="C14" i="3"/>
  <c r="C11" i="3" l="1"/>
  <c r="C10" i="3"/>
  <c r="C9" i="3"/>
  <c r="C8" i="3"/>
  <c r="C7" i="3"/>
  <c r="J13" i="352" l="1"/>
  <c r="J12" i="352"/>
  <c r="J11" i="352"/>
  <c r="J10" i="352"/>
  <c r="J9" i="352"/>
  <c r="J8" i="352"/>
  <c r="J7" i="352"/>
  <c r="K12" i="342"/>
  <c r="K11" i="342"/>
  <c r="K10" i="342"/>
  <c r="K9" i="342"/>
  <c r="K8" i="342"/>
  <c r="B10" i="48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<sst xmlns="http://schemas.openxmlformats.org/spreadsheetml/2006/main" count="1702" uniqueCount="1208">
  <si>
    <t>S2. G6</t>
  </si>
  <si>
    <t>S2. G7</t>
  </si>
  <si>
    <t>Data</t>
  </si>
  <si>
    <t>Selic</t>
  </si>
  <si>
    <t>Juros reais</t>
  </si>
  <si>
    <t>Elaboração: Ideies / Sistema Findes</t>
  </si>
  <si>
    <t>IPCA acum. 12 meses</t>
  </si>
  <si>
    <t>-</t>
  </si>
  <si>
    <t>Brasil</t>
  </si>
  <si>
    <t>RMGV</t>
  </si>
  <si>
    <t>Óleo diesel</t>
  </si>
  <si>
    <t>Fonte: IBGE</t>
  </si>
  <si>
    <t>IBC-BR</t>
  </si>
  <si>
    <t>IBCR-ES</t>
  </si>
  <si>
    <t>Variação acumulada em 12 meses</t>
  </si>
  <si>
    <t>Espírito Santo</t>
  </si>
  <si>
    <t>BR</t>
  </si>
  <si>
    <t>I</t>
  </si>
  <si>
    <t>II</t>
  </si>
  <si>
    <t>III</t>
  </si>
  <si>
    <t>IV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</si>
  <si>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</si>
  <si>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</si>
  <si>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</si>
  <si>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</si>
  <si>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</si>
  <si>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</si>
  <si>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</si>
  <si>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</si>
  <si>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</si>
  <si>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</si>
  <si>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</si>
  <si>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</si>
  <si>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</si>
  <si>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</si>
  <si>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</si>
  <si>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</si>
  <si>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</si>
  <si>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</si>
  <si>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</si>
  <si>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</si>
  <si>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S2. T3</t>
  </si>
  <si>
    <t>S2. T4</t>
  </si>
  <si>
    <t>Indústria geral</t>
  </si>
  <si>
    <t>Indústria de transformação</t>
  </si>
  <si>
    <t>Fonte: IBGE - Pesquisa Industrial Mensal - Produção Física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</si>
  <si>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</si>
  <si>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</si>
  <si>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</si>
  <si>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</si>
  <si>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</si>
  <si>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</si>
  <si>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</si>
  <si>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Total (Mboe/d)</t>
  </si>
  <si>
    <t>Produção</t>
  </si>
  <si>
    <t>Gráficos</t>
  </si>
  <si>
    <t>Aba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</si>
  <si>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</si>
  <si>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</si>
  <si>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</si>
  <si>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</si>
  <si>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</si>
  <si>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</si>
  <si>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</si>
  <si>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</si>
  <si>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</si>
  <si>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</si>
  <si>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</si>
  <si>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</si>
  <si>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</si>
  <si>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</si>
  <si>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</si>
  <si>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</si>
  <si>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</si>
  <si>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Commodities - Bacen</t>
  </si>
  <si>
    <t>Agropecuária</t>
  </si>
  <si>
    <t>Metal</t>
  </si>
  <si>
    <t>Energia</t>
  </si>
  <si>
    <t>Descrição</t>
  </si>
  <si>
    <t>Part. Valor %</t>
  </si>
  <si>
    <t>Mil Ton.</t>
  </si>
  <si>
    <t>Part. Qtd %</t>
  </si>
  <si>
    <t>Part. %</t>
  </si>
  <si>
    <t>Minérios de ferro e concentrados</t>
  </si>
  <si>
    <t>Óleos Brutos de Petróleo</t>
  </si>
  <si>
    <t>Produtos semimanufaturados de ferro ou aço não ligado</t>
  </si>
  <si>
    <t>Pastas químicas de madeira</t>
  </si>
  <si>
    <t>Total dos 10 produtos</t>
  </si>
  <si>
    <t>Total das exportações</t>
  </si>
  <si>
    <t>Toneladas</t>
  </si>
  <si>
    <t>Hulha</t>
  </si>
  <si>
    <t>Automóveis com motor a explosão</t>
  </si>
  <si>
    <t>Total das Importações</t>
  </si>
  <si>
    <t>Recursos livres</t>
  </si>
  <si>
    <t>Recursos Direcionados</t>
  </si>
  <si>
    <t>Pessoas físicas - ES</t>
  </si>
  <si>
    <t>Pessoas jurídicas - ES</t>
  </si>
  <si>
    <t>Pessoas Jurídicas</t>
  </si>
  <si>
    <t>Taxa média de juros</t>
  </si>
  <si>
    <t>Pessoas Físicas</t>
  </si>
  <si>
    <t>Taxa de Inadimplência</t>
  </si>
  <si>
    <t>Fonte: PIM-PF / IBGE</t>
  </si>
  <si>
    <t>Nota (*): com ajuste sazonal</t>
  </si>
  <si>
    <t>Fonte: Investing</t>
  </si>
  <si>
    <t>Fonte: Bacen</t>
  </si>
  <si>
    <t xml:space="preserve">* Últimos dados até maio de 2019 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</si>
  <si>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</si>
  <si>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</si>
  <si>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</si>
  <si>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</si>
  <si>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</si>
  <si>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</si>
  <si>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</si>
  <si>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</si>
  <si>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</si>
  <si>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</si>
  <si>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</si>
  <si>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</si>
  <si>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</si>
  <si>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</si>
  <si>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</si>
  <si>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</si>
  <si>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</si>
  <si>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</si>
  <si>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</si>
  <si>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</si>
  <si>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</si>
  <si>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</si>
  <si>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</si>
  <si>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</si>
  <si>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</si>
  <si>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</si>
  <si>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</si>
  <si>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</si>
  <si>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T7</t>
  </si>
  <si>
    <t/>
  </si>
  <si>
    <t>Os Gráficos e Tabelas são de publicação mensal do Boletim Econômico Capixaba (BEC). Todas as informações e conteúdos podem ser reproduzidos desde que citada a fonte original.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</si>
  <si>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</si>
  <si>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</si>
  <si>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</si>
  <si>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</si>
  <si>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</si>
  <si>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</si>
  <si>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</si>
  <si>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</si>
  <si>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</si>
  <si>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</si>
  <si>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</si>
  <si>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</si>
  <si>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</si>
  <si>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</si>
  <si>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</si>
  <si>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</si>
  <si>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</si>
  <si>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</si>
  <si>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</si>
  <si>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</si>
  <si>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</si>
  <si>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</si>
  <si>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</si>
  <si>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2019</t>
  </si>
  <si>
    <t>Despesas
2019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</si>
  <si>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</si>
  <si>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</si>
  <si>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</si>
  <si>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</si>
  <si>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</si>
  <si>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Receitas do Petróleo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</si>
  <si>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</si>
  <si>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</si>
  <si>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</si>
  <si>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</si>
  <si>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Taxa de Inadimplência total – Espírito Santo e Brasil (%)</t>
  </si>
  <si>
    <t>Taxa média de juros, por tipo tomador e por tipo de recurso - Brasil (% a.a.)</t>
  </si>
  <si>
    <t>Taxas médias de juros cobradas pelas principais instituições financeiras do varejo - Pessoa Jurídica</t>
  </si>
  <si>
    <t>ES</t>
  </si>
  <si>
    <t>Evolução dos principais grupos de commodities brasileiras, média anual (2005 = 100)</t>
  </si>
  <si>
    <t>Evolução da Selic, IPCA acumulado em 12 meses e Juros Reais (%)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</si>
  <si>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</si>
  <si>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</si>
  <si>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</si>
  <si>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</si>
  <si>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</si>
  <si>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</si>
  <si>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</si>
  <si>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</si>
  <si>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</si>
  <si>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</si>
  <si>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</si>
  <si>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</si>
  <si>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</si>
  <si>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</si>
  <si>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</si>
  <si>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2017</t>
  </si>
  <si>
    <t>2018</t>
  </si>
  <si>
    <t>Seção 1 - Destaque</t>
  </si>
  <si>
    <t>S1. G1</t>
  </si>
  <si>
    <t>'!A1</t>
  </si>
  <si>
    <t>Grande Vitória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</si>
  <si>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</si>
  <si>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</si>
  <si>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</si>
  <si>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</si>
  <si>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</si>
  <si>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</si>
  <si>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</si>
  <si>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</si>
  <si>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</si>
  <si>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</si>
  <si>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</si>
  <si>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</si>
  <si>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</si>
  <si>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</si>
  <si>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</si>
  <si>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</si>
  <si>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</si>
  <si>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</si>
  <si>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elaboração: Sistema Findes: Ideies</t>
  </si>
  <si>
    <t>2012</t>
  </si>
  <si>
    <t>2013</t>
  </si>
  <si>
    <t>2014</t>
  </si>
  <si>
    <t>2015</t>
  </si>
  <si>
    <t>2016</t>
  </si>
  <si>
    <t>S2. G8</t>
  </si>
  <si>
    <t>S2. G9</t>
  </si>
  <si>
    <t>S3. T8</t>
  </si>
  <si>
    <t xml:space="preserve">Espírito Santo </t>
  </si>
  <si>
    <t xml:space="preserve">Admitidos </t>
  </si>
  <si>
    <t>Desligados</t>
  </si>
  <si>
    <t>Admitidos</t>
  </si>
  <si>
    <t>Setores</t>
  </si>
  <si>
    <t>Saldo Líquido</t>
  </si>
  <si>
    <t>Serviços</t>
  </si>
  <si>
    <t>Comércio</t>
  </si>
  <si>
    <t>Indústria de Transformação</t>
  </si>
  <si>
    <t>Item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</si>
  <si>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</si>
  <si>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</si>
  <si>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</si>
  <si>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</si>
  <si>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</si>
  <si>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</si>
  <si>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</si>
  <si>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</si>
  <si>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</si>
  <si>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</si>
  <si>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</si>
  <si>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</si>
  <si>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</si>
  <si>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</si>
  <si>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</si>
  <si>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</si>
  <si>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</si>
  <si>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</si>
  <si>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</si>
  <si>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</si>
  <si>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Urbanismo</t>
  </si>
  <si>
    <t>Variação (%) - acumulada no ano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</si>
  <si>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</si>
  <si>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</si>
  <si>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</si>
  <si>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</si>
  <si>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</si>
  <si>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</si>
  <si>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</si>
  <si>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</si>
  <si>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</si>
  <si>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</si>
  <si>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</si>
  <si>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</si>
  <si>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</si>
  <si>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</si>
  <si>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</si>
  <si>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</si>
  <si>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Mês</t>
  </si>
  <si>
    <t>Variações (%) e saldos da carteira de crédito, por tipo de tomador – Brasil e Espírito Santo</t>
  </si>
  <si>
    <t xml:space="preserve">       Preços Livres</t>
  </si>
  <si>
    <t xml:space="preserve">       Preços Administrados</t>
  </si>
  <si>
    <t>Elaboração: Depecon / Fiesp &amp; Ideies / Sistema Findes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</si>
  <si>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</si>
  <si>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</si>
  <si>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</si>
  <si>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</si>
  <si>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Linha divisória</t>
  </si>
  <si>
    <t>Funções</t>
  </si>
  <si>
    <t>Boletim Econômico Capixaba</t>
  </si>
  <si>
    <t>Boletim Econômico Capixaba - Gráficos e Tabelas</t>
  </si>
  <si>
    <t>Café não torrado em grão</t>
  </si>
  <si>
    <t>Outros granitos trabalhados</t>
  </si>
  <si>
    <t>Outras pedras de cantaria</t>
  </si>
  <si>
    <t>Fonte: Portal da Transparência ES e Lei Orçamentária Anual/ES</t>
  </si>
  <si>
    <t>Outras Receitas Tributárias</t>
  </si>
  <si>
    <t>Crédito Total Industrial</t>
  </si>
  <si>
    <t>Construção</t>
  </si>
  <si>
    <t>Serviços industriais de utilidade pública (SIUP)</t>
  </si>
  <si>
    <t>Indústria de bens de capital</t>
  </si>
  <si>
    <t>Indústria de automobilística</t>
  </si>
  <si>
    <t>Indústria de obras de infraestrutura</t>
  </si>
  <si>
    <t>Indústria de outros bens de consumo duráveis</t>
  </si>
  <si>
    <t>Indústria de bens de consumo não duráveis</t>
  </si>
  <si>
    <t>Indústria de açúcar</t>
  </si>
  <si>
    <t xml:space="preserve"> Indústria de mineração</t>
  </si>
  <si>
    <t>Tipo de indústria</t>
  </si>
  <si>
    <t>Crédito a empresas total (em R$ trilhão)</t>
  </si>
  <si>
    <t>MPMe (variação mensal em %)</t>
  </si>
  <si>
    <t>Empresas de grande porte (variaçaõ mensal em %)</t>
  </si>
  <si>
    <t>ICMS - Importação</t>
  </si>
  <si>
    <t>ICMS - Serviços de Energia Elétrica</t>
  </si>
  <si>
    <t>ICMS - Substituição Tributária</t>
  </si>
  <si>
    <t>Contratações por tempo determinado</t>
  </si>
  <si>
    <t>Índice Geral</t>
  </si>
  <si>
    <t>Preços Livres</t>
  </si>
  <si>
    <t>Preços Administrados</t>
  </si>
  <si>
    <t>4T.19</t>
  </si>
  <si>
    <t>3T.19</t>
  </si>
  <si>
    <t>4T.18</t>
  </si>
  <si>
    <t>Tubos flexíveis de ferro ou aço</t>
  </si>
  <si>
    <t>Resíduos de alumínio</t>
  </si>
  <si>
    <t>Acumualdo no ano - outubro (em bilhões)</t>
  </si>
  <si>
    <t xml:space="preserve">Acumulada nos últimos 12 meses </t>
  </si>
  <si>
    <t>Fonte: Funcex e Ministério da Economia, Indústria, Comércio Exterior e Serviços</t>
  </si>
  <si>
    <t>Identificação dos produtos com maior participação nas exportações capixabas, em US$ mil e mil toneladas - 2019 e 2020¹</t>
  </si>
  <si>
    <t>US$ mil</t>
  </si>
  <si>
    <t>Produtos semimanufaturados, de outras ligas de aço</t>
  </si>
  <si>
    <t>Fonte: Funcex e Ministério da Economia, Indústria, Comércio Exterior e ServiçosMDIC</t>
  </si>
  <si>
    <t>Identificação dos produtos com maior participação nas importações para o Espírito Santo, em US$ mil e toneladas – 2019 e 2020¹</t>
  </si>
  <si>
    <t>Veículos automóveis para transporte</t>
  </si>
  <si>
    <t>Equipamentos terminais ou repetidores</t>
  </si>
  <si>
    <t>Nota 1: Valores deflacionados pelo IPCA de março/2020</t>
  </si>
  <si>
    <t>Despesas por função – Governo do Espírito Santo (em R$ milhões)</t>
  </si>
  <si>
    <t>Participação em 2020 (%)</t>
  </si>
  <si>
    <t>Variação (%) 2020/2019</t>
  </si>
  <si>
    <t>Outros*</t>
  </si>
  <si>
    <t>Nota 2: inclui royalties e participações especiais; não inclui os valores retroativos referente ao acordo do Parque das Baleias</t>
  </si>
  <si>
    <t>Receitas
2020</t>
  </si>
  <si>
    <t>Despesas
2020</t>
  </si>
  <si>
    <t>Receitas e Despesas do Governo do Espírito Santo - 2019 e 2020 (em R$ milhões)¹</t>
  </si>
  <si>
    <t>Mar. 20/ Fev.20</t>
  </si>
  <si>
    <t>Mar. 20/ Mar. 19</t>
  </si>
  <si>
    <t>Mar. 20/ Fev.20*</t>
  </si>
  <si>
    <t>Gás Natural (Mm³/d)</t>
  </si>
  <si>
    <t>Petróleo (bbl/d)</t>
  </si>
  <si>
    <t>Variação (%) - abr.20/abr.19</t>
  </si>
  <si>
    <t>Variação (%) - abr.20/mar.20</t>
  </si>
  <si>
    <t>jan-abr
2014</t>
  </si>
  <si>
    <t>jan-abr
2015</t>
  </si>
  <si>
    <t>jan-abr
2016</t>
  </si>
  <si>
    <t>jan-abr
2017</t>
  </si>
  <si>
    <t>jan-abr
2018</t>
  </si>
  <si>
    <t>jan-abr
2019</t>
  </si>
  <si>
    <t>jan-abr
2020</t>
  </si>
  <si>
    <t>Evolução da participação no total da exportação do Espírito Santo, segundo classes, US$ FOB bilhões e % do total</t>
  </si>
  <si>
    <t>¹ Valores referentes ao acumulado de janeiro a abril</t>
  </si>
  <si>
    <t>Produtos laminados planos, de ferro ou aço não ligado</t>
  </si>
  <si>
    <t>Evolução da participação no total da importação para o Espírito Santo, segundo categorias econômicas, US$ FOB bilhões e % do total</t>
  </si>
  <si>
    <t>Balança comercial do Espírito Santo, US$ FOB – bilhões</t>
  </si>
  <si>
    <t>Outros aviões e outros veículos aéreos</t>
  </si>
  <si>
    <t>Torneiras para canalização</t>
  </si>
  <si>
    <t>Aviões e outros veículos aéreos, a turbojato</t>
  </si>
  <si>
    <t xml:space="preserve"> Indústria de construção</t>
  </si>
  <si>
    <t xml:space="preserve">Indústria de metalurgia e siderurgia </t>
  </si>
  <si>
    <t>Indústria de papel e celulose</t>
  </si>
  <si>
    <t xml:space="preserve">Indústria de têxtil, vestuário, couro e calçados </t>
  </si>
  <si>
    <t xml:space="preserve"> Indústria de química e farmacêutica</t>
  </si>
  <si>
    <t xml:space="preserve"> Indústria de embalagens</t>
  </si>
  <si>
    <t xml:space="preserve">Indústria de alimentos </t>
  </si>
  <si>
    <t>Indústria de petróleo, gás e álcool</t>
  </si>
  <si>
    <t>Período Analisado: de 04/05/2020 a 08/05/2020</t>
  </si>
  <si>
    <t>* Variação de p.p. em comparação com as taxas do período de 01/04/2020 a 07/04/2020</t>
  </si>
  <si>
    <t>Nota 1: Valores deflacionados pelo IPCA de abril/2020</t>
  </si>
  <si>
    <t>Jan - Abr
2016</t>
  </si>
  <si>
    <t>Jan - Abr
2017</t>
  </si>
  <si>
    <t>Jan - Abr
2018</t>
  </si>
  <si>
    <t>Jan - Abr
2019</t>
  </si>
  <si>
    <t>Jan - Abr
2020</t>
  </si>
  <si>
    <t>Jan - Abr 2019
(em R$ milhões)</t>
  </si>
  <si>
    <t>Jan - Abr 2020
(em R$ milhões)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</si>
  <si>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</si>
  <si>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</si>
  <si>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Jan - Abr
2019
(a)</t>
  </si>
  <si>
    <t>Jan - Abr
2020
(b)</t>
  </si>
  <si>
    <t>Variação (R$)
2020-2019
(b) - (a)</t>
  </si>
  <si>
    <t>Variação (%)
2020/2019
(b) / (a)</t>
  </si>
  <si>
    <t>Previsão
2020
(c)</t>
  </si>
  <si>
    <t>Realizado
2020 (%)
(b) / (c )</t>
  </si>
  <si>
    <t>Jan - Abr 2019</t>
  </si>
  <si>
    <t>Jan - Abr 2020</t>
  </si>
  <si>
    <t>Variação mensal - abril 2020 (%)</t>
  </si>
  <si>
    <t>Arrecadação das Receitas Federais janeiro a abril – em R$ bilhões (a preços de abril de 2020)</t>
  </si>
  <si>
    <t>Mar 2020 /  Fev 2020¹</t>
  </si>
  <si>
    <t>Mar 2020 / Mar 2020</t>
  </si>
  <si>
    <t>Fonte: Ipeadata</t>
  </si>
  <si>
    <t>Elaboração: IBRE/FGV e Ideies/Findes</t>
  </si>
  <si>
    <t>FMI</t>
  </si>
  <si>
    <t>Mundo</t>
  </si>
  <si>
    <t>China</t>
  </si>
  <si>
    <t>Índia</t>
  </si>
  <si>
    <t>EUA</t>
  </si>
  <si>
    <t>Zona do Euro</t>
  </si>
  <si>
    <t>Japão</t>
  </si>
  <si>
    <t>Fonte: FMI</t>
  </si>
  <si>
    <t>3T.18</t>
  </si>
  <si>
    <t>1T.19</t>
  </si>
  <si>
    <t>2T.19</t>
  </si>
  <si>
    <t>1T.20</t>
  </si>
  <si>
    <t>2T.20</t>
  </si>
  <si>
    <t>3T.20</t>
  </si>
  <si>
    <t>4T.20</t>
  </si>
  <si>
    <t>1T.21</t>
  </si>
  <si>
    <t>2T.21</t>
  </si>
  <si>
    <t>3T.21</t>
  </si>
  <si>
    <t>4T.21</t>
  </si>
  <si>
    <t>Fonte: IBGE e LCA Consultores (projeções)</t>
  </si>
  <si>
    <t>Elaboração: LCA Consultores / Ideies/Findes</t>
  </si>
  <si>
    <t>Elaboração: IFI</t>
  </si>
  <si>
    <t xml:space="preserve">Fonte: Tesouro Nacional (2013 a 2019) e IFI (projeções para 2020 e seguintes) </t>
  </si>
  <si>
    <t>Projeções para o Resultado Primário (% PIB) - cenário base</t>
  </si>
  <si>
    <t>Projeções em Maio/20</t>
  </si>
  <si>
    <t>Projeções em Novembro/19</t>
  </si>
  <si>
    <t xml:space="preserve">Fonte e Elaboração: IFI </t>
  </si>
  <si>
    <t>Projeções para a Dívida Bruta do Governo Geral (% do PIB) - cenário base</t>
  </si>
  <si>
    <t>Gastos com COVID-19</t>
  </si>
  <si>
    <t>Previsão de Gastos</t>
  </si>
  <si>
    <t>Despesas Pagas</t>
  </si>
  <si>
    <t>Auxílio Emergencial a Pessoas em Situação de Vulnerabilidade</t>
  </si>
  <si>
    <t>Ampliação do Programa Bolsa Família</t>
  </si>
  <si>
    <t>R$ 3,04 bi</t>
  </si>
  <si>
    <t>R$ 0,26 bi</t>
  </si>
  <si>
    <t>Benefício Emergencial de Manutenção do Emprego e da Renda</t>
  </si>
  <si>
    <t>R$ 51,64 bi</t>
  </si>
  <si>
    <t>Auxílio Emergencial aos Estados, Municípios e DF</t>
  </si>
  <si>
    <t>R$ 16,00 bi</t>
  </si>
  <si>
    <t>R$ 1,97 bi</t>
  </si>
  <si>
    <t>Concessão de Financiamento para Pagamento de Folha Salarial</t>
  </si>
  <si>
    <t>R$ 34,00 bi</t>
  </si>
  <si>
    <t>R$ 17,00 bi</t>
  </si>
  <si>
    <t>Transferência para a Conta de Desenvolvimento Energético</t>
  </si>
  <si>
    <t>R$ 0,90 bi</t>
  </si>
  <si>
    <t>R$ 0,65 bi</t>
  </si>
  <si>
    <t>Despesas Adicionais do Ministério da Saúde e  Demais Ministérios</t>
  </si>
  <si>
    <t>Monitoramento dos gastos da União com combate ao COVID – 19, maio 2020</t>
  </si>
  <si>
    <t>Programa Federativo de Enfrentamento ao Coronavírus - PLP 39/2020</t>
  </si>
  <si>
    <t>"Plano Mansueto" pré COVID-19 - PLP 149/2019</t>
  </si>
  <si>
    <t>"Plano Mansueto" pós-COVID-19 - PLP 149/2019</t>
  </si>
  <si>
    <t>Repassar recursos financeiros a estados, municípios e DF, no exercício de 2020, para as ações de enfrentamento ao COVID-19.</t>
  </si>
  <si>
    <t>Reforçar a transparência fiscal dos estados, do DF e dos municípios e coordenar suas respectivas políticas fiscais com a política fiscal da União.</t>
  </si>
  <si>
    <t>Instituir o auxílio financeiro da União para estados, DF e municípios para mitigar os efeitos da pandemia do COVID-19.</t>
  </si>
  <si>
    <t>Reestruturação de operações de crédito.</t>
  </si>
  <si>
    <t>Promoção da transparência e do equilíbrio fiscal.</t>
  </si>
  <si>
    <t>Suspensão do pagamento de dívidas dos estados com a União até o final de 2020.</t>
  </si>
  <si>
    <t>Suspensão, até janeiro de 2022, dos pagamentos das dívidas contratadas entre a união e os estados e os municípios.</t>
  </si>
  <si>
    <t>Permitir que estados com desequilíbrio fiscal tivessem acesso a uma linha de crédito especial.</t>
  </si>
  <si>
    <t>Renegociação de crédito entre os estados e municípios e o BNDES, a Caixa Econômica Federal  e o Banco do Brasil.</t>
  </si>
  <si>
    <t>O auxílio financeiro, no valor de R$ 60 bilhões, será repassado em 4 parcelas mensais de valores iguais.</t>
  </si>
  <si>
    <t>Estabelecimento de metas e compromissos para os estados e municípios.</t>
  </si>
  <si>
    <t>As informações necessárias para que se calcule a entrega para cada estado e município serão prestadas pelos próprios entes em até 15 dias após o encerramento do mês.</t>
  </si>
  <si>
    <t>Um dos critérios de proporção para a distribuição do recurso é o número da população regional de acordo com o IBGE.</t>
  </si>
  <si>
    <t>Implementação de medidas de reforço à responsabilidade fiscal.</t>
  </si>
  <si>
    <t>Não exime os beneficiários da observância das obrigações de transparência, controle e fiscalização referentes ao período.</t>
  </si>
  <si>
    <t>Ajustes nos contratos de refinanciamento de dívidas com a União.</t>
  </si>
  <si>
    <t>Compensação aos estados e municípios, por parte da União, pela queda nominal da arrecadação do imposto sobre operações relativas ao ICMS  e do ISS de abril a setembro de 2020.</t>
  </si>
  <si>
    <t>Uma das contrapartidas é a proibição de aumento salarial dos servidores públicos até final de 2021.</t>
  </si>
  <si>
    <t>O Programa seria avaliado, revisado e atualizado periodicamente, e amplamente divulgado.</t>
  </si>
  <si>
    <t>Principais pontos dos Projetos de Lei Complementares (PLP)nº 39/2020 e nº 149/2019</t>
  </si>
  <si>
    <t>Variação (%) do IPCA - abril de 2020</t>
  </si>
  <si>
    <t>Gráfico - Variação (%) mensal do IPCA, por grupos - abril de 2020</t>
  </si>
  <si>
    <t>Gráfico - IBC-BR vs IBCR-ES - Variação (%) acumulada no ano – março 2020</t>
  </si>
  <si>
    <t xml:space="preserve">(*) Dados sem ajustes das declarações foram do prazo.
Fonte: Novo Caged
Elaboração: Ideies/Findes
</t>
  </si>
  <si>
    <t>Acumulado no ano (jan-abril/2020)</t>
  </si>
  <si>
    <t>Abril de 2020*</t>
  </si>
  <si>
    <t>Abril/2020</t>
  </si>
  <si>
    <t>Março/2020</t>
  </si>
  <si>
    <t>Fevereiro/2020</t>
  </si>
  <si>
    <t>Janeiro/2020</t>
  </si>
  <si>
    <t>Desligamentos</t>
  </si>
  <si>
    <t>Admissões</t>
  </si>
  <si>
    <t xml:space="preserve">   Indústrias de transformação</t>
  </si>
  <si>
    <t>Variação (%) da produção física da indústria geral, por região pesquisada -  março/ fevereiro de 2020*</t>
  </si>
  <si>
    <t>Fabricação de produtos alimentícios</t>
  </si>
  <si>
    <t>Metalurgia</t>
  </si>
  <si>
    <t>Fabricação de produtos de minerais não-metálicos</t>
  </si>
  <si>
    <t>Mar. 20/ Fev.20 *</t>
  </si>
  <si>
    <t>Fonte: PNAD / IBGE</t>
  </si>
  <si>
    <t>1º trimestre 2020</t>
  </si>
  <si>
    <t>4º trimestre 2019</t>
  </si>
  <si>
    <t>3º trimestre 2019</t>
  </si>
  <si>
    <t>2º trimestre 2019</t>
  </si>
  <si>
    <t>1º trimestre 2019</t>
  </si>
  <si>
    <t xml:space="preserve">Demais indústrias </t>
  </si>
  <si>
    <t>Indústria total</t>
  </si>
  <si>
    <t>Fonte: CCEE</t>
  </si>
  <si>
    <t>Veículos</t>
  </si>
  <si>
    <t>Telecomunicações</t>
  </si>
  <si>
    <t>Saneamento</t>
  </si>
  <si>
    <t>Demais</t>
  </si>
  <si>
    <t>Têxteis</t>
  </si>
  <si>
    <t>Químicos</t>
  </si>
  <si>
    <t>Minerais não-metálicos</t>
  </si>
  <si>
    <t>Metalurgia e produtos de metal</t>
  </si>
  <si>
    <t>Manufaturados diversos</t>
  </si>
  <si>
    <t>Madeira, papel e celulose</t>
  </si>
  <si>
    <t>Extração de minerais metálicos</t>
  </si>
  <si>
    <t>Bebidas</t>
  </si>
  <si>
    <t>Alimentícios</t>
  </si>
  <si>
    <t>indústria geral</t>
  </si>
  <si>
    <t>Ramo de Atividade</t>
  </si>
  <si>
    <t>Setor</t>
  </si>
  <si>
    <t>Geração (MW Med)</t>
  </si>
  <si>
    <t>Consumo (MW Med)</t>
  </si>
  <si>
    <t>Índice de Confiança do Empresário Industrial (ICEI), Espírito Santo e Brasil</t>
  </si>
  <si>
    <t>(*) Cotação diária referente ao período de 20/05/2019 a 19/05/2020</t>
  </si>
  <si>
    <t>var %</t>
  </si>
  <si>
    <t>último</t>
  </si>
  <si>
    <t>Evolução diária das cotações do petróleo, Brent e WTI, e do minério de ferro - em US$</t>
  </si>
  <si>
    <t>Evolução do saldo total (em R$ bihões) e variação mensal (em %) das operações, por tipo de empresa tomadora de crédito</t>
  </si>
  <si>
    <t>Variação mensal (Mar 2020/Fev. 2020)</t>
  </si>
  <si>
    <t>Variação mensal (em%) do crédito ao setor industrial – Brasil</t>
  </si>
  <si>
    <t>Modalidades de crédito livre</t>
  </si>
  <si>
    <t>Em % a.a.</t>
  </si>
  <si>
    <t>Variação em p.p.</t>
  </si>
  <si>
    <t>Mar./19</t>
  </si>
  <si>
    <t>Fev./20</t>
  </si>
  <si>
    <t>Mar./20</t>
  </si>
  <si>
    <t>Capital de giro total</t>
  </si>
  <si>
    <t xml:space="preserve">Capital de giro com prazo de até 365 dias </t>
  </si>
  <si>
    <t xml:space="preserve">Capital de giro com prazo superior a 365 dias </t>
  </si>
  <si>
    <t xml:space="preserve">Capital de giro rotativo </t>
  </si>
  <si>
    <t>Financiamento a exportações</t>
  </si>
  <si>
    <t>Desconto de duplicatas e recebíveis</t>
  </si>
  <si>
    <t>Adiantamento sobre contratos de câmbio (ACC)</t>
  </si>
  <si>
    <t>Aquisição de bens total</t>
  </si>
  <si>
    <t>Outros créditos livres</t>
  </si>
  <si>
    <t>Antecipação de faturas de cartão de crédito</t>
  </si>
  <si>
    <t>Repasse externo</t>
  </si>
  <si>
    <t>Cheque especial</t>
  </si>
  <si>
    <t>Desconto de cheques</t>
  </si>
  <si>
    <t>Fonte: Banco Central (BC)</t>
  </si>
  <si>
    <t xml:space="preserve">Elaboração: Ideies/Findes </t>
  </si>
  <si>
    <t>04-08/maio</t>
  </si>
  <si>
    <t>27 abr/04 mai</t>
  </si>
  <si>
    <t>17-24/abril</t>
  </si>
  <si>
    <t>13-17/abril</t>
  </si>
  <si>
    <t>06-13/abril</t>
  </si>
  <si>
    <t>30 mar/03 abr</t>
  </si>
  <si>
    <t>23-27/março</t>
  </si>
  <si>
    <t>16-20/março</t>
  </si>
  <si>
    <t>Principais bancos do varejo</t>
  </si>
  <si>
    <t>Itaú Unibanco</t>
  </si>
  <si>
    <t>Banco Santander</t>
  </si>
  <si>
    <t>Caixa Econômica Federal</t>
  </si>
  <si>
    <t>RS bihões</t>
  </si>
  <si>
    <t>Semana</t>
  </si>
  <si>
    <t>Concessões semanais- Pessoas físicas</t>
  </si>
  <si>
    <t>Concessões semanais- Pessoas jurídicas</t>
  </si>
  <si>
    <t>Evolução das concessões de crédito livre acumulada por semana (em R$ bilhões) – Brasil</t>
  </si>
  <si>
    <t>Evolução semanal (16/03 – 08/05) das taxas médias de juros das principais instituições financeiras do varejo* – Capital de giro a empresas (% a.a.)</t>
  </si>
  <si>
    <t>**Valor corresponde ao saldo devedor total de  8,5 milhões de contratos com operações em dia.</t>
  </si>
  <si>
    <t>*Empresas e Familias que passaram a ter uma carência entre 60 a 180 dias para pagar suas prestações.</t>
  </si>
  <si>
    <t>Totais</t>
  </si>
  <si>
    <t>MPE</t>
  </si>
  <si>
    <t>Empresas de Médio Porte</t>
  </si>
  <si>
    <t>Grandes empresas</t>
  </si>
  <si>
    <t>Valor parcelas suspensas</t>
  </si>
  <si>
    <t>Valor total dos contratos**</t>
  </si>
  <si>
    <t>Prorrogações (suspensão de parcelas)*</t>
  </si>
  <si>
    <t>Renovações</t>
  </si>
  <si>
    <t>Contratações (em %)</t>
  </si>
  <si>
    <t>Contratações</t>
  </si>
  <si>
    <t>Segmento/Produto</t>
  </si>
  <si>
    <t>Média</t>
  </si>
  <si>
    <t>Pequena</t>
  </si>
  <si>
    <t>Micro</t>
  </si>
  <si>
    <t>Comércio e Serviços</t>
  </si>
  <si>
    <t>média</t>
  </si>
  <si>
    <t>Taxas de juros práticadas  por instituições credenciadas pelo BNDES</t>
  </si>
  <si>
    <t>Porte da empresa</t>
  </si>
  <si>
    <t>Evolução das taxas médias de juros finais das operações aprovadas na linha BNDES Crédito para capital de giro destinada a MPMEs - Espirito Santo (% a.a.)</t>
  </si>
  <si>
    <t>Receitas e despesas orçadas para o ano (em R$ milhões) e total realizado (em %) - Governo do Espírito Santo, janeiro a abril - 2019 e 2020</t>
  </si>
  <si>
    <t>15/05/2020</t>
  </si>
  <si>
    <t>14/05/2020</t>
  </si>
  <si>
    <t>13/05/2020</t>
  </si>
  <si>
    <t>12/05/2020</t>
  </si>
  <si>
    <t>11/05/2020</t>
  </si>
  <si>
    <t>08/05/2020</t>
  </si>
  <si>
    <t>07/05/2020</t>
  </si>
  <si>
    <t>06/05/2020</t>
  </si>
  <si>
    <t>05/05/2020</t>
  </si>
  <si>
    <t>04/05/2020</t>
  </si>
  <si>
    <t>13/03/2020</t>
  </si>
  <si>
    <t>12/03/2020</t>
  </si>
  <si>
    <t>11/03/2020</t>
  </si>
  <si>
    <t>10/03/2020</t>
  </si>
  <si>
    <t>09/03/2020</t>
  </si>
  <si>
    <t>06/03/2020</t>
  </si>
  <si>
    <t>05/03/2020</t>
  </si>
  <si>
    <t>04/03/2020</t>
  </si>
  <si>
    <t>03/03/2020</t>
  </si>
  <si>
    <t>02/03/2020</t>
  </si>
  <si>
    <t>28/02/2020</t>
  </si>
  <si>
    <t>27/02/2020</t>
  </si>
  <si>
    <t>26/02/2020</t>
  </si>
  <si>
    <t>21/02/2020</t>
  </si>
  <si>
    <t>20/02/2020</t>
  </si>
  <si>
    <t>19/02/2020</t>
  </si>
  <si>
    <t>18/02/2020</t>
  </si>
  <si>
    <t>17/02/2020</t>
  </si>
  <si>
    <t>14/02/2020</t>
  </si>
  <si>
    <t>13/02/2020</t>
  </si>
  <si>
    <t>12/02/2020</t>
  </si>
  <si>
    <t>11/02/2020</t>
  </si>
  <si>
    <t>07/02/2020</t>
  </si>
  <si>
    <t>06/02/2020</t>
  </si>
  <si>
    <t>05/02/2020</t>
  </si>
  <si>
    <t>04/02/2020</t>
  </si>
  <si>
    <t>03/02/2020</t>
  </si>
  <si>
    <t>31/01/2020</t>
  </si>
  <si>
    <t>30/01/2020</t>
  </si>
  <si>
    <t>29/01/2020</t>
  </si>
  <si>
    <t>28/01/2020</t>
  </si>
  <si>
    <t>27/01/2020</t>
  </si>
  <si>
    <t>24/01/2020</t>
  </si>
  <si>
    <t>23/01/2020</t>
  </si>
  <si>
    <t>22/01/2020</t>
  </si>
  <si>
    <t>21/01/2020</t>
  </si>
  <si>
    <t>20/01/2020</t>
  </si>
  <si>
    <t>17/01/2020</t>
  </si>
  <si>
    <t>16/01/2020</t>
  </si>
  <si>
    <t>15/01/2020</t>
  </si>
  <si>
    <t>14/01/2020</t>
  </si>
  <si>
    <t>13/01/2020</t>
  </si>
  <si>
    <t>10/01/2020</t>
  </si>
  <si>
    <t>09/01/2020</t>
  </si>
  <si>
    <t>08/01/2020</t>
  </si>
  <si>
    <t>07/01/2020</t>
  </si>
  <si>
    <t>06/01/2020</t>
  </si>
  <si>
    <t>03/01/2020</t>
  </si>
  <si>
    <t>02/01/2020</t>
  </si>
  <si>
    <t>31/12/2019</t>
  </si>
  <si>
    <t>30/12/2019</t>
  </si>
  <si>
    <t>27/12/2019</t>
  </si>
  <si>
    <t>26/12/2019</t>
  </si>
  <si>
    <t>24/12/2019</t>
  </si>
  <si>
    <t>23/12/2019</t>
  </si>
  <si>
    <t>20/12/2019</t>
  </si>
  <si>
    <t>19/12/2019</t>
  </si>
  <si>
    <t>18/12/2019</t>
  </si>
  <si>
    <t>17/12/2019</t>
  </si>
  <si>
    <t>16/12/2019</t>
  </si>
  <si>
    <t>13/12/2019</t>
  </si>
  <si>
    <t>12/12/2019</t>
  </si>
  <si>
    <t>11/12/2019</t>
  </si>
  <si>
    <t>10/12/2019</t>
  </si>
  <si>
    <t>09/12/2019</t>
  </si>
  <si>
    <t>06/12/2019</t>
  </si>
  <si>
    <t>05/12/2019</t>
  </si>
  <si>
    <t>04/12/2019</t>
  </si>
  <si>
    <t>03/12/2019</t>
  </si>
  <si>
    <t>02/12/2019</t>
  </si>
  <si>
    <t>29/11/2019</t>
  </si>
  <si>
    <t>28/11/2019</t>
  </si>
  <si>
    <t>27/11/2019</t>
  </si>
  <si>
    <t>26/11/2019</t>
  </si>
  <si>
    <t>25/11/2019</t>
  </si>
  <si>
    <t>22/11/2019</t>
  </si>
  <si>
    <t>21/11/2019</t>
  </si>
  <si>
    <t>20/11/2019</t>
  </si>
  <si>
    <t>19/11/2019</t>
  </si>
  <si>
    <t>18/11/2019</t>
  </si>
  <si>
    <t>14/11/2019</t>
  </si>
  <si>
    <t>13/11/2019</t>
  </si>
  <si>
    <t>12/11/2019</t>
  </si>
  <si>
    <t>11/11/2019</t>
  </si>
  <si>
    <t>08/11/2019</t>
  </si>
  <si>
    <t>07/11/2019</t>
  </si>
  <si>
    <t>06/11/2019</t>
  </si>
  <si>
    <t>05/11/2019</t>
  </si>
  <si>
    <t>04/11/2019</t>
  </si>
  <si>
    <t>01/11/2019</t>
  </si>
  <si>
    <t>31/10/2019</t>
  </si>
  <si>
    <t>30/10/2019</t>
  </si>
  <si>
    <t>29/10/2019</t>
  </si>
  <si>
    <t>28/10/2019</t>
  </si>
  <si>
    <t>25/10/2019</t>
  </si>
  <si>
    <t>24/10/2019</t>
  </si>
  <si>
    <t>23/10/2019</t>
  </si>
  <si>
    <t>22/10/2019</t>
  </si>
  <si>
    <t>21/10/2019</t>
  </si>
  <si>
    <t>18/10/2019</t>
  </si>
  <si>
    <t>17/10/2019</t>
  </si>
  <si>
    <t>16/10/2019</t>
  </si>
  <si>
    <t>15/10/2019</t>
  </si>
  <si>
    <t>14/10/2019</t>
  </si>
  <si>
    <t>11/10/2019</t>
  </si>
  <si>
    <t>10/10/2019</t>
  </si>
  <si>
    <t>09/10/2019</t>
  </si>
  <si>
    <t>08/10/2019</t>
  </si>
  <si>
    <t>07/10/2019</t>
  </si>
  <si>
    <t>04/10/2019</t>
  </si>
  <si>
    <t>03/10/2019</t>
  </si>
  <si>
    <t>02/10/2019</t>
  </si>
  <si>
    <t>01/10/2019</t>
  </si>
  <si>
    <t>30/09/2019</t>
  </si>
  <si>
    <t>27/09/2019</t>
  </si>
  <si>
    <t>26/09/2019</t>
  </si>
  <si>
    <t>25/09/2019</t>
  </si>
  <si>
    <t>24/09/2019</t>
  </si>
  <si>
    <t>23/09/2019</t>
  </si>
  <si>
    <t>20/09/2019</t>
  </si>
  <si>
    <t>19/09/2019</t>
  </si>
  <si>
    <t>18/09/2019</t>
  </si>
  <si>
    <t>17/09/2019</t>
  </si>
  <si>
    <t>16/09/2019</t>
  </si>
  <si>
    <t>13/09/2019</t>
  </si>
  <si>
    <t>12/09/2019</t>
  </si>
  <si>
    <t>11/09/2019</t>
  </si>
  <si>
    <t>10/09/2019</t>
  </si>
  <si>
    <t>09/09/2019</t>
  </si>
  <si>
    <t>06/09/2019</t>
  </si>
  <si>
    <t>05/09/2019</t>
  </si>
  <si>
    <t>04/09/2019</t>
  </si>
  <si>
    <t>03/09/2019</t>
  </si>
  <si>
    <t>02/09/2019</t>
  </si>
  <si>
    <t>30/08/2019</t>
  </si>
  <si>
    <t>29/08/2019</t>
  </si>
  <si>
    <t>28/08/2019</t>
  </si>
  <si>
    <t>27/08/2019</t>
  </si>
  <si>
    <t>26/08/2019</t>
  </si>
  <si>
    <t>23/08/2019</t>
  </si>
  <si>
    <t>22/08/2019</t>
  </si>
  <si>
    <t>21/08/2019</t>
  </si>
  <si>
    <t>20/08/2019</t>
  </si>
  <si>
    <t>19/08/2019</t>
  </si>
  <si>
    <t>16/08/2019</t>
  </si>
  <si>
    <t>15/08/2019</t>
  </si>
  <si>
    <t>14/08/2019</t>
  </si>
  <si>
    <t>13/08/2019</t>
  </si>
  <si>
    <t>12/08/2019</t>
  </si>
  <si>
    <t>09/08/2019</t>
  </si>
  <si>
    <t>08/08/2019</t>
  </si>
  <si>
    <t>07/08/2019</t>
  </si>
  <si>
    <t>06/08/2019</t>
  </si>
  <si>
    <t>05/08/2019</t>
  </si>
  <si>
    <t>02/08/2019</t>
  </si>
  <si>
    <t>01/08/2019</t>
  </si>
  <si>
    <t>31/07/2019</t>
  </si>
  <si>
    <t>30/07/2019</t>
  </si>
  <si>
    <t>29/07/2019</t>
  </si>
  <si>
    <t>26/07/2019</t>
  </si>
  <si>
    <t>25/07/2019</t>
  </si>
  <si>
    <t>24/07/2019</t>
  </si>
  <si>
    <t>23/07/2019</t>
  </si>
  <si>
    <t>22/07/2019</t>
  </si>
  <si>
    <t>19/07/2019</t>
  </si>
  <si>
    <t>18/07/2019</t>
  </si>
  <si>
    <t>17/07/2019</t>
  </si>
  <si>
    <t>16/07/2019</t>
  </si>
  <si>
    <t>15/07/2019</t>
  </si>
  <si>
    <t>12/07/2019</t>
  </si>
  <si>
    <t>11/07/2019</t>
  </si>
  <si>
    <t>10/07/2019</t>
  </si>
  <si>
    <t>09/07/2019</t>
  </si>
  <si>
    <t>08/07/2019</t>
  </si>
  <si>
    <t>05/07/2019</t>
  </si>
  <si>
    <t>04/07/2019</t>
  </si>
  <si>
    <t>03/07/2019</t>
  </si>
  <si>
    <t>02/07/2019</t>
  </si>
  <si>
    <t>01/07/2019</t>
  </si>
  <si>
    <t>28/06/2019</t>
  </si>
  <si>
    <t>27/06/2019</t>
  </si>
  <si>
    <t>26/06/2019</t>
  </si>
  <si>
    <t>25/06/2019</t>
  </si>
  <si>
    <t>24/06/2019</t>
  </si>
  <si>
    <t>21/06/2019</t>
  </si>
  <si>
    <t>19/06/2019</t>
  </si>
  <si>
    <t>18/06/2019</t>
  </si>
  <si>
    <t>17/06/2019</t>
  </si>
  <si>
    <t>14/06/2019</t>
  </si>
  <si>
    <t>13/06/2019</t>
  </si>
  <si>
    <t>12/06/2019</t>
  </si>
  <si>
    <t>11/06/2019</t>
  </si>
  <si>
    <t>10/06/2019</t>
  </si>
  <si>
    <t>07/06/2019</t>
  </si>
  <si>
    <t>06/06/2019</t>
  </si>
  <si>
    <t>05/06/2019</t>
  </si>
  <si>
    <t>04/06/2019</t>
  </si>
  <si>
    <t>03/06/2019</t>
  </si>
  <si>
    <t>31/05/2019</t>
  </si>
  <si>
    <t>30/05/2019</t>
  </si>
  <si>
    <t>29/05/2019</t>
  </si>
  <si>
    <t>28/05/2019</t>
  </si>
  <si>
    <t>27/05/2019</t>
  </si>
  <si>
    <t>24/05/2019</t>
  </si>
  <si>
    <t>23/05/2019</t>
  </si>
  <si>
    <t>22/05/2019</t>
  </si>
  <si>
    <t>21/05/2019</t>
  </si>
  <si>
    <t>20/05/2019</t>
  </si>
  <si>
    <t>17/05/2019</t>
  </si>
  <si>
    <t>16/05/2019</t>
  </si>
  <si>
    <t>15/05/2019</t>
  </si>
  <si>
    <t>14/05/2019</t>
  </si>
  <si>
    <t>13/05/2019</t>
  </si>
  <si>
    <t>10/05/2019</t>
  </si>
  <si>
    <t>09/05/2019</t>
  </si>
  <si>
    <t>08/05/2019</t>
  </si>
  <si>
    <t>07/05/2019</t>
  </si>
  <si>
    <t>06/05/2019</t>
  </si>
  <si>
    <t>03/05/2019</t>
  </si>
  <si>
    <t>02/05/2019</t>
  </si>
  <si>
    <t>30/04/2019</t>
  </si>
  <si>
    <t>29/04/2019</t>
  </si>
  <si>
    <t>26/04/2019</t>
  </si>
  <si>
    <t>25/04/2019</t>
  </si>
  <si>
    <t>24/04/2019</t>
  </si>
  <si>
    <t>23/04/2019</t>
  </si>
  <si>
    <t>22/04/2019</t>
  </si>
  <si>
    <t>18/04/2019</t>
  </si>
  <si>
    <t>17/04/2019</t>
  </si>
  <si>
    <t>16/04/2019</t>
  </si>
  <si>
    <t>15/04/2019</t>
  </si>
  <si>
    <t>12/04/2019</t>
  </si>
  <si>
    <t>11/04/2019</t>
  </si>
  <si>
    <t>10/04/2019</t>
  </si>
  <si>
    <t>09/04/2019</t>
  </si>
  <si>
    <t>08/04/2019</t>
  </si>
  <si>
    <t>05/04/2019</t>
  </si>
  <si>
    <t>04/04/2019</t>
  </si>
  <si>
    <t>03/04/2019</t>
  </si>
  <si>
    <t>02/04/2019</t>
  </si>
  <si>
    <t>01/04/2019</t>
  </si>
  <si>
    <t>29/03/2019</t>
  </si>
  <si>
    <t>28/03/2019</t>
  </si>
  <si>
    <t>27/03/2019</t>
  </si>
  <si>
    <t>26/03/2019</t>
  </si>
  <si>
    <t>25/03/2019</t>
  </si>
  <si>
    <t>22/03/2019</t>
  </si>
  <si>
    <t>21/03/2019</t>
  </si>
  <si>
    <t>20/03/2019</t>
  </si>
  <si>
    <t>19/03/2019</t>
  </si>
  <si>
    <t>18/03/2019</t>
  </si>
  <si>
    <t>15/03/2019</t>
  </si>
  <si>
    <t>14/03/2019</t>
  </si>
  <si>
    <t>13/03/2019</t>
  </si>
  <si>
    <t>12/03/2019</t>
  </si>
  <si>
    <t>11/03/2019</t>
  </si>
  <si>
    <t>08/03/2019</t>
  </si>
  <si>
    <t>07/03/2019</t>
  </si>
  <si>
    <t>06/03/2019</t>
  </si>
  <si>
    <t>01/03/2019</t>
  </si>
  <si>
    <t>28/02/2019</t>
  </si>
  <si>
    <t>27/02/2019</t>
  </si>
  <si>
    <t>26/02/2019</t>
  </si>
  <si>
    <t>25/02/2019</t>
  </si>
  <si>
    <t>22/02/2019</t>
  </si>
  <si>
    <t>21/02/2019</t>
  </si>
  <si>
    <t>20/02/2019</t>
  </si>
  <si>
    <t>19/02/2019</t>
  </si>
  <si>
    <t>18/02/2019</t>
  </si>
  <si>
    <t>15/02/2019</t>
  </si>
  <si>
    <t>14/02/2019</t>
  </si>
  <si>
    <t>13/02/2019</t>
  </si>
  <si>
    <t>12/02/2019</t>
  </si>
  <si>
    <t>11/02/2019</t>
  </si>
  <si>
    <t>08/02/2019</t>
  </si>
  <si>
    <t>07/02/2019</t>
  </si>
  <si>
    <t>06/02/2019</t>
  </si>
  <si>
    <t>05/02/2019</t>
  </si>
  <si>
    <t>04/02/2019</t>
  </si>
  <si>
    <t>01/02/2019</t>
  </si>
  <si>
    <t>31/01/2019</t>
  </si>
  <si>
    <t>30/01/2019</t>
  </si>
  <si>
    <t>29/01/2019</t>
  </si>
  <si>
    <t>28/01/2019</t>
  </si>
  <si>
    <t>25/01/2019</t>
  </si>
  <si>
    <t>24/01/2019</t>
  </si>
  <si>
    <t>23/01/2019</t>
  </si>
  <si>
    <t>22/01/2019</t>
  </si>
  <si>
    <t>21/01/2019</t>
  </si>
  <si>
    <t>18/01/2019</t>
  </si>
  <si>
    <t>17/01/2019</t>
  </si>
  <si>
    <t>16/01/2019</t>
  </si>
  <si>
    <t>15/01/2019</t>
  </si>
  <si>
    <t>14/01/2019</t>
  </si>
  <si>
    <t>11/01/2019</t>
  </si>
  <si>
    <t>10/01/2019</t>
  </si>
  <si>
    <t>09/01/2019</t>
  </si>
  <si>
    <t>08/01/2019</t>
  </si>
  <si>
    <t>07/01/2019</t>
  </si>
  <si>
    <t>04/01/2019</t>
  </si>
  <si>
    <t>03/01/2019</t>
  </si>
  <si>
    <t>02/01/2019</t>
  </si>
  <si>
    <t>Gráfico - Projeção PIB/2020 – Variação (%) Anual *</t>
  </si>
  <si>
    <t>Rússia</t>
  </si>
  <si>
    <t>Suécia</t>
  </si>
  <si>
    <t>Alemanha</t>
  </si>
  <si>
    <t>França</t>
  </si>
  <si>
    <t>Estados Unidos</t>
  </si>
  <si>
    <t>Reino Unido</t>
  </si>
  <si>
    <t>Espanha</t>
  </si>
  <si>
    <t>Coreia do Sul</t>
  </si>
  <si>
    <t>Itália</t>
  </si>
  <si>
    <t>Irã</t>
  </si>
  <si>
    <t>S1. G2</t>
  </si>
  <si>
    <t>S1. G3</t>
  </si>
  <si>
    <t>S1. G4</t>
  </si>
  <si>
    <t>S1. G5</t>
  </si>
  <si>
    <t>1901 - 1910</t>
  </si>
  <si>
    <t>1911 - 1920</t>
  </si>
  <si>
    <t>1921 - 1930</t>
  </si>
  <si>
    <t>1931 - 1940</t>
  </si>
  <si>
    <t>1941 - 1950</t>
  </si>
  <si>
    <t>1951 - 1960</t>
  </si>
  <si>
    <t>1961 - 1970</t>
  </si>
  <si>
    <t>1971 - 1980</t>
  </si>
  <si>
    <t>1981 - 1990</t>
  </si>
  <si>
    <t>1991 - 2000</t>
  </si>
  <si>
    <t>2001 - 2010</t>
  </si>
  <si>
    <t>2011 - 2020*</t>
  </si>
  <si>
    <t>Periodo</t>
  </si>
  <si>
    <t>Taxas médias reais de crescimento do PIB brasileiro</t>
  </si>
  <si>
    <t>Mar. 2020/Mar. 2019</t>
  </si>
  <si>
    <t>Mar. 2020/Fev. 2020</t>
  </si>
  <si>
    <t>Com prazo de até 365 dias</t>
  </si>
  <si>
    <t>Com prazo superior a 365 dias</t>
  </si>
  <si>
    <t>Evolução do emprego formal no Brasil e Espírito Santo – abril de 2020</t>
  </si>
  <si>
    <t>Saldo líquido de empregos formais, Brasil e Espírito Santo – Abril de 2020*</t>
  </si>
  <si>
    <t>Ano 4 – Número 33 – Maio de 2019</t>
  </si>
  <si>
    <t>Evolução do PIB trimestral (número-índice, com ajuste sazonal)</t>
  </si>
  <si>
    <t>Trimestre</t>
  </si>
  <si>
    <t>Taxas médias reais de crescimento do PIB brasileiro, por década (%)</t>
  </si>
  <si>
    <t xml:space="preserve"> Previsão de crescimento do PIB em 2020 – países e regiões selecionadas</t>
  </si>
  <si>
    <t>Linha de crédito da Caixa e Sebrae para capital de giro com garantias a pequenos negócios</t>
  </si>
  <si>
    <t>A Caixa Econômica Federal (CEF) disponibilizará até R$ 7,5 bilhões em crédito para capital de giro a micro e pequenas empresas e microempreendedores individuais (MEIs). A operação é viabilizada por meio do aporte de R$ 500 milhões do Sebrae. As garantias complementares serão concedidas pelo Sebrae por meio do Fundo de Aval às Micro e Pequenas Empresas (Fampe).</t>
  </si>
  <si>
    <t xml:space="preserve">As empresas poderão contar com carência de até doze meses e prazos flexíveis para pagamento. </t>
  </si>
  <si>
    <t>Confira as condições no quadro a seguir.</t>
  </si>
  <si>
    <t>Porte</t>
  </si>
  <si>
    <t>Valor máximo contratado por CNPJ</t>
  </si>
  <si>
    <t>Carência</t>
  </si>
  <si>
    <t>Amortização após carência</t>
  </si>
  <si>
    <t>Taxas de juros</t>
  </si>
  <si>
    <t>Microempreendedor individual</t>
  </si>
  <si>
    <t>Até R$ 12,5 mil</t>
  </si>
  <si>
    <t>9 meses</t>
  </si>
  <si>
    <t>24 meses</t>
  </si>
  <si>
    <t>1,59% a.m.</t>
  </si>
  <si>
    <t>Micro e pequenas empresas</t>
  </si>
  <si>
    <t>Até R$ 75 mil</t>
  </si>
  <si>
    <t>12 meses</t>
  </si>
  <si>
    <t>30 meses</t>
  </si>
  <si>
    <t>1,39% a.m.</t>
  </si>
  <si>
    <t>Empresas de pequeno porte</t>
  </si>
  <si>
    <t>Até R$ 125 mil</t>
  </si>
  <si>
    <t>36 meses</t>
  </si>
  <si>
    <t>1,19% a.m.</t>
  </si>
  <si>
    <t>Programa Emergencial de Suporte ao Emprego (PESE) – linha de crédito para folha de pagamento</t>
  </si>
  <si>
    <t>O Programa Emergencial de Suporte ao Emprego foi regulamentado por meio da Medida Provisória 944 e disponibilizou R$ 40 bilhões (R$ 20 bilhões por mês).</t>
  </si>
  <si>
    <t>Condições operacionais:</t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</si>
  <si>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Para empresas com faturamento anual entre R$ 360 mil e R$ 10 milhões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</si>
  <si>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 xml:space="preserve">O financiamento poderá ser pago em 36 meses, com carência de 6 meses e 30 parcelas 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</si>
  <si>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A taxa de juros é de 3,75% a.a.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</si>
  <si>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Depósito dos recursos diretamente nas contas dos empregados.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</si>
  <si>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A empresa não poderá demitir sem justa causa por 60 dias, a contar da data da contratação da linha de crédito.</t>
    </r>
  </si>
  <si>
    <r>
      <t>Forma de acesso</t>
    </r>
    <r>
      <rPr>
        <sz val="8"/>
        <color rgb="FF404040"/>
        <rFont val="Segoe UI"/>
        <family val="2"/>
      </rPr>
      <t>: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</si>
  <si>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O BNDES repassa os recursos às instituições participantes, que serão responsáveis pelo crédito aos clientes.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</si>
  <si>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Os bancos repassadores deverão arcar com 15% dos valores destinados.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</si>
  <si>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No Espírito Santo, segundo informações do Banco Central (BC), as instituições responsáveis pelo crédito são o Bancoob, Banco do Brasil, Bradesco, CEF, Itaú, Santander, Sistema AILOS.</t>
    </r>
  </si>
  <si>
    <t>Dispensa de exigências de empresas para facilitar o acesso a crédito</t>
  </si>
  <si>
    <t>A partir da edição da Medida Provisória 958/2020, os bancos públicos estão dispensados de exigir dos clientes:</t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</si>
  <si>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 xml:space="preserve">Certidões de quitação de tributos federais, 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</si>
  <si>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Certificado de regularidade do FGTS e comprovante de regularidade eleitoral, não será feita consulta prévia ao Cadastro Informativo de Créditos não Quitados do Setor Público Federal (Cadin). A isenção não alcança tributos previdenciários, sendo que a Receita Federal e a Procuradoria Geral da Fazenda Nacional deverão detalhar os procedimentos.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</si>
  <si>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A suspensão das exigências vale até 30/09/2020, mas não se aplica às operações de crédito que têm como fonte de recursos o FGTS.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</si>
  <si>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Também fica suspensa, até 30/09/2020, a necessidade de registro em cartório de cédula rural no caso da existência de novos bens imóveis, incluindo averbação, bem como fica dispensada a comprovação do recolhimento do Imposto Territorial Rural (ITR), correspondente aos cinco anos anteriores, para concessão de incentivos fiscais e de crédito rural.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</si>
  <si>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Fica estabelecido ainda que o registro da Cédula de Crédito à Exportação se dará mediante acordo entre as partes, e não mais obrigatório.</t>
    </r>
  </si>
  <si>
    <t>De acordo com o governo federal, esta medida revoga dois dispositivos de normas anteriores. O primeiro é a obrigação da apresentação de Certidão Negativa de Débito (CND) pelas pessoas jurídicas na contratação de operações de crédito junto a instituições financeiras, que envolvam recursos captados por meio de caderneta de poupança. O outro é o artigo do Código Civil que obriga a contratação prévia de seguro para veículos adquiridos por meio de penhor.</t>
  </si>
  <si>
    <t>Programa Nacional de Apoio às Microempresas e Empresas de Pequeno Porte (Pronampe) - R$ 15,9 bilhões</t>
  </si>
  <si>
    <t>O Programa Nacional de Apoio às Microempresas e Empresas de Pequeno Porte (Pronampe), para o desenvolvimento e o fortalecimento dos pequenos negócios, foi instituída em 18 de maio de 2020 pela Lei nº 13.999</t>
  </si>
  <si>
    <t>Linhas de crédito destinada a:</t>
  </si>
  <si>
    <t>Microempresa com receita bruta anual de até R$ 360 mil</t>
  </si>
  <si>
    <t>Empresa de pequeno porte com receita bruta anual de até 4,8 milhões</t>
  </si>
  <si>
    <t>As condições operacionais segundo a Lei nº 13.999, de 18 de maio de 2020 são:</t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</si>
  <si>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Fornecer informações verídicas e  preservação do quantitativo de empregados em número igual ou superior ao verificado na data da publicação desta Lei, no período compreendido entre a data da contratação da linha de crédito e o 60º dia após o recebimento da última parcela da linha de crédito.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</si>
  <si>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Empréstimos no valor de até 30% do faturamento da empresa no período de 2019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</si>
  <si>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Taxa de juros anual máxima igual à taxa Selic, mais 1,25% sobre o valor concedido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</si>
  <si>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Prazo de 36 (trinta e seis) meses para o pagamento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</si>
  <si>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Obrigatória a garantia pessoal</t>
    </r>
  </si>
  <si>
    <r>
      <t>·</t>
    </r>
    <r>
      <rPr>
        <sz val="7"/>
        <color rgb="FF404040"/>
        <rFont val="Times New Roman"/>
        <family val="1"/>
      </rPr>
      <t xml:space="preserve">          </t>
    </r>
    <r>
      <rPr>
        <sz val="8"/>
        <color rgb="FF404040"/>
        <rFont val="Segoe UI"/>
        <family val="2"/>
      </rPr>
      <t>Os recursos deverão ser utilizados para investimentos e para capital de giro isolado e associado, vedada a sua destinação para distribuição de lucros e dividendos entre os sócios</t>
    </r>
  </si>
  <si>
    <t>Instituições financeiras que poderão conceder:</t>
  </si>
  <si>
    <t>Poderão aderir ao Pronampe e, assim, requerer a garantia do Fundo Garantidor de Operações (FGO) as seguintes instituições:</t>
  </si>
  <si>
    <t>Bancos públicos</t>
  </si>
  <si>
    <t>Bancos públicos estaduais</t>
  </si>
  <si>
    <t>Bancos privados</t>
  </si>
  <si>
    <t>agências de fomento estaduais</t>
  </si>
  <si>
    <t>Cooperativas de crédito, Fintechs,</t>
  </si>
  <si>
    <t>organizações da sociedade civil de interesse público de crédito,</t>
  </si>
  <si>
    <t>as demais instituições financeiras públicas e privadas.</t>
  </si>
  <si>
    <t>Fonte: Diário Oficial da União e IBGE</t>
  </si>
  <si>
    <t>Fabricação de aparelhos e instrumentos de medida, teste e controle; cronômetros e relógios.</t>
  </si>
  <si>
    <t>FABRICAÇÃO DE EQUIPAMENTOS DE INFORMÁTICA, PRODUTOS ELETRÔNICOS E ÓPTICOS</t>
  </si>
  <si>
    <t>2651.5</t>
  </si>
  <si>
    <t>Ex 1000 - Simulador de complacência pulmonar com resistências para as faixas de adulto a pediátrico, composto por fole integrados a molas ou pistões ativos, para monitorar volumes e pressões ventilatórias</t>
  </si>
  <si>
    <t>9031.80.99</t>
  </si>
  <si>
    <t>Ex 020 - Sensor O2 Paramagnético</t>
  </si>
  <si>
    <t>9027.90.99</t>
  </si>
  <si>
    <t>Ex 165 - Célula de medição de concentração de oxigênio</t>
  </si>
  <si>
    <t>9027.10.00</t>
  </si>
  <si>
    <t>Ex 001 - Sensor de baixa e ultrabaixa pressão, para utilização em ventiladores pulmonares</t>
  </si>
  <si>
    <t>9026.20.90</t>
  </si>
  <si>
    <t>Ex 002 - Medidor de vazão de ar e de oxigênio, com compensação de temperatura e pressão atmosférica na faixa de 0 a 300 l/min, com conexão de entrada e saída padrão 22 mm, com display LCD integrado para monitoração de fluxo, pressão e temperatura</t>
  </si>
  <si>
    <t>Ex 001 - Sensor de Fluxo para ar ou oxigênio</t>
  </si>
  <si>
    <t>9026.10.19</t>
  </si>
  <si>
    <t>Ex 002 - Sensor de fluxo de ar ou oxigênio, para aparelhos respiratórios de reanimação</t>
  </si>
  <si>
    <t>Fabricação de instrumentos e materiais para uso médico e odontológico e de artigos ópticos.</t>
  </si>
  <si>
    <t>FABRICAÇÃO DE PRODUTOS DIVERSOS</t>
  </si>
  <si>
    <t>3250.7</t>
  </si>
  <si>
    <t>Ex 001 - Placa de circuito impresso, para aparelhos respiratórios de reanimação</t>
  </si>
  <si>
    <t>9019.20.30</t>
  </si>
  <si>
    <t>Ex 030 - Micro misturador de gases, para uso em ventiladores pulmonares</t>
  </si>
  <si>
    <t>9019.20.10</t>
  </si>
  <si>
    <t>Fabricação de equipamentos e aparelhos elétricos não especificados anteriormente.</t>
  </si>
  <si>
    <t>FABRICAÇÃO DE MÁQUINAS, APARELHOS E MATERIAIS ELÉTRICOS</t>
  </si>
  <si>
    <t>2790.2</t>
  </si>
  <si>
    <t>Ex 001 - Display 5,7 polegadas</t>
  </si>
  <si>
    <t>8548.90.90</t>
  </si>
  <si>
    <t>Fabricação de aparelhos de recepção, reprodução, gravação e amplificação de áudio e vídeo.</t>
  </si>
  <si>
    <t>2640.0</t>
  </si>
  <si>
    <t>Ex 032 - Display LCD TFT 12.1"</t>
  </si>
  <si>
    <t>8529.90.20</t>
  </si>
  <si>
    <t>Ex 014 - Monitor LCD de 17" com proporção 4:3 e com touch screen resistivo</t>
  </si>
  <si>
    <t>8528.52.20</t>
  </si>
  <si>
    <t>Fabricação de mídias virgens, magnéticas e ópticas.</t>
  </si>
  <si>
    <t>2680.9</t>
  </si>
  <si>
    <t>Ex 005 - Cartão de memória do tipo microSD de classe industrial com capacidade de até 2GBytes</t>
  </si>
  <si>
    <t>8523.51.10</t>
  </si>
  <si>
    <t>Ex 003 - Bateria de lítio com cabo, composta por células de lítio, com potência entre 130W e 170W</t>
  </si>
  <si>
    <t>Fabricação de pilhas, baterias e acumuladores elétricos.</t>
  </si>
  <si>
    <t>2721.0; 2722.8</t>
  </si>
  <si>
    <t>Ex 002 - Bateria Pack 6 de íons de lítio, com tensão 11,4 V e capacidade de 4000 mAh</t>
  </si>
  <si>
    <t>8507.60.00</t>
  </si>
  <si>
    <t>Ex 001 - Bateria Chumbo-Ácido</t>
  </si>
  <si>
    <t>8507.20.10</t>
  </si>
  <si>
    <t>Fabricação de geradores, transformadores e motores elétricos.</t>
  </si>
  <si>
    <t>2710.4</t>
  </si>
  <si>
    <t>Ex 001 - Fonte chaveada com tensão de entrada de 90 a 264 V e potência de 110W, compatível com a Norma EN/IEC/UL 60601-1.</t>
  </si>
  <si>
    <t>8504.40.21</t>
  </si>
  <si>
    <t>Ex 001 - Motor de passo 7,2°, com potência de 1,67W, de corrente contínua</t>
  </si>
  <si>
    <t>8501.10.19</t>
  </si>
  <si>
    <t>Fabricação de motores, bombas, compressores e equipamentos de transmissão.</t>
  </si>
  <si>
    <t>FABRICAÇÃO DE MÁQUINAS E EQUIPAMENTOS</t>
  </si>
  <si>
    <t>2813.5</t>
  </si>
  <si>
    <t>Ex 037 - Válvula Solenoide Liga/Desliga</t>
  </si>
  <si>
    <t>8481.80.92</t>
  </si>
  <si>
    <t>Ex 075 - Válvulas solenóides proporcionais, para uso em ventiladores pulmonares</t>
  </si>
  <si>
    <t>8481.20.90</t>
  </si>
  <si>
    <t>Fabricação de equipamentos de informática e periféricos.</t>
  </si>
  <si>
    <t>2622.1</t>
  </si>
  <si>
    <t>Ex 024 - Painel touch screen com tecnologia SAW (Onda Superficial Acústica)</t>
  </si>
  <si>
    <t>8473.30.99</t>
  </si>
  <si>
    <t>Ex 004 - Placa controladora de touch screen com tecnologia SAW (Onda Superficial Acústica)</t>
  </si>
  <si>
    <t>8473.30.49</t>
  </si>
  <si>
    <t>Ex 001 - Placa-mãe SBC (single board computer), com memoria RAM e Compact Flash</t>
  </si>
  <si>
    <t>8473.30.41</t>
  </si>
  <si>
    <t>Fabricação de estruturas metálicas e obras de caldeiraria pesada.
Forjaria, estamparia, metalurgia do pó e serviços de tratamento de metais.
Fabricação de produtos de metal não especificados anteriormente.</t>
  </si>
  <si>
    <t>FABRICAÇÃO DE PRODUTOS DE METAL, EXCETO MÁQUINAS E EQUIPAMENTOS</t>
  </si>
  <si>
    <t>2512.8
2531.4
2592.6; 2599.3</t>
  </si>
  <si>
    <t>Ex 001 - Suporte metálico com 2 ou 3 articulações, com gancho para apoio, para circuitos respiratórios.</t>
  </si>
  <si>
    <t>7616.99.00</t>
  </si>
  <si>
    <t>Fabricação de artefatos têxteis, exceto vestuário.</t>
  </si>
  <si>
    <t>FABRICAÇÃO DE PRODUTOS TÊXTEIS</t>
  </si>
  <si>
    <t>1354.5</t>
  </si>
  <si>
    <t>Ex 001 - Tecidos planos, com urdidura ou trama múltiplas, feltrados ou não, mesmo impregnados ou revestidos, para fabricação de máscaras de proteção</t>
  </si>
  <si>
    <t>5911.90.00</t>
  </si>
  <si>
    <t>Classe</t>
  </si>
  <si>
    <t>Divisão</t>
  </si>
  <si>
    <t>CNAE</t>
  </si>
  <si>
    <t>NCM</t>
  </si>
  <si>
    <t>Anexo II – Compatibilização dos NCMs da Resolução nº28 com os CNAEs, por divisão e classe</t>
  </si>
  <si>
    <r>
      <t xml:space="preserve">Unidade: </t>
    </r>
    <r>
      <rPr>
        <i/>
        <sz val="10"/>
        <color theme="0"/>
        <rFont val="Calibri"/>
        <family val="2"/>
        <scheme val="minor"/>
      </rPr>
      <t>% do PIB</t>
    </r>
  </si>
  <si>
    <t>Fonte: Centro Europeu para Controle e Prevenção de Doenças / União Europeia e Center For Systems Science and Engineering, Ministério da Saúde e Secretaria de Saúde do Espírito Santo.</t>
  </si>
  <si>
    <t>Elaboração: Ideies/Findes</t>
  </si>
  <si>
    <t>Fonte: Ministério da Saúde e Secretaria de Estado da Saúde do Espírito Santo (SESA)</t>
  </si>
  <si>
    <t>Fonte: Tesouro Nacional</t>
  </si>
  <si>
    <t>Tabelas/Quadros</t>
  </si>
  <si>
    <t>Trimestrais</t>
  </si>
  <si>
    <t>1º trim. 2020 /</t>
  </si>
  <si>
    <t>4º trim. 2019 ¹</t>
  </si>
  <si>
    <t>1º trim. 2019</t>
  </si>
  <si>
    <t>Últimos 4 trim. /</t>
  </si>
  <si>
    <t>4 trim. anteriores</t>
  </si>
  <si>
    <t>Acumulada ao longo do ano</t>
  </si>
  <si>
    <t xml:space="preserve">PIB Brasil (%) </t>
  </si>
  <si>
    <t>PIB trimestral do Brasil, 1º trimestre de 2020</t>
  </si>
  <si>
    <t xml:space="preserve">¹ Valores com ajuste sazonal
Fonte: IBGE
Elaboração: Ideies/Findes
</t>
  </si>
  <si>
    <t xml:space="preserve">PIB trimestral - Variação (%) contra trimestre anterior (com ajuste sazonal) </t>
  </si>
  <si>
    <t>(*) Dados sem ajustes das declarações foram do prazo.</t>
  </si>
  <si>
    <t>Fonte: Novo Caged</t>
  </si>
  <si>
    <t>Fonte: Ministério da Economia - Receita Federal</t>
  </si>
  <si>
    <t>S2. G10</t>
  </si>
  <si>
    <t>S2. G11</t>
  </si>
  <si>
    <t>S2. G12</t>
  </si>
  <si>
    <t>S2. G13</t>
  </si>
  <si>
    <t>S2. G14</t>
  </si>
  <si>
    <t>S2. T1</t>
  </si>
  <si>
    <t>S2. T5</t>
  </si>
  <si>
    <t>S2. T6</t>
  </si>
  <si>
    <t>S2. Q1</t>
  </si>
  <si>
    <t>S3. G15</t>
  </si>
  <si>
    <t>Seção 3 - Desempenho Industrial</t>
  </si>
  <si>
    <t>Seção 4 - Comercio Exterior</t>
  </si>
  <si>
    <t>Seção 5 - Crédito</t>
  </si>
  <si>
    <t>Seção 6 - Finanças Públicas Estaduais</t>
  </si>
  <si>
    <t>S3. G16</t>
  </si>
  <si>
    <t>S3. G17</t>
  </si>
  <si>
    <t>S3. G18</t>
  </si>
  <si>
    <t>S3. G19</t>
  </si>
  <si>
    <t>S3. T9</t>
  </si>
  <si>
    <t>S3. T10</t>
  </si>
  <si>
    <t>S4. G20</t>
  </si>
  <si>
    <t>S4. G21</t>
  </si>
  <si>
    <t>S4. G22</t>
  </si>
  <si>
    <t>S4. G23</t>
  </si>
  <si>
    <t>S4. G24</t>
  </si>
  <si>
    <t>S5. G25</t>
  </si>
  <si>
    <t>S5. G26</t>
  </si>
  <si>
    <t>S5. G27</t>
  </si>
  <si>
    <t>S5. G28</t>
  </si>
  <si>
    <t>S5. G29</t>
  </si>
  <si>
    <t>S5. G30</t>
  </si>
  <si>
    <t>S5. G31</t>
  </si>
  <si>
    <t>S6. G33</t>
  </si>
  <si>
    <t>S6. G34</t>
  </si>
  <si>
    <t>S6. G35</t>
  </si>
  <si>
    <t>S6. G36</t>
  </si>
  <si>
    <t>Anexo I – Medidas adotadas pelo Governo Federal</t>
  </si>
  <si>
    <t>A1. T1</t>
  </si>
  <si>
    <t>A2. T1</t>
  </si>
  <si>
    <t>Linhas de crédito anunciadas pelo governo federal nos meses de abril e maio</t>
  </si>
  <si>
    <t>Anexo II - Compatibilização dos NCMs da Resolução nº28 com os CNAEs, por divisão e classe</t>
  </si>
  <si>
    <t>Fonte: Banco Central do Brasil; IBGE; LCA</t>
  </si>
  <si>
    <t>* Média projetada para o período 2011-2020 considerando a projeção de crescimento do PIB do IBRE/FGV para 2020.</t>
  </si>
  <si>
    <t>Índice</t>
  </si>
  <si>
    <t xml:space="preserve">Evolução dos casos de COVID-19 a partir do 25° caso </t>
  </si>
  <si>
    <t>R$ 152,64 bi</t>
  </si>
  <si>
    <t>R$ 76,86 bi</t>
  </si>
  <si>
    <t>R$ 5,87 bi</t>
  </si>
  <si>
    <t>R$ 61,18 bi</t>
  </si>
  <si>
    <t>R$ 10,13 bi</t>
  </si>
  <si>
    <t>R$ 319,40 bi</t>
  </si>
  <si>
    <t>R$ 112,73 bi</t>
  </si>
  <si>
    <t>Fontes: Câmara dos Deputados, Senado Federal</t>
  </si>
  <si>
    <t>(*) A linha azul representa a mediana agregada das projeções do Focus, enquanto a área hachurada representa os valores máximos e mínimos.</t>
  </si>
  <si>
    <t>Fonte: Bacen – Relatório Focus</t>
  </si>
  <si>
    <t>Acumulado no Ano</t>
  </si>
  <si>
    <t>Índice Mensal</t>
  </si>
  <si>
    <t>2014.III</t>
  </si>
  <si>
    <t>0.IV</t>
  </si>
  <si>
    <t>2015.I</t>
  </si>
  <si>
    <t>0.II</t>
  </si>
  <si>
    <t>0.III</t>
  </si>
  <si>
    <t>2016.I</t>
  </si>
  <si>
    <t>2017.I</t>
  </si>
  <si>
    <t>2018.I</t>
  </si>
  <si>
    <t>2019.I</t>
  </si>
  <si>
    <t>2020.I</t>
  </si>
  <si>
    <t>PIB BR</t>
  </si>
  <si>
    <t>PIB ES</t>
  </si>
  <si>
    <t>Evolução da movimentação no mercado de trabalho formal no Brasil*</t>
  </si>
  <si>
    <t>(*) Dados sem ajustes das declarações foram do prazo.
Fonte: Novo Caged
Elaboração: Ideies/Findes</t>
  </si>
  <si>
    <t>(*) Dados dessazonalizados</t>
  </si>
  <si>
    <t>Quantidade de pessoas ocupadas na indústria total do Espírito Santo – em milhares</t>
  </si>
  <si>
    <t>Fonte: ANP</t>
  </si>
  <si>
    <t>Variação</t>
  </si>
  <si>
    <t>Nota: s/f corresponde à “sem informação”</t>
  </si>
  <si>
    <t xml:space="preserve"> Consumo de energia elétrica no Espírito Santo, por ramo de atividade – MW med  </t>
  </si>
  <si>
    <t xml:space="preserve">Elaboração: Ideies / Findes </t>
  </si>
  <si>
    <t>(*) Identificação dos principais produtos por meio da desagregação em grupos de mercadorias, constituídos por famílias de produtos por códigos NCM-6 dígitos e NCM-8 dígitos, conforme classificação feita pela Funcex.</t>
  </si>
  <si>
    <t>Taxa média de juros das operações de crédito com recursos livres – Pessoas Jurídicas, Brasil</t>
  </si>
  <si>
    <t>Spread médio total</t>
  </si>
  <si>
    <t>Pessoas jurídicas</t>
  </si>
  <si>
    <t>Pessoas físicas</t>
  </si>
  <si>
    <t>Recursos direcionados</t>
  </si>
  <si>
    <t>Spread médio, por tipo de tomador e por tipo de recurso - Brasil (em p.p.)</t>
  </si>
  <si>
    <t>Fonte: Banco Central (BC) /Documento 3050</t>
  </si>
  <si>
    <t>Nota 1: Dados semanais acumulados nos últimos cinco dias úteis. Para 2020, a semana 12 corresponde aos dias 16 a 20 de março de 2020, período de início das diferentes medidas de combate à Covid-19. A semana 19 compreende o período de 04 ao 08 de maio de 2020.</t>
  </si>
  <si>
    <t>Estes dados focam nas operações não rotativas</t>
  </si>
  <si>
    <t>Resumo das operações de crédito no periodo 16/03 a 08/05 (Bancos S1, S2, S3 e S4) - em R$ milhões</t>
  </si>
  <si>
    <t>Fonte: Banco Central (BC) | Elaboração: Ideies/Findes</t>
  </si>
  <si>
    <t>Nota: Não foram encontradas informações para o Banestes em alguns períodos para o capital de giro com prazo de até 365 dias.</t>
  </si>
  <si>
    <t>*Bancos: Banestes, Banco do Brasil, Caixa Econômica Federal, Banco Santander, Itaú Unibanco, e Bradesco.</t>
  </si>
  <si>
    <t>Geração e consumo de energia elétrica no Espírito Santo – MW med</t>
  </si>
  <si>
    <t>Variação (%) da produção industrial, Brasil – março de 2020</t>
  </si>
  <si>
    <t>Variação (%) da Produção Industrial, Espírito Santo - março de 2020</t>
  </si>
  <si>
    <t>Variação (%) da Produção Física das atividades industriais do Espírito Santo– março de 2020</t>
  </si>
  <si>
    <t>Variação (%) e Produção de Petróleo e Gás Natural, Brasil e Espírito Santo –  abril de 2020</t>
  </si>
  <si>
    <t>S4. T11</t>
  </si>
  <si>
    <t>S4. T12</t>
  </si>
  <si>
    <t>S6. G32</t>
  </si>
  <si>
    <t>S5. T13</t>
  </si>
  <si>
    <t>S5. T14</t>
  </si>
  <si>
    <t>S5. T15</t>
  </si>
  <si>
    <t>S5. T16</t>
  </si>
  <si>
    <t>S5. T17</t>
  </si>
  <si>
    <t>S6. T18</t>
  </si>
  <si>
    <t>S6. T19</t>
  </si>
  <si>
    <t>PIB Total - variação % - Anual - Período de 01/09/2017 a 15/06/2018 para 2018 a 2019</t>
  </si>
  <si>
    <t>Mínimo</t>
  </si>
  <si>
    <t>Máximo</t>
  </si>
  <si>
    <t>Médiana</t>
  </si>
  <si>
    <t>Seção 2 - Cenário Econômico</t>
  </si>
  <si>
    <t>Evolução dos casos de COVID-19 a partir do 25° caso (até 30/05/2020)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</si>
</sst>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dd/mm/yy"/>
    <numFmt numFmtId="168" formatCode="###0;###0"/>
    <numFmt numFmtId="169" formatCode="###0.0;###0.0"/>
    <numFmt numFmtId="170" formatCode="[$-416]d\-mmm;@"/>
    <numFmt numFmtId="171" formatCode="_-* #,##0.0_-;\-* #,##0.0_-;_-* &quot;-&quot;??_-;_-@_-"/>
  </numFmts>
  <fonts count="12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b/>
      <sz val="7"/>
      <color theme="2" tint="-0.749992370372631"/>
      <name val="Segoe UI"/>
      <family val="2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10"/>
      <color rgb="FF2C5D98"/>
      <name val="Segoe UI"/>
      <family val="2"/>
    </font>
    <font>
      <b/>
      <sz val="9"/>
      <color theme="1" tint="0.249977111117893"/>
      <name val="Segoe UI"/>
      <family val="2"/>
    </font>
    <font>
      <b/>
      <sz val="9"/>
      <color theme="1" tint="0.34998626667073579"/>
      <name val="Segoe UI"/>
      <family val="2"/>
    </font>
    <font>
      <sz val="12"/>
      <color theme="0" tint="-4.9989318521683403E-2"/>
      <name val="Segoe UI"/>
      <family val="2"/>
    </font>
    <font>
      <sz val="11"/>
      <color theme="0" tint="-4.9989318521683403E-2"/>
      <name val="Calibri"/>
      <family val="2"/>
      <scheme val="minor"/>
    </font>
    <font>
      <b/>
      <sz val="10"/>
      <color rgb="FF2D51A8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rgb="FFBD534B"/>
      <name val="Calibri"/>
      <family val="2"/>
      <scheme val="minor"/>
    </font>
    <font>
      <b/>
      <sz val="10"/>
      <color theme="1"/>
      <name val="Segoe UI"/>
      <family val="2"/>
    </font>
    <font>
      <sz val="10"/>
      <color rgb="FF000000"/>
      <name val="Segoe UI"/>
      <family val="2"/>
    </font>
    <font>
      <sz val="10"/>
      <color theme="1"/>
      <name val="Segoe UI "/>
    </font>
    <font>
      <sz val="9"/>
      <color rgb="FF333333"/>
      <name val="Segoe UI"/>
      <family val="2"/>
    </font>
    <font>
      <sz val="11"/>
      <color theme="1"/>
      <name val="Segoe UI"/>
      <family val="2"/>
    </font>
    <font>
      <sz val="9"/>
      <color indexed="64"/>
      <name val="Segoe UI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8"/>
      <color theme="1"/>
      <name val="Arial"/>
      <family val="2"/>
    </font>
    <font>
      <sz val="9"/>
      <name val="Inherit"/>
    </font>
    <font>
      <sz val="9"/>
      <name val="Arial"/>
      <family val="2"/>
    </font>
    <font>
      <sz val="9"/>
      <color theme="1" tint="0.249977111117893"/>
      <name val="Segoe UI"/>
      <family val="2"/>
    </font>
    <font>
      <i/>
      <sz val="8"/>
      <color theme="1"/>
      <name val="Segoe UI"/>
      <family val="2"/>
    </font>
    <font>
      <sz val="8"/>
      <name val="Arial"/>
      <family val="2"/>
    </font>
    <font>
      <sz val="10"/>
      <color rgb="FF000000"/>
      <name val="Times New Roman"/>
      <family val="1"/>
    </font>
    <font>
      <b/>
      <sz val="8"/>
      <name val="Segoe UI"/>
      <family val="2"/>
    </font>
    <font>
      <sz val="10"/>
      <color rgb="FF000000"/>
      <name val="Arial"/>
      <family val="2"/>
    </font>
    <font>
      <sz val="8"/>
      <color rgb="FF000000"/>
      <name val="Segoe UI"/>
      <family val="2"/>
    </font>
    <font>
      <sz val="8"/>
      <color rgb="FF333333"/>
      <name val="Segoe UI"/>
      <family val="2"/>
    </font>
    <font>
      <b/>
      <sz val="10"/>
      <name val="Calibri Light"/>
      <family val="2"/>
      <scheme val="major"/>
    </font>
    <font>
      <b/>
      <sz val="10"/>
      <name val="Arial"/>
      <family val="2"/>
    </font>
    <font>
      <b/>
      <sz val="11"/>
      <color theme="0"/>
      <name val="Segoe UI"/>
      <family val="2"/>
    </font>
    <font>
      <b/>
      <sz val="9"/>
      <color theme="0"/>
      <name val="Segoe IU"/>
    </font>
    <font>
      <sz val="11"/>
      <color theme="1" tint="0.14999847407452621"/>
      <name val="Calibri"/>
      <family val="2"/>
      <scheme val="minor"/>
    </font>
    <font>
      <sz val="8"/>
      <color theme="1" tint="0.14999847407452621"/>
      <name val="Segoe UI"/>
      <family val="2"/>
    </font>
    <font>
      <b/>
      <sz val="8"/>
      <color rgb="FFFFFFFF"/>
      <name val="Segoe UI"/>
      <family val="2"/>
    </font>
    <font>
      <sz val="8"/>
      <color rgb="FF404040"/>
      <name val="Segoe UI"/>
      <family val="2"/>
    </font>
    <font>
      <b/>
      <sz val="8"/>
      <color rgb="FF404040"/>
      <name val="Segoe UI"/>
      <family val="2"/>
    </font>
    <font>
      <sz val="8"/>
      <color rgb="FF404040"/>
      <name val="Symbol"/>
      <family val="1"/>
      <charset val="2"/>
    </font>
    <font>
      <sz val="7"/>
      <color rgb="FF404040"/>
      <name val="Times New Roman"/>
      <family val="1"/>
    </font>
    <font>
      <b/>
      <sz val="10"/>
      <color theme="1"/>
      <name val="Calibri"/>
      <family val="2"/>
      <scheme val="minor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b/>
      <sz val="8"/>
      <color theme="0"/>
      <name val="Segoe UI"/>
      <family val="2"/>
    </font>
    <font>
      <i/>
      <sz val="10"/>
      <color theme="0"/>
      <name val="Calibri"/>
      <family val="2"/>
      <scheme val="minor"/>
    </font>
    <font>
      <b/>
      <sz val="14"/>
      <color theme="1" tint="0.14999847407452621"/>
      <name val="Segoe UI"/>
      <family val="2"/>
    </font>
    <font>
      <b/>
      <sz val="11"/>
      <color theme="1" tint="0.14999847407452621"/>
      <name val="Segoe UI"/>
      <family val="2"/>
    </font>
    <font>
      <b/>
      <sz val="11"/>
      <color theme="1"/>
      <name val="Segoe UI"/>
      <family val="2"/>
    </font>
    <font>
      <b/>
      <sz val="10"/>
      <color theme="1" tint="0.14999847407452621"/>
      <name val="Segoe UI"/>
      <family val="2"/>
    </font>
    <font>
      <b/>
      <sz val="11"/>
      <name val="Segoe UI"/>
      <family val="2"/>
    </font>
    <font>
      <sz val="9"/>
      <color rgb="FF404040"/>
      <name val="Segoe UI"/>
      <family val="2"/>
    </font>
    <font>
      <sz val="8"/>
      <color theme="0"/>
      <name val="Segoe UI"/>
      <family val="2"/>
    </font>
    <font>
      <b/>
      <sz val="13"/>
      <color theme="2" tint="-0.749992370372631"/>
      <name val="Segoe UI"/>
      <family val="2"/>
    </font>
    <font>
      <sz val="7"/>
      <name val="Segoe UI"/>
      <family val="2"/>
    </font>
    <font>
      <b/>
      <sz val="9"/>
      <color rgb="FF000000"/>
      <name val="Segoe UI"/>
      <family val="2"/>
    </font>
    <font>
      <sz val="8"/>
      <color theme="2" tint="-0.749992370372631"/>
      <name val="Segoe UI "/>
    </font>
    <font>
      <sz val="10"/>
      <color theme="2" tint="-0.749992370372631"/>
      <name val="Segoe UI "/>
    </font>
    <font>
      <sz val="11"/>
      <color theme="1"/>
      <name val="Calibri"/>
      <family val="2"/>
    </font>
    <font>
      <sz val="11"/>
      <color theme="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FFFFFF"/>
      </right>
      <top/>
      <bottom style="thin">
        <color theme="1"/>
      </bottom>
      <diagonal/>
    </border>
    <border>
      <left/>
      <right style="medium">
        <color rgb="FFFFFFFF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thin">
        <color indexed="64"/>
      </right>
      <top/>
      <bottom style="thin">
        <color theme="1"/>
      </bottom>
      <diagonal/>
    </border>
    <border>
      <left/>
      <right/>
      <top style="hair">
        <color theme="0" tint="-0.14996795556505021"/>
      </top>
      <bottom style="hair">
        <color theme="2" tint="-9.9978637043366805E-2"/>
      </bottom>
      <diagonal/>
    </border>
    <border>
      <left/>
      <right/>
      <top style="hair">
        <color theme="0" tint="-0.14996795556505021"/>
      </top>
      <bottom style="double">
        <color auto="1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0" fontId="59" fillId="0" borderId="0"/>
    <xf numFmtId="0" fontId="71" fillId="0" borderId="0"/>
    <xf numFmtId="9" fontId="71" fillId="0" borderId="0" applyFont="0" applyFill="0" applyBorder="0" applyAlignment="0" applyProtection="0"/>
    <xf numFmtId="0" fontId="59" fillId="0" borderId="0"/>
    <xf numFmtId="9" fontId="5" fillId="0" borderId="0" applyFont="0" applyFill="0" applyBorder="0" applyAlignment="0" applyProtection="0"/>
    <xf numFmtId="0" fontId="59" fillId="0" borderId="0"/>
    <xf numFmtId="0" fontId="85" fillId="0" borderId="0"/>
    <xf numFmtId="0" fontId="91" fillId="0" borderId="0"/>
    <xf numFmtId="0" fontId="93" fillId="0" borderId="0"/>
    <xf numFmtId="9" fontId="9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38">
    <xf numFmtId="0" fontId="0" fillId="0" borderId="0" xfId="0"/>
    <xf numFmtId="0" fontId="21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4" fillId="4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vertical="center"/>
    </xf>
    <xf numFmtId="0" fontId="24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30" fillId="0" borderId="12" xfId="0" applyFont="1" applyFill="1" applyBorder="1" applyAlignment="1">
      <alignment vertical="center" wrapText="1"/>
    </xf>
    <xf numFmtId="0" fontId="30" fillId="0" borderId="14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3" fillId="0" borderId="0" xfId="0" applyNumberFormat="1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vertical="center" wrapText="1"/>
    </xf>
    <xf numFmtId="0" fontId="0" fillId="4" borderId="0" xfId="0" applyFill="1"/>
    <xf numFmtId="17" fontId="28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2" fontId="0" fillId="0" borderId="0" xfId="0" applyNumberFormat="1" applyFill="1" applyAlignment="1">
      <alignment horizontal="center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top" wrapText="1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/>
    </xf>
    <xf numFmtId="17" fontId="34" fillId="0" borderId="0" xfId="0" applyNumberFormat="1" applyFont="1" applyFill="1" applyAlignment="1">
      <alignment horizontal="left"/>
    </xf>
    <xf numFmtId="17" fontId="34" fillId="0" borderId="0" xfId="0" applyNumberFormat="1" applyFont="1" applyFill="1" applyAlignment="1"/>
    <xf numFmtId="17" fontId="28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4" fillId="0" borderId="0" xfId="0" applyNumberFormat="1" applyFont="1" applyFill="1" applyAlignment="1"/>
    <xf numFmtId="164" fontId="33" fillId="0" borderId="0" xfId="0" applyNumberFormat="1" applyFont="1" applyFill="1" applyAlignment="1">
      <alignment horizontal="center"/>
    </xf>
    <xf numFmtId="17" fontId="34" fillId="0" borderId="0" xfId="0" applyNumberFormat="1" applyFont="1" applyFill="1" applyBorder="1" applyAlignment="1"/>
    <xf numFmtId="0" fontId="0" fillId="0" borderId="0" xfId="0" applyNumberFormat="1" applyFill="1" applyBorder="1"/>
    <xf numFmtId="1" fontId="25" fillId="4" borderId="0" xfId="0" applyNumberFormat="1" applyFont="1" applyFill="1" applyAlignment="1">
      <alignment vertical="center"/>
    </xf>
    <xf numFmtId="17" fontId="3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Alignment="1">
      <alignment horizontal="center"/>
    </xf>
    <xf numFmtId="0" fontId="8" fillId="0" borderId="0" xfId="0" applyNumberFormat="1" applyFont="1" applyFill="1"/>
    <xf numFmtId="2" fontId="25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6" fillId="0" borderId="0" xfId="0" applyNumberFormat="1" applyFont="1" applyFill="1" applyBorder="1"/>
    <xf numFmtId="0" fontId="0" fillId="0" borderId="4" xfId="0" applyFill="1" applyBorder="1"/>
    <xf numFmtId="2" fontId="36" fillId="0" borderId="0" xfId="0" applyNumberFormat="1" applyFont="1" applyFill="1" applyBorder="1"/>
    <xf numFmtId="2" fontId="0" fillId="0" borderId="0" xfId="0" applyNumberFormat="1" applyFill="1" applyBorder="1"/>
    <xf numFmtId="0" fontId="32" fillId="0" borderId="0" xfId="0" applyFont="1" applyFill="1" applyBorder="1" applyAlignment="1">
      <alignment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8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3" fillId="0" borderId="0" xfId="0" applyNumberFormat="1" applyFont="1" applyFill="1" applyAlignment="1">
      <alignment horizontal="center"/>
    </xf>
    <xf numFmtId="0" fontId="34" fillId="0" borderId="0" xfId="0" applyFont="1" applyAlignment="1"/>
    <xf numFmtId="17" fontId="34" fillId="0" borderId="0" xfId="0" applyNumberFormat="1" applyFont="1" applyFill="1" applyAlignment="1">
      <alignment vertical="top"/>
    </xf>
    <xf numFmtId="2" fontId="34" fillId="0" borderId="0" xfId="0" applyNumberFormat="1" applyFont="1" applyAlignment="1"/>
    <xf numFmtId="164" fontId="34" fillId="0" borderId="0" xfId="0" applyNumberFormat="1" applyFont="1" applyFill="1" applyAlignment="1">
      <alignment vertical="top"/>
    </xf>
    <xf numFmtId="164" fontId="34" fillId="0" borderId="0" xfId="0" applyNumberFormat="1" applyFont="1" applyAlignment="1"/>
    <xf numFmtId="164" fontId="34" fillId="0" borderId="0" xfId="0" applyNumberFormat="1" applyFont="1" applyFill="1" applyAlignment="1"/>
    <xf numFmtId="17" fontId="34" fillId="0" borderId="0" xfId="0" applyNumberFormat="1" applyFont="1" applyFill="1" applyBorder="1" applyAlignment="1">
      <alignment vertical="top"/>
    </xf>
    <xf numFmtId="0" fontId="34" fillId="0" borderId="0" xfId="0" applyFont="1" applyFill="1" applyBorder="1" applyAlignment="1"/>
    <xf numFmtId="17" fontId="34" fillId="0" borderId="0" xfId="0" applyNumberFormat="1" applyFont="1" applyFill="1" applyAlignment="1">
      <alignment horizontal="left" vertical="top"/>
    </xf>
    <xf numFmtId="0" fontId="38" fillId="4" borderId="2" xfId="0" applyFont="1" applyFill="1" applyBorder="1" applyAlignment="1">
      <alignment horizontal="center" vertical="center" wrapText="1"/>
    </xf>
    <xf numFmtId="17" fontId="38" fillId="4" borderId="25" xfId="0" applyNumberFormat="1" applyFont="1" applyFill="1" applyBorder="1" applyAlignment="1">
      <alignment horizontal="center" vertical="center"/>
    </xf>
    <xf numFmtId="17" fontId="33" fillId="0" borderId="0" xfId="0" applyNumberFormat="1" applyFont="1" applyFill="1"/>
    <xf numFmtId="2" fontId="33" fillId="0" borderId="0" xfId="0" applyNumberFormat="1" applyFont="1" applyFill="1"/>
    <xf numFmtId="0" fontId="33" fillId="0" borderId="0" xfId="0" applyFont="1" applyFill="1"/>
    <xf numFmtId="0" fontId="33" fillId="0" borderId="2" xfId="0" applyFont="1" applyFill="1" applyBorder="1"/>
    <xf numFmtId="2" fontId="39" fillId="4" borderId="16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vertical="top"/>
    </xf>
    <xf numFmtId="0" fontId="33" fillId="5" borderId="0" xfId="0" applyFont="1" applyFill="1" applyAlignment="1">
      <alignment horizontal="left" vertical="center" wrapText="1" readingOrder="1"/>
    </xf>
    <xf numFmtId="0" fontId="33" fillId="0" borderId="0" xfId="0" applyFont="1" applyAlignment="1">
      <alignment horizontal="left" vertical="center" wrapText="1" readingOrder="1"/>
    </xf>
    <xf numFmtId="0" fontId="33" fillId="0" borderId="0" xfId="0" applyFont="1" applyAlignment="1">
      <alignment horizontal="center" vertical="center" wrapText="1" readingOrder="1"/>
    </xf>
    <xf numFmtId="2" fontId="39" fillId="4" borderId="3" xfId="0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 readingOrder="1"/>
    </xf>
    <xf numFmtId="2" fontId="39" fillId="4" borderId="18" xfId="0" applyNumberFormat="1" applyFont="1" applyFill="1" applyBorder="1" applyAlignment="1">
      <alignment horizontal="center" vertical="center" wrapText="1"/>
    </xf>
    <xf numFmtId="0" fontId="33" fillId="5" borderId="4" xfId="0" applyFont="1" applyFill="1" applyBorder="1" applyAlignment="1">
      <alignment horizontal="center" vertical="center" wrapText="1" readingOrder="1"/>
    </xf>
    <xf numFmtId="0" fontId="33" fillId="5" borderId="2" xfId="0" applyFont="1" applyFill="1" applyBorder="1" applyAlignment="1">
      <alignment horizontal="center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 readingOrder="1"/>
    </xf>
    <xf numFmtId="0" fontId="33" fillId="0" borderId="0" xfId="0" applyFont="1" applyFill="1" applyBorder="1" applyAlignment="1">
      <alignment horizontal="left" vertical="center"/>
    </xf>
    <xf numFmtId="0" fontId="33" fillId="5" borderId="0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left" vertical="center" wrapText="1" readingOrder="1"/>
    </xf>
    <xf numFmtId="17" fontId="21" fillId="0" borderId="0" xfId="0" applyNumberFormat="1" applyFont="1" applyFill="1"/>
    <xf numFmtId="2" fontId="21" fillId="0" borderId="0" xfId="0" applyNumberFormat="1" applyFont="1" applyFill="1"/>
    <xf numFmtId="0" fontId="21" fillId="0" borderId="0" xfId="0" applyFont="1" applyFill="1"/>
    <xf numFmtId="166" fontId="33" fillId="5" borderId="0" xfId="0" applyNumberFormat="1" applyFont="1" applyFill="1" applyAlignment="1">
      <alignment horizontal="center" vertical="center" wrapText="1" readingOrder="1"/>
    </xf>
    <xf numFmtId="166" fontId="33" fillId="0" borderId="0" xfId="0" applyNumberFormat="1" applyFont="1" applyAlignment="1">
      <alignment horizontal="center" vertical="center" wrapText="1" readingOrder="1"/>
    </xf>
    <xf numFmtId="3" fontId="33" fillId="5" borderId="0" xfId="0" applyNumberFormat="1" applyFont="1" applyFill="1" applyAlignment="1">
      <alignment horizontal="center" vertical="center" wrapText="1" readingOrder="1"/>
    </xf>
    <xf numFmtId="3" fontId="33" fillId="0" borderId="0" xfId="0" applyNumberFormat="1" applyFont="1" applyAlignment="1">
      <alignment horizontal="center" vertical="center" wrapText="1" readingOrder="1"/>
    </xf>
    <xf numFmtId="3" fontId="33" fillId="5" borderId="2" xfId="0" applyNumberFormat="1" applyFont="1" applyFill="1" applyBorder="1" applyAlignment="1">
      <alignment horizontal="center" vertical="center" wrapText="1" readingOrder="1"/>
    </xf>
    <xf numFmtId="9" fontId="33" fillId="0" borderId="0" xfId="2" applyNumberFormat="1" applyFont="1" applyAlignment="1">
      <alignment horizontal="center" vertical="center" wrapText="1" readingOrder="1"/>
    </xf>
    <xf numFmtId="9" fontId="33" fillId="5" borderId="0" xfId="2" applyNumberFormat="1" applyFont="1" applyFill="1" applyAlignment="1">
      <alignment horizontal="center" vertical="center" wrapText="1" readingOrder="1"/>
    </xf>
    <xf numFmtId="9" fontId="33" fillId="5" borderId="2" xfId="2" applyNumberFormat="1" applyFont="1" applyFill="1" applyBorder="1" applyAlignment="1">
      <alignment horizontal="center" vertical="center" wrapText="1" readingOrder="1"/>
    </xf>
    <xf numFmtId="0" fontId="33" fillId="0" borderId="2" xfId="0" applyFont="1" applyBorder="1" applyAlignment="1">
      <alignment horizontal="center" vertical="center" wrapText="1" readingOrder="1"/>
    </xf>
    <xf numFmtId="166" fontId="33" fillId="5" borderId="4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" fontId="39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3" fillId="0" borderId="0" xfId="0" applyNumberFormat="1" applyFont="1" applyFill="1" applyAlignment="1">
      <alignment horizontal="center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2" fontId="39" fillId="4" borderId="28" xfId="0" applyNumberFormat="1" applyFont="1" applyFill="1" applyBorder="1" applyAlignment="1">
      <alignment horizontal="center" vertical="center" wrapText="1"/>
    </xf>
    <xf numFmtId="1" fontId="33" fillId="5" borderId="0" xfId="0" applyNumberFormat="1" applyFont="1" applyFill="1" applyBorder="1"/>
    <xf numFmtId="2" fontId="33" fillId="5" borderId="19" xfId="0" applyNumberFormat="1" applyFont="1" applyFill="1" applyBorder="1"/>
    <xf numFmtId="3" fontId="33" fillId="5" borderId="0" xfId="0" applyNumberFormat="1" applyFont="1" applyFill="1" applyAlignment="1">
      <alignment horizontal="center"/>
    </xf>
    <xf numFmtId="165" fontId="33" fillId="5" borderId="0" xfId="2" applyNumberFormat="1" applyFont="1" applyFill="1" applyAlignment="1">
      <alignment horizontal="center"/>
    </xf>
    <xf numFmtId="1" fontId="45" fillId="0" borderId="0" xfId="0" applyNumberFormat="1" applyFont="1" applyFill="1" applyBorder="1"/>
    <xf numFmtId="2" fontId="45" fillId="0" borderId="19" xfId="0" applyNumberFormat="1" applyFont="1" applyFill="1" applyBorder="1"/>
    <xf numFmtId="1" fontId="45" fillId="0" borderId="21" xfId="0" applyNumberFormat="1" applyFont="1" applyFill="1" applyBorder="1"/>
    <xf numFmtId="2" fontId="45" fillId="0" borderId="22" xfId="0" applyNumberFormat="1" applyFont="1" applyFill="1" applyBorder="1"/>
    <xf numFmtId="0" fontId="40" fillId="0" borderId="4" xfId="0" applyFont="1" applyFill="1" applyBorder="1"/>
    <xf numFmtId="2" fontId="36" fillId="3" borderId="0" xfId="0" applyNumberFormat="1" applyFont="1" applyFill="1" applyBorder="1"/>
    <xf numFmtId="2" fontId="0" fillId="3" borderId="0" xfId="0" applyNumberFormat="1" applyFill="1" applyBorder="1"/>
    <xf numFmtId="0" fontId="30" fillId="0" borderId="34" xfId="0" applyFont="1" applyFill="1" applyBorder="1" applyAlignment="1">
      <alignment vertical="center" wrapText="1"/>
    </xf>
    <xf numFmtId="0" fontId="30" fillId="0" borderId="33" xfId="0" applyFont="1" applyFill="1" applyBorder="1" applyAlignment="1">
      <alignment vertical="center" wrapText="1"/>
    </xf>
    <xf numFmtId="0" fontId="30" fillId="0" borderId="35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vertical="center" wrapText="1"/>
    </xf>
    <xf numFmtId="0" fontId="30" fillId="0" borderId="36" xfId="0" applyFont="1" applyFill="1" applyBorder="1" applyAlignment="1">
      <alignment vertical="center" wrapText="1"/>
    </xf>
    <xf numFmtId="0" fontId="30" fillId="0" borderId="37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4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center"/>
    </xf>
    <xf numFmtId="4" fontId="33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4" fillId="0" borderId="0" xfId="0" applyNumberFormat="1" applyFont="1" applyAlignment="1"/>
    <xf numFmtId="4" fontId="34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3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33" xfId="1" applyFill="1" applyBorder="1" applyAlignment="1">
      <alignment horizontal="left" vertical="center"/>
    </xf>
    <xf numFmtId="0" fontId="27" fillId="2" borderId="11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 wrapText="1" readingOrder="1"/>
    </xf>
    <xf numFmtId="0" fontId="33" fillId="5" borderId="0" xfId="0" applyFont="1" applyFill="1" applyBorder="1" applyAlignment="1">
      <alignment horizontal="right" vertical="center"/>
    </xf>
    <xf numFmtId="0" fontId="33" fillId="0" borderId="0" xfId="0" applyFont="1" applyFill="1" applyBorder="1" applyAlignment="1">
      <alignment horizontal="right" vertical="center"/>
    </xf>
    <xf numFmtId="0" fontId="33" fillId="5" borderId="2" xfId="0" applyFont="1" applyFill="1" applyBorder="1" applyAlignment="1">
      <alignment horizontal="right" vertical="center"/>
    </xf>
    <xf numFmtId="3" fontId="33" fillId="0" borderId="0" xfId="0" applyNumberFormat="1" applyFont="1" applyFill="1" applyBorder="1" applyAlignment="1">
      <alignment horizontal="center"/>
    </xf>
    <xf numFmtId="0" fontId="39" fillId="4" borderId="28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>
      <alignment horizontal="center"/>
    </xf>
    <xf numFmtId="164" fontId="21" fillId="0" borderId="0" xfId="0" applyNumberFormat="1" applyFont="1" applyFill="1"/>
    <xf numFmtId="0" fontId="21" fillId="0" borderId="0" xfId="0" applyFont="1" applyAlignment="1">
      <alignment horizontal="left"/>
    </xf>
    <xf numFmtId="4" fontId="21" fillId="0" borderId="0" xfId="0" applyNumberFormat="1" applyFont="1" applyFill="1" applyAlignment="1">
      <alignment horizontal="left"/>
    </xf>
    <xf numFmtId="4" fontId="34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17" fontId="38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top"/>
    </xf>
    <xf numFmtId="1" fontId="45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0" fillId="0" borderId="0" xfId="0" applyNumberFormat="1"/>
    <xf numFmtId="0" fontId="19" fillId="0" borderId="0" xfId="0" applyFont="1" applyFill="1" applyBorder="1" applyAlignment="1">
      <alignment vertical="center"/>
    </xf>
    <xf numFmtId="0" fontId="34" fillId="0" borderId="0" xfId="0" applyFont="1" applyFill="1" applyAlignment="1"/>
    <xf numFmtId="0" fontId="33" fillId="0" borderId="0" xfId="0" applyNumberFormat="1" applyFont="1" applyFill="1" applyAlignment="1">
      <alignment horizontal="center" wrapText="1"/>
    </xf>
    <xf numFmtId="0" fontId="33" fillId="0" borderId="4" xfId="0" applyNumberFormat="1" applyFont="1" applyFill="1" applyBorder="1" applyAlignment="1">
      <alignment horizontal="center" wrapText="1"/>
    </xf>
    <xf numFmtId="3" fontId="33" fillId="0" borderId="4" xfId="0" applyNumberFormat="1" applyFont="1" applyFill="1" applyBorder="1" applyAlignment="1">
      <alignment horizontal="center"/>
    </xf>
    <xf numFmtId="165" fontId="33" fillId="0" borderId="0" xfId="2" applyNumberFormat="1" applyFont="1" applyFill="1" applyAlignment="1">
      <alignment horizontal="center"/>
    </xf>
    <xf numFmtId="165" fontId="33" fillId="0" borderId="4" xfId="2" applyNumberFormat="1" applyFont="1" applyFill="1" applyBorder="1" applyAlignment="1">
      <alignment horizontal="center"/>
    </xf>
    <xf numFmtId="166" fontId="33" fillId="0" borderId="0" xfId="0" applyNumberFormat="1" applyFont="1" applyFill="1" applyAlignment="1">
      <alignment horizontal="center" vertical="center" wrapText="1" readingOrder="1"/>
    </xf>
    <xf numFmtId="166" fontId="33" fillId="0" borderId="0" xfId="0" applyNumberFormat="1" applyFont="1" applyFill="1" applyBorder="1" applyAlignment="1">
      <alignment horizontal="center" vertical="center" wrapText="1" readingOrder="1"/>
    </xf>
    <xf numFmtId="0" fontId="48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38" xfId="0" applyFont="1" applyFill="1" applyBorder="1" applyAlignment="1">
      <alignment horizontal="left" indent="4"/>
    </xf>
    <xf numFmtId="0" fontId="49" fillId="3" borderId="38" xfId="0" applyFont="1" applyFill="1" applyBorder="1" applyAlignment="1">
      <alignment horizontal="left" indent="6"/>
    </xf>
    <xf numFmtId="0" fontId="48" fillId="5" borderId="0" xfId="0" applyFont="1" applyFill="1" applyBorder="1" applyAlignment="1">
      <alignment horizontal="left"/>
    </xf>
    <xf numFmtId="0" fontId="6" fillId="5" borderId="38" xfId="0" applyFont="1" applyFill="1" applyBorder="1" applyAlignment="1">
      <alignment horizontal="left" indent="4"/>
    </xf>
    <xf numFmtId="0" fontId="49" fillId="5" borderId="38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164" fontId="34" fillId="0" borderId="0" xfId="0" applyNumberFormat="1" applyFont="1" applyFill="1"/>
    <xf numFmtId="0" fontId="44" fillId="0" borderId="0" xfId="0" applyFont="1" applyFill="1"/>
    <xf numFmtId="165" fontId="44" fillId="0" borderId="0" xfId="2" applyNumberFormat="1" applyFont="1" applyFill="1"/>
    <xf numFmtId="0" fontId="33" fillId="5" borderId="0" xfId="0" applyNumberFormat="1" applyFont="1" applyFill="1" applyAlignment="1">
      <alignment horizontal="center" wrapText="1"/>
    </xf>
    <xf numFmtId="0" fontId="33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4" fillId="3" borderId="0" xfId="0" applyNumberFormat="1" applyFont="1" applyFill="1"/>
    <xf numFmtId="164" fontId="21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3" fillId="3" borderId="0" xfId="0" applyNumberFormat="1" applyFont="1" applyFill="1" applyAlignment="1">
      <alignment horizontal="center"/>
    </xf>
    <xf numFmtId="4" fontId="33" fillId="3" borderId="0" xfId="0" applyNumberFormat="1" applyFont="1" applyFill="1" applyAlignment="1">
      <alignment horizontal="right"/>
    </xf>
    <xf numFmtId="164" fontId="34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4" fillId="3" borderId="0" xfId="0" applyNumberFormat="1" applyFont="1" applyFill="1" applyAlignment="1"/>
    <xf numFmtId="2" fontId="39" fillId="3" borderId="0" xfId="0" applyNumberFormat="1" applyFont="1" applyFill="1" applyBorder="1" applyAlignment="1">
      <alignment horizontal="center" vertical="center" wrapText="1"/>
    </xf>
    <xf numFmtId="17" fontId="28" fillId="3" borderId="0" xfId="0" applyNumberFormat="1" applyFont="1" applyFill="1" applyBorder="1" applyAlignment="1">
      <alignment horizontal="center" vertical="center" wrapText="1"/>
    </xf>
    <xf numFmtId="17" fontId="28" fillId="3" borderId="0" xfId="0" applyNumberFormat="1" applyFont="1" applyFill="1" applyBorder="1" applyAlignment="1">
      <alignment horizontal="center" vertical="center"/>
    </xf>
    <xf numFmtId="164" fontId="33" fillId="3" borderId="0" xfId="0" applyNumberFormat="1" applyFont="1" applyFill="1" applyBorder="1" applyAlignment="1">
      <alignment horizontal="center"/>
    </xf>
    <xf numFmtId="4" fontId="33" fillId="3" borderId="0" xfId="0" applyNumberFormat="1" applyFont="1" applyFill="1" applyAlignment="1">
      <alignment horizontal="center"/>
    </xf>
    <xf numFmtId="164" fontId="33" fillId="3" borderId="0" xfId="0" applyNumberFormat="1" applyFont="1" applyFill="1" applyAlignment="1">
      <alignment horizontal="center"/>
    </xf>
    <xf numFmtId="3" fontId="33" fillId="3" borderId="0" xfId="0" applyNumberFormat="1" applyFont="1" applyFill="1" applyBorder="1" applyAlignment="1">
      <alignment horizontal="center"/>
    </xf>
    <xf numFmtId="0" fontId="50" fillId="0" borderId="0" xfId="0" applyFont="1" applyBorder="1" applyAlignment="1">
      <alignment horizontal="left" indent="2"/>
    </xf>
    <xf numFmtId="0" fontId="39" fillId="4" borderId="6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/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31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/>
    <xf numFmtId="3" fontId="33" fillId="5" borderId="0" xfId="0" applyNumberFormat="1" applyFont="1" applyFill="1" applyBorder="1" applyAlignment="1">
      <alignment horizontal="right"/>
    </xf>
    <xf numFmtId="166" fontId="15" fillId="4" borderId="0" xfId="0" applyNumberFormat="1" applyFont="1" applyFill="1" applyAlignment="1">
      <alignment vertical="center" wrapText="1"/>
    </xf>
    <xf numFmtId="166" fontId="15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9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5" fillId="4" borderId="0" xfId="0" applyNumberFormat="1" applyFont="1" applyFill="1" applyAlignment="1">
      <alignment vertical="center" wrapText="1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2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vertical="center" wrapText="1"/>
    </xf>
    <xf numFmtId="17" fontId="25" fillId="4" borderId="0" xfId="0" applyNumberFormat="1" applyFont="1" applyFill="1" applyAlignment="1">
      <alignment vertical="center"/>
    </xf>
    <xf numFmtId="166" fontId="34" fillId="0" borderId="0" xfId="0" applyNumberFormat="1" applyFont="1" applyFill="1" applyAlignment="1">
      <alignment vertical="top"/>
    </xf>
    <xf numFmtId="166" fontId="34" fillId="0" borderId="0" xfId="0" applyNumberFormat="1" applyFont="1" applyAlignment="1"/>
    <xf numFmtId="166" fontId="34" fillId="0" borderId="0" xfId="0" applyNumberFormat="1" applyFont="1" applyFill="1" applyAlignment="1"/>
    <xf numFmtId="166" fontId="39" fillId="4" borderId="28" xfId="0" applyNumberFormat="1" applyFont="1" applyFill="1" applyBorder="1" applyAlignment="1">
      <alignment horizontal="center" vertical="center" wrapText="1"/>
    </xf>
    <xf numFmtId="166" fontId="32" fillId="0" borderId="0" xfId="0" applyNumberFormat="1" applyFont="1" applyFill="1" applyAlignment="1">
      <alignment vertical="top" wrapText="1"/>
    </xf>
    <xf numFmtId="166" fontId="39" fillId="4" borderId="0" xfId="0" applyNumberFormat="1" applyFont="1" applyFill="1" applyBorder="1" applyAlignment="1">
      <alignment horizontal="center" vertical="center" wrapText="1"/>
    </xf>
    <xf numFmtId="166" fontId="13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50" fillId="4" borderId="0" xfId="0" applyNumberFormat="1" applyFont="1" applyFill="1" applyAlignment="1">
      <alignment horizontal="center" vertical="center"/>
    </xf>
    <xf numFmtId="17" fontId="50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 readingOrder="1"/>
    </xf>
    <xf numFmtId="3" fontId="33" fillId="0" borderId="0" xfId="0" applyNumberFormat="1" applyFont="1" applyFill="1" applyBorder="1" applyAlignment="1">
      <alignment horizontal="center" vertical="center" wrapText="1" readingOrder="1"/>
    </xf>
    <xf numFmtId="9" fontId="33" fillId="0" borderId="0" xfId="2" applyNumberFormat="1" applyFont="1" applyFill="1" applyBorder="1" applyAlignment="1">
      <alignment horizontal="center" vertical="center" wrapText="1" readingOrder="1"/>
    </xf>
    <xf numFmtId="165" fontId="33" fillId="5" borderId="19" xfId="2" applyNumberFormat="1" applyFont="1" applyFill="1" applyBorder="1" applyAlignment="1">
      <alignment horizontal="right"/>
    </xf>
    <xf numFmtId="165" fontId="45" fillId="0" borderId="19" xfId="2" applyNumberFormat="1" applyFont="1" applyFill="1" applyBorder="1" applyAlignment="1">
      <alignment horizontal="right"/>
    </xf>
    <xf numFmtId="165" fontId="45" fillId="0" borderId="22" xfId="2" applyNumberFormat="1" applyFont="1" applyFill="1" applyBorder="1" applyAlignment="1">
      <alignment horizontal="right"/>
    </xf>
    <xf numFmtId="2" fontId="45" fillId="0" borderId="0" xfId="0" applyNumberFormat="1" applyFont="1" applyFill="1" applyBorder="1"/>
    <xf numFmtId="0" fontId="40" fillId="0" borderId="0" xfId="0" applyFont="1" applyFill="1" applyBorder="1"/>
    <xf numFmtId="1" fontId="33" fillId="0" borderId="0" xfId="0" applyNumberFormat="1" applyFont="1" applyFill="1" applyBorder="1"/>
    <xf numFmtId="2" fontId="33" fillId="0" borderId="0" xfId="0" applyNumberFormat="1" applyFont="1" applyFill="1" applyBorder="1"/>
    <xf numFmtId="1" fontId="52" fillId="5" borderId="0" xfId="0" applyNumberFormat="1" applyFont="1" applyFill="1" applyBorder="1"/>
    <xf numFmtId="2" fontId="33" fillId="0" borderId="20" xfId="0" applyNumberFormat="1" applyFont="1" applyFill="1" applyBorder="1"/>
    <xf numFmtId="165" fontId="33" fillId="0" borderId="20" xfId="2" applyNumberFormat="1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3" fontId="45" fillId="0" borderId="21" xfId="0" applyNumberFormat="1" applyFont="1" applyFill="1" applyBorder="1" applyAlignment="1">
      <alignment horizontal="right"/>
    </xf>
    <xf numFmtId="3" fontId="33" fillId="0" borderId="4" xfId="0" applyNumberFormat="1" applyFont="1" applyFill="1" applyBorder="1" applyAlignment="1">
      <alignment horizontal="right"/>
    </xf>
    <xf numFmtId="2" fontId="34" fillId="0" borderId="0" xfId="0" applyNumberFormat="1" applyFont="1" applyFill="1"/>
    <xf numFmtId="17" fontId="28" fillId="4" borderId="3" xfId="0" applyNumberFormat="1" applyFont="1" applyFill="1" applyBorder="1" applyAlignment="1">
      <alignment horizontal="center" vertical="center" wrapText="1"/>
    </xf>
    <xf numFmtId="166" fontId="33" fillId="5" borderId="0" xfId="0" applyNumberFormat="1" applyFont="1" applyFill="1" applyBorder="1" applyAlignment="1">
      <alignment horizontal="center" vertical="center" wrapText="1" readingOrder="1"/>
    </xf>
    <xf numFmtId="166" fontId="33" fillId="0" borderId="2" xfId="0" applyNumberFormat="1" applyFont="1" applyBorder="1" applyAlignment="1">
      <alignment horizontal="center" vertical="center" wrapText="1" readingOrder="1"/>
    </xf>
    <xf numFmtId="1" fontId="39" fillId="0" borderId="0" xfId="0" applyNumberFormat="1" applyFont="1" applyFill="1" applyBorder="1" applyAlignment="1">
      <alignment vertical="center"/>
    </xf>
    <xf numFmtId="1" fontId="33" fillId="5" borderId="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2" fontId="33" fillId="0" borderId="19" xfId="0" applyNumberFormat="1" applyFont="1" applyFill="1" applyBorder="1"/>
    <xf numFmtId="1" fontId="33" fillId="0" borderId="21" xfId="0" applyNumberFormat="1" applyFont="1" applyFill="1" applyBorder="1" applyAlignment="1">
      <alignment horizontal="center"/>
    </xf>
    <xf numFmtId="2" fontId="33" fillId="0" borderId="22" xfId="0" applyNumberFormat="1" applyFont="1" applyFill="1" applyBorder="1"/>
    <xf numFmtId="0" fontId="33" fillId="5" borderId="0" xfId="0" applyFont="1" applyFill="1"/>
    <xf numFmtId="0" fontId="33" fillId="0" borderId="4" xfId="0" applyFont="1" applyFill="1" applyBorder="1"/>
    <xf numFmtId="3" fontId="33" fillId="0" borderId="0" xfId="0" applyNumberFormat="1" applyFont="1" applyFill="1" applyBorder="1" applyAlignment="1">
      <alignment horizontal="right"/>
    </xf>
    <xf numFmtId="3" fontId="33" fillId="0" borderId="21" xfId="0" applyNumberFormat="1" applyFont="1" applyFill="1" applyBorder="1" applyAlignment="1">
      <alignment horizontal="right"/>
    </xf>
    <xf numFmtId="3" fontId="33" fillId="5" borderId="0" xfId="0" applyNumberFormat="1" applyFont="1" applyFill="1" applyAlignment="1">
      <alignment horizontal="right"/>
    </xf>
    <xf numFmtId="165" fontId="33" fillId="0" borderId="19" xfId="2" applyNumberFormat="1" applyFont="1" applyFill="1" applyBorder="1" applyAlignment="1">
      <alignment horizontal="right"/>
    </xf>
    <xf numFmtId="165" fontId="33" fillId="0" borderId="22" xfId="2" applyNumberFormat="1" applyFont="1" applyFill="1" applyBorder="1" applyAlignment="1">
      <alignment horizontal="right"/>
    </xf>
    <xf numFmtId="164" fontId="15" fillId="4" borderId="0" xfId="0" applyNumberFormat="1" applyFont="1" applyFill="1" applyAlignment="1">
      <alignment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Alignment="1">
      <alignment horizontal="right"/>
    </xf>
    <xf numFmtId="17" fontId="33" fillId="0" borderId="0" xfId="0" applyNumberFormat="1" applyFont="1" applyFill="1" applyBorder="1" applyAlignment="1">
      <alignment horizontal="left"/>
    </xf>
    <xf numFmtId="0" fontId="2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2" fontId="10" fillId="0" borderId="0" xfId="0" applyNumberFormat="1" applyFon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164" fontId="33" fillId="0" borderId="0" xfId="0" applyNumberFormat="1" applyFont="1" applyFill="1" applyAlignment="1">
      <alignment horizontal="right" vertical="center"/>
    </xf>
    <xf numFmtId="2" fontId="33" fillId="0" borderId="0" xfId="0" applyNumberFormat="1" applyFont="1" applyFill="1" applyAlignment="1">
      <alignment horizontal="right" vertical="center"/>
    </xf>
    <xf numFmtId="2" fontId="40" fillId="0" borderId="0" xfId="0" applyNumberFormat="1" applyFont="1" applyFill="1" applyAlignment="1">
      <alignment horizontal="right" vertical="center"/>
    </xf>
    <xf numFmtId="1" fontId="33" fillId="0" borderId="0" xfId="0" applyNumberFormat="1" applyFont="1" applyFill="1"/>
    <xf numFmtId="14" fontId="15" fillId="4" borderId="0" xfId="0" applyNumberFormat="1" applyFont="1" applyFill="1" applyAlignment="1">
      <alignment horizontal="center" vertical="center"/>
    </xf>
    <xf numFmtId="14" fontId="0" fillId="0" borderId="0" xfId="0" applyNumberFormat="1" applyFill="1"/>
    <xf numFmtId="0" fontId="53" fillId="0" borderId="0" xfId="0" applyNumberFormat="1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14" fontId="53" fillId="0" borderId="0" xfId="0" applyNumberFormat="1" applyFont="1" applyFill="1" applyAlignment="1">
      <alignment horizontal="right" vertical="center"/>
    </xf>
    <xf numFmtId="2" fontId="33" fillId="5" borderId="0" xfId="0" applyNumberFormat="1" applyFont="1" applyFill="1" applyAlignment="1">
      <alignment horizontal="right" vertical="center" wrapText="1" readingOrder="1"/>
    </xf>
    <xf numFmtId="2" fontId="33" fillId="0" borderId="0" xfId="0" applyNumberFormat="1" applyFont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right" vertical="center" wrapText="1" readingOrder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34" fillId="0" borderId="0" xfId="0" applyFont="1" applyFill="1" applyAlignment="1">
      <alignment vertical="top"/>
    </xf>
    <xf numFmtId="0" fontId="50" fillId="5" borderId="0" xfId="0" applyFont="1" applyFill="1"/>
    <xf numFmtId="0" fontId="50" fillId="3" borderId="0" xfId="0" applyFont="1" applyFill="1" applyBorder="1" applyAlignment="1">
      <alignment horizontal="left" vertical="center"/>
    </xf>
    <xf numFmtId="0" fontId="33" fillId="7" borderId="0" xfId="0" applyFont="1" applyFill="1" applyAlignment="1">
      <alignment horizontal="left" vertical="center" indent="4"/>
    </xf>
    <xf numFmtId="0" fontId="50" fillId="0" borderId="0" xfId="0" applyFont="1" applyFill="1" applyBorder="1"/>
    <xf numFmtId="0" fontId="50" fillId="0" borderId="0" xfId="0" applyFont="1" applyFill="1" applyBorder="1" applyAlignment="1">
      <alignment horizontal="left" vertical="center"/>
    </xf>
    <xf numFmtId="164" fontId="50" fillId="5" borderId="0" xfId="0" applyNumberFormat="1" applyFont="1" applyFill="1" applyAlignment="1">
      <alignment horizontal="right"/>
    </xf>
    <xf numFmtId="164" fontId="50" fillId="3" borderId="0" xfId="0" applyNumberFormat="1" applyFont="1" applyFill="1" applyBorder="1" applyAlignment="1">
      <alignment horizontal="right" vertical="center"/>
    </xf>
    <xf numFmtId="164" fontId="50" fillId="3" borderId="0" xfId="0" applyNumberFormat="1" applyFont="1" applyFill="1" applyAlignment="1">
      <alignment horizontal="right"/>
    </xf>
    <xf numFmtId="2" fontId="39" fillId="4" borderId="40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 wrapText="1" readingOrder="1"/>
    </xf>
    <xf numFmtId="0" fontId="42" fillId="0" borderId="2" xfId="0" applyFont="1" applyFill="1" applyBorder="1" applyAlignment="1">
      <alignment horizontal="left" vertical="center" wrapText="1" readingOrder="1"/>
    </xf>
    <xf numFmtId="164" fontId="33" fillId="5" borderId="19" xfId="0" applyNumberFormat="1" applyFont="1" applyFill="1" applyBorder="1" applyAlignment="1">
      <alignment horizontal="center" vertical="center"/>
    </xf>
    <xf numFmtId="164" fontId="33" fillId="0" borderId="19" xfId="0" applyNumberFormat="1" applyFont="1" applyFill="1" applyBorder="1" applyAlignment="1">
      <alignment horizontal="center" vertical="center"/>
    </xf>
    <xf numFmtId="2" fontId="33" fillId="5" borderId="32" xfId="0" applyNumberFormat="1" applyFont="1" applyFill="1" applyBorder="1"/>
    <xf numFmtId="164" fontId="33" fillId="5" borderId="32" xfId="0" applyNumberFormat="1" applyFont="1" applyFill="1" applyBorder="1" applyAlignment="1">
      <alignment horizontal="center" vertical="center"/>
    </xf>
    <xf numFmtId="2" fontId="42" fillId="0" borderId="19" xfId="0" applyNumberFormat="1" applyFont="1" applyFill="1" applyBorder="1"/>
    <xf numFmtId="164" fontId="42" fillId="0" borderId="19" xfId="0" applyNumberFormat="1" applyFont="1" applyFill="1" applyBorder="1" applyAlignment="1">
      <alignment horizontal="center" vertical="center"/>
    </xf>
    <xf numFmtId="2" fontId="42" fillId="5" borderId="22" xfId="0" applyNumberFormat="1" applyFont="1" applyFill="1" applyBorder="1"/>
    <xf numFmtId="164" fontId="42" fillId="5" borderId="22" xfId="0" applyNumberFormat="1" applyFont="1" applyFill="1" applyBorder="1" applyAlignment="1">
      <alignment horizontal="center" vertical="center"/>
    </xf>
    <xf numFmtId="166" fontId="42" fillId="5" borderId="19" xfId="0" applyNumberFormat="1" applyFont="1" applyFill="1" applyBorder="1" applyAlignment="1"/>
    <xf numFmtId="166" fontId="42" fillId="5" borderId="19" xfId="0" applyNumberFormat="1" applyFont="1" applyFill="1" applyBorder="1" applyAlignment="1">
      <alignment horizontal="right"/>
    </xf>
    <xf numFmtId="166" fontId="42" fillId="5" borderId="0" xfId="0" applyNumberFormat="1" applyFont="1" applyFill="1" applyBorder="1" applyAlignment="1">
      <alignment horizontal="right"/>
    </xf>
    <xf numFmtId="166" fontId="33" fillId="0" borderId="19" xfId="0" applyNumberFormat="1" applyFont="1" applyFill="1" applyBorder="1" applyAlignment="1"/>
    <xf numFmtId="166" fontId="33" fillId="0" borderId="19" xfId="0" applyNumberFormat="1" applyFont="1" applyFill="1" applyBorder="1" applyAlignment="1">
      <alignment horizontal="right"/>
    </xf>
    <xf numFmtId="166" fontId="33" fillId="0" borderId="0" xfId="0" applyNumberFormat="1" applyFont="1" applyFill="1" applyBorder="1" applyAlignment="1">
      <alignment horizontal="right"/>
    </xf>
    <xf numFmtId="2" fontId="42" fillId="5" borderId="19" xfId="0" applyNumberFormat="1" applyFont="1" applyFill="1" applyBorder="1" applyAlignment="1">
      <alignment horizontal="left"/>
    </xf>
    <xf numFmtId="164" fontId="42" fillId="5" borderId="19" xfId="0" applyNumberFormat="1" applyFont="1" applyFill="1" applyBorder="1" applyAlignment="1">
      <alignment horizontal="right"/>
    </xf>
    <xf numFmtId="164" fontId="42" fillId="5" borderId="0" xfId="0" applyNumberFormat="1" applyFont="1" applyFill="1" applyBorder="1" applyAlignment="1">
      <alignment horizontal="right"/>
    </xf>
    <xf numFmtId="2" fontId="33" fillId="0" borderId="19" xfId="0" applyNumberFormat="1" applyFont="1" applyFill="1" applyBorder="1" applyAlignment="1">
      <alignment horizontal="left"/>
    </xf>
    <xf numFmtId="164" fontId="33" fillId="0" borderId="19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2" fontId="33" fillId="0" borderId="22" xfId="0" applyNumberFormat="1" applyFont="1" applyFill="1" applyBorder="1" applyAlignment="1">
      <alignment horizontal="left"/>
    </xf>
    <xf numFmtId="164" fontId="33" fillId="0" borderId="22" xfId="0" applyNumberFormat="1" applyFont="1" applyFill="1" applyBorder="1" applyAlignment="1">
      <alignment horizontal="right"/>
    </xf>
    <xf numFmtId="164" fontId="33" fillId="0" borderId="21" xfId="0" applyNumberFormat="1" applyFont="1" applyFill="1" applyBorder="1" applyAlignment="1">
      <alignment horizontal="right"/>
    </xf>
    <xf numFmtId="2" fontId="40" fillId="0" borderId="0" xfId="0" applyNumberFormat="1" applyFont="1" applyFill="1" applyBorder="1"/>
    <xf numFmtId="0" fontId="33" fillId="0" borderId="0" xfId="0" applyFont="1" applyFill="1" applyBorder="1"/>
    <xf numFmtId="17" fontId="43" fillId="0" borderId="0" xfId="0" applyNumberFormat="1" applyFont="1" applyFill="1" applyAlignment="1">
      <alignment vertical="top"/>
    </xf>
    <xf numFmtId="0" fontId="20" fillId="0" borderId="0" xfId="0" applyFont="1" applyFill="1" applyAlignment="1">
      <alignment vertical="top"/>
    </xf>
    <xf numFmtId="17" fontId="43" fillId="0" borderId="0" xfId="0" applyNumberFormat="1" applyFont="1" applyFill="1" applyAlignment="1">
      <alignment horizontal="center" vertical="top"/>
    </xf>
    <xf numFmtId="0" fontId="20" fillId="0" borderId="0" xfId="0" applyFont="1" applyFill="1"/>
    <xf numFmtId="17" fontId="43" fillId="0" borderId="0" xfId="0" applyNumberFormat="1" applyFont="1" applyFill="1" applyAlignment="1">
      <alignment horizontal="center"/>
    </xf>
    <xf numFmtId="164" fontId="43" fillId="3" borderId="0" xfId="0" applyNumberFormat="1" applyFont="1" applyFill="1" applyAlignment="1">
      <alignment vertical="top"/>
    </xf>
    <xf numFmtId="164" fontId="43" fillId="3" borderId="0" xfId="0" applyNumberFormat="1" applyFont="1" applyFill="1"/>
    <xf numFmtId="0" fontId="43" fillId="0" borderId="0" xfId="0" applyFont="1" applyFill="1" applyAlignment="1">
      <alignment horizontal="left" vertical="center" wrapText="1" readingOrder="1"/>
    </xf>
    <xf numFmtId="0" fontId="57" fillId="0" borderId="0" xfId="1" quotePrefix="1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25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3" fillId="0" borderId="0" xfId="0" applyNumberFormat="1" applyFont="1" applyFill="1" applyAlignment="1">
      <alignment horizontal="right"/>
    </xf>
    <xf numFmtId="164" fontId="58" fillId="0" borderId="0" xfId="0" applyNumberFormat="1" applyFont="1" applyFill="1" applyAlignment="1">
      <alignment horizontal="right"/>
    </xf>
    <xf numFmtId="0" fontId="58" fillId="0" borderId="0" xfId="0" applyNumberFormat="1" applyFont="1" applyFill="1" applyAlignment="1">
      <alignment horizontal="center"/>
    </xf>
    <xf numFmtId="0" fontId="30" fillId="0" borderId="12" xfId="0" applyFont="1" applyFill="1" applyBorder="1" applyAlignment="1">
      <alignment horizontal="left" vertical="center" wrapText="1"/>
    </xf>
    <xf numFmtId="2" fontId="33" fillId="0" borderId="0" xfId="0" applyNumberFormat="1" applyFont="1" applyFill="1" applyBorder="1" applyAlignment="1">
      <alignment horizontal="right"/>
    </xf>
    <xf numFmtId="2" fontId="33" fillId="0" borderId="0" xfId="0" applyNumberFormat="1" applyFont="1" applyFill="1" applyBorder="1" applyAlignment="1">
      <alignment horizontal="right" vertical="center" wrapText="1" readingOrder="1"/>
    </xf>
    <xf numFmtId="0" fontId="17" fillId="0" borderId="0" xfId="0" applyFont="1" applyFill="1" applyBorder="1" applyAlignment="1">
      <alignment horizontal="left" vertical="center"/>
    </xf>
    <xf numFmtId="2" fontId="42" fillId="0" borderId="0" xfId="0" applyNumberFormat="1" applyFont="1" applyFill="1" applyBorder="1" applyAlignment="1">
      <alignment horizontal="right" vertical="center" wrapText="1" readingOrder="1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wrapText="1" readingOrder="1"/>
    </xf>
    <xf numFmtId="0" fontId="33" fillId="0" borderId="0" xfId="0" applyFont="1" applyFill="1" applyBorder="1" applyAlignment="1">
      <alignment horizontal="right" vertical="center" wrapText="1" readingOrder="1"/>
    </xf>
    <xf numFmtId="165" fontId="33" fillId="5" borderId="0" xfId="2" applyNumberFormat="1" applyFont="1" applyFill="1" applyAlignment="1">
      <alignment horizontal="right" vertical="center" wrapText="1" readingOrder="1"/>
    </xf>
    <xf numFmtId="165" fontId="33" fillId="0" borderId="0" xfId="2" applyNumberFormat="1" applyFont="1" applyFill="1" applyAlignment="1">
      <alignment horizontal="right" vertical="center" wrapText="1" readingOrder="1"/>
    </xf>
    <xf numFmtId="164" fontId="33" fillId="5" borderId="0" xfId="0" applyNumberFormat="1" applyFont="1" applyFill="1" applyBorder="1" applyAlignment="1">
      <alignment horizontal="right"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5" borderId="2" xfId="0" applyNumberFormat="1" applyFont="1" applyFill="1" applyBorder="1" applyAlignment="1">
      <alignment horizontal="right" vertical="center"/>
    </xf>
    <xf numFmtId="0" fontId="54" fillId="0" borderId="0" xfId="0" applyFont="1" applyFill="1" applyBorder="1"/>
    <xf numFmtId="2" fontId="0" fillId="0" borderId="0" xfId="0" applyNumberFormat="1"/>
    <xf numFmtId="165" fontId="33" fillId="0" borderId="0" xfId="2" applyNumberFormat="1" applyFont="1" applyFill="1" applyBorder="1" applyAlignment="1">
      <alignment horizontal="right" vertical="center" wrapText="1" readingOrder="1"/>
    </xf>
    <xf numFmtId="0" fontId="43" fillId="0" borderId="0" xfId="0" applyFont="1" applyFill="1" applyBorder="1" applyAlignment="1">
      <alignment vertical="top" wrapText="1"/>
    </xf>
    <xf numFmtId="0" fontId="33" fillId="0" borderId="0" xfId="0" applyFont="1" applyFill="1" applyAlignment="1">
      <alignment horizontal="center" vertical="center" wrapText="1" readingOrder="1"/>
    </xf>
    <xf numFmtId="3" fontId="33" fillId="5" borderId="0" xfId="0" applyNumberFormat="1" applyFont="1" applyFill="1" applyAlignment="1">
      <alignment horizontal="right" vertical="center" wrapText="1" readingOrder="1"/>
    </xf>
    <xf numFmtId="3" fontId="33" fillId="0" borderId="0" xfId="0" applyNumberFormat="1" applyFont="1" applyAlignment="1">
      <alignment horizontal="right" vertical="center" wrapText="1" readingOrder="1"/>
    </xf>
    <xf numFmtId="0" fontId="33" fillId="0" borderId="0" xfId="0" applyNumberFormat="1" applyFont="1" applyFill="1" applyBorder="1" applyAlignment="1">
      <alignment horizontal="center" vertical="center"/>
    </xf>
    <xf numFmtId="166" fontId="42" fillId="0" borderId="0" xfId="0" applyNumberFormat="1" applyFont="1" applyFill="1" applyAlignment="1">
      <alignment horizontal="center" vertical="center" wrapText="1" readingOrder="1"/>
    </xf>
    <xf numFmtId="166" fontId="42" fillId="5" borderId="0" xfId="0" applyNumberFormat="1" applyFont="1" applyFill="1" applyAlignment="1">
      <alignment horizontal="center" vertical="center" wrapText="1" readingOrder="1"/>
    </xf>
    <xf numFmtId="0" fontId="33" fillId="0" borderId="6" xfId="0" applyFont="1" applyFill="1" applyBorder="1"/>
    <xf numFmtId="166" fontId="33" fillId="0" borderId="0" xfId="0" applyNumberFormat="1" applyFont="1" applyFill="1" applyBorder="1" applyAlignment="1">
      <alignment horizontal="center"/>
    </xf>
    <xf numFmtId="2" fontId="39" fillId="4" borderId="2" xfId="0" applyNumberFormat="1" applyFont="1" applyFill="1" applyBorder="1" applyAlignment="1">
      <alignment horizontal="center" vertical="center" wrapText="1"/>
    </xf>
    <xf numFmtId="2" fontId="33" fillId="5" borderId="0" xfId="0" applyNumberFormat="1" applyFont="1" applyFill="1" applyAlignment="1">
      <alignment horizontal="left" vertical="center" wrapText="1" readingOrder="1"/>
    </xf>
    <xf numFmtId="2" fontId="33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3" fillId="0" borderId="0" xfId="2" applyNumberFormat="1" applyFont="1" applyAlignment="1">
      <alignment horizontal="right" vertical="center" wrapText="1" readingOrder="1"/>
    </xf>
    <xf numFmtId="0" fontId="20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33" fillId="0" borderId="2" xfId="2" applyNumberFormat="1" applyFont="1" applyBorder="1" applyAlignment="1">
      <alignment horizontal="right" vertical="center" wrapText="1" readingOrder="1"/>
    </xf>
    <xf numFmtId="166" fontId="33" fillId="5" borderId="0" xfId="0" applyNumberFormat="1" applyFont="1" applyFill="1" applyAlignment="1">
      <alignment horizontal="right" vertical="center" wrapText="1" readingOrder="1"/>
    </xf>
    <xf numFmtId="166" fontId="33" fillId="0" borderId="0" xfId="0" applyNumberFormat="1" applyFont="1" applyAlignment="1">
      <alignment horizontal="right" vertical="center" wrapText="1" readingOrder="1"/>
    </xf>
    <xf numFmtId="166" fontId="33" fillId="0" borderId="2" xfId="0" applyNumberFormat="1" applyFont="1" applyBorder="1" applyAlignment="1">
      <alignment horizontal="right" vertical="center" wrapText="1" readingOrder="1"/>
    </xf>
    <xf numFmtId="2" fontId="33" fillId="0" borderId="0" xfId="0" applyNumberFormat="1" applyFont="1" applyAlignment="1">
      <alignment vertical="center" wrapText="1" readingOrder="1"/>
    </xf>
    <xf numFmtId="2" fontId="33" fillId="5" borderId="0" xfId="0" applyNumberFormat="1" applyFont="1" applyFill="1" applyAlignment="1">
      <alignment vertical="center" wrapText="1" readingOrder="1"/>
    </xf>
    <xf numFmtId="2" fontId="33" fillId="0" borderId="2" xfId="0" applyNumberFormat="1" applyFont="1" applyBorder="1" applyAlignment="1">
      <alignment vertical="center" wrapText="1" readingOrder="1"/>
    </xf>
    <xf numFmtId="2" fontId="33" fillId="0" borderId="0" xfId="0" applyNumberFormat="1" applyFont="1" applyFill="1" applyBorder="1" applyAlignment="1">
      <alignment horizontal="left" vertical="center" wrapText="1" readingOrder="1"/>
    </xf>
    <xf numFmtId="166" fontId="33" fillId="0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left" vertical="center" wrapText="1" readingOrder="1"/>
    </xf>
    <xf numFmtId="164" fontId="42" fillId="0" borderId="0" xfId="0" applyNumberFormat="1" applyFont="1" applyFill="1" applyBorder="1" applyAlignment="1">
      <alignment horizontal="right" vertical="center" wrapText="1" readingOrder="1"/>
    </xf>
    <xf numFmtId="165" fontId="42" fillId="0" borderId="0" xfId="2" applyNumberFormat="1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vertical="center" wrapText="1" readingOrder="1"/>
    </xf>
    <xf numFmtId="166" fontId="42" fillId="5" borderId="3" xfId="2" applyNumberFormat="1" applyFont="1" applyFill="1" applyBorder="1" applyAlignment="1">
      <alignment horizontal="right" vertical="center" wrapText="1" readingOrder="1"/>
    </xf>
    <xf numFmtId="9" fontId="42" fillId="5" borderId="3" xfId="2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horizontal="right" vertical="center" wrapText="1" readingOrder="1"/>
    </xf>
    <xf numFmtId="2" fontId="43" fillId="0" borderId="0" xfId="0" applyNumberFormat="1" applyFont="1" applyFill="1" applyBorder="1" applyAlignment="1">
      <alignment horizontal="left" vertical="top" wrapText="1" readingOrder="1"/>
    </xf>
    <xf numFmtId="0" fontId="56" fillId="0" borderId="0" xfId="0" applyFont="1" applyFill="1" applyAlignment="1">
      <alignment horizontal="left" vertical="top"/>
    </xf>
    <xf numFmtId="165" fontId="60" fillId="0" borderId="0" xfId="2" applyNumberFormat="1" applyFont="1" applyFill="1" applyBorder="1" applyAlignment="1">
      <alignment horizontal="left" vertical="top" wrapText="1" readingOrder="1"/>
    </xf>
    <xf numFmtId="0" fontId="50" fillId="3" borderId="0" xfId="0" applyFont="1" applyFill="1" applyAlignment="1">
      <alignment vertical="center" wrapText="1"/>
    </xf>
    <xf numFmtId="0" fontId="15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9" fillId="4" borderId="0" xfId="2" applyNumberFormat="1" applyFont="1" applyFill="1" applyBorder="1" applyAlignment="1">
      <alignment horizontal="center" vertical="center" wrapText="1"/>
    </xf>
    <xf numFmtId="17" fontId="33" fillId="0" borderId="2" xfId="0" applyNumberFormat="1" applyFont="1" applyFill="1" applyBorder="1" applyAlignment="1">
      <alignment horizontal="center"/>
    </xf>
    <xf numFmtId="166" fontId="33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3" fontId="33" fillId="0" borderId="2" xfId="0" applyNumberFormat="1" applyFont="1" applyFill="1" applyBorder="1" applyAlignment="1">
      <alignment horizontal="right"/>
    </xf>
    <xf numFmtId="3" fontId="33" fillId="0" borderId="2" xfId="0" applyNumberFormat="1" applyFont="1" applyFill="1" applyBorder="1" applyAlignment="1">
      <alignment horizontal="center"/>
    </xf>
    <xf numFmtId="2" fontId="39" fillId="4" borderId="6" xfId="0" applyNumberFormat="1" applyFont="1" applyFill="1" applyBorder="1" applyAlignment="1">
      <alignment horizontal="center" vertical="center" wrapText="1"/>
    </xf>
    <xf numFmtId="17" fontId="61" fillId="0" borderId="0" xfId="0" applyNumberFormat="1" applyFont="1" applyFill="1"/>
    <xf numFmtId="164" fontId="33" fillId="0" borderId="0" xfId="2" applyNumberFormat="1" applyFont="1" applyFill="1" applyAlignment="1">
      <alignment horizontal="center"/>
    </xf>
    <xf numFmtId="0" fontId="54" fillId="0" borderId="0" xfId="0" applyFont="1" applyFill="1"/>
    <xf numFmtId="17" fontId="33" fillId="0" borderId="0" xfId="0" applyNumberFormat="1" applyFont="1" applyFill="1" applyBorder="1" applyAlignment="1">
      <alignment horizontal="left"/>
    </xf>
    <xf numFmtId="2" fontId="39" fillId="4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vertical="center"/>
    </xf>
    <xf numFmtId="2" fontId="28" fillId="0" borderId="0" xfId="0" applyNumberFormat="1" applyFont="1" applyFill="1" applyBorder="1" applyAlignment="1">
      <alignment horizontal="right" vertical="center" wrapText="1" readingOrder="1"/>
    </xf>
    <xf numFmtId="0" fontId="33" fillId="0" borderId="2" xfId="0" applyFont="1" applyFill="1" applyBorder="1" applyAlignment="1">
      <alignment vertical="center"/>
    </xf>
    <xf numFmtId="2" fontId="33" fillId="0" borderId="2" xfId="0" applyNumberFormat="1" applyFont="1" applyFill="1" applyBorder="1" applyAlignment="1">
      <alignment horizontal="right" vertical="center" wrapText="1" readingOrder="1"/>
    </xf>
    <xf numFmtId="17" fontId="33" fillId="0" borderId="2" xfId="0" applyNumberFormat="1" applyFont="1" applyFill="1" applyBorder="1" applyAlignment="1">
      <alignment horizontal="left"/>
    </xf>
    <xf numFmtId="2" fontId="33" fillId="0" borderId="2" xfId="0" applyNumberFormat="1" applyFont="1" applyFill="1" applyBorder="1" applyAlignment="1">
      <alignment horizontal="right"/>
    </xf>
    <xf numFmtId="165" fontId="33" fillId="0" borderId="19" xfId="2" applyNumberFormat="1" applyFont="1" applyFill="1" applyBorder="1" applyAlignment="1">
      <alignment horizontal="right" vertical="center" wrapText="1" readingOrder="1"/>
    </xf>
    <xf numFmtId="165" fontId="33" fillId="5" borderId="19" xfId="2" applyNumberFormat="1" applyFont="1" applyFill="1" applyBorder="1" applyAlignment="1">
      <alignment horizontal="right" vertical="center" wrapText="1" readingOrder="1"/>
    </xf>
    <xf numFmtId="165" fontId="33" fillId="0" borderId="2" xfId="2" applyNumberFormat="1" applyFont="1" applyFill="1" applyBorder="1" applyAlignment="1">
      <alignment horizontal="right" vertical="center" wrapText="1" readingOrder="1"/>
    </xf>
    <xf numFmtId="165" fontId="33" fillId="0" borderId="32" xfId="2" applyNumberFormat="1" applyFont="1" applyFill="1" applyBorder="1" applyAlignment="1">
      <alignment horizontal="right" vertical="center" wrapText="1" readingOrder="1"/>
    </xf>
    <xf numFmtId="2" fontId="39" fillId="4" borderId="43" xfId="0" applyNumberFormat="1" applyFont="1" applyFill="1" applyBorder="1" applyAlignment="1">
      <alignment horizontal="center" vertical="center" wrapText="1"/>
    </xf>
    <xf numFmtId="165" fontId="33" fillId="5" borderId="44" xfId="2" applyNumberFormat="1" applyFont="1" applyFill="1" applyBorder="1" applyAlignment="1">
      <alignment horizontal="right"/>
    </xf>
    <xf numFmtId="165" fontId="33" fillId="0" borderId="44" xfId="2" applyNumberFormat="1" applyFont="1" applyFill="1" applyBorder="1" applyAlignment="1">
      <alignment horizontal="right"/>
    </xf>
    <xf numFmtId="165" fontId="33" fillId="0" borderId="45" xfId="2" applyNumberFormat="1" applyFont="1" applyFill="1" applyBorder="1" applyAlignment="1">
      <alignment horizontal="right"/>
    </xf>
    <xf numFmtId="165" fontId="33" fillId="0" borderId="46" xfId="2" applyNumberFormat="1" applyFont="1" applyFill="1" applyBorder="1" applyAlignment="1">
      <alignment horizontal="right"/>
    </xf>
    <xf numFmtId="2" fontId="39" fillId="4" borderId="44" xfId="0" applyNumberFormat="1" applyFont="1" applyFill="1" applyBorder="1" applyAlignment="1">
      <alignment horizontal="center" vertical="center" wrapText="1"/>
    </xf>
    <xf numFmtId="165" fontId="45" fillId="0" borderId="44" xfId="2" applyNumberFormat="1" applyFont="1" applyFill="1" applyBorder="1" applyAlignment="1">
      <alignment horizontal="right"/>
    </xf>
    <xf numFmtId="165" fontId="45" fillId="0" borderId="45" xfId="2" applyNumberFormat="1" applyFont="1" applyFill="1" applyBorder="1" applyAlignment="1">
      <alignment horizontal="right"/>
    </xf>
    <xf numFmtId="2" fontId="39" fillId="4" borderId="49" xfId="0" applyNumberFormat="1" applyFont="1" applyFill="1" applyBorder="1" applyAlignment="1">
      <alignment horizontal="center" vertical="center" wrapText="1"/>
    </xf>
    <xf numFmtId="3" fontId="33" fillId="5" borderId="49" xfId="0" applyNumberFormat="1" applyFont="1" applyFill="1" applyBorder="1" applyAlignment="1">
      <alignment horizontal="right"/>
    </xf>
    <xf numFmtId="3" fontId="33" fillId="0" borderId="49" xfId="0" applyNumberFormat="1" applyFont="1" applyFill="1" applyBorder="1" applyAlignment="1">
      <alignment horizontal="right"/>
    </xf>
    <xf numFmtId="3" fontId="33" fillId="0" borderId="50" xfId="0" applyNumberFormat="1" applyFont="1" applyFill="1" applyBorder="1" applyAlignment="1">
      <alignment horizontal="right"/>
    </xf>
    <xf numFmtId="3" fontId="33" fillId="0" borderId="51" xfId="0" applyNumberFormat="1" applyFont="1" applyFill="1" applyBorder="1" applyAlignment="1">
      <alignment horizontal="right"/>
    </xf>
    <xf numFmtId="166" fontId="33" fillId="5" borderId="2" xfId="0" applyNumberFormat="1" applyFont="1" applyFill="1" applyBorder="1" applyAlignment="1">
      <alignment horizontal="center" vertical="center" wrapText="1" readingOrder="1"/>
    </xf>
    <xf numFmtId="0" fontId="42" fillId="5" borderId="0" xfId="0" applyFont="1" applyFill="1" applyAlignment="1">
      <alignment vertical="center"/>
    </xf>
    <xf numFmtId="0" fontId="36" fillId="0" borderId="0" xfId="0" applyFont="1" applyFill="1"/>
    <xf numFmtId="2" fontId="28" fillId="4" borderId="3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36" fillId="0" borderId="0" xfId="0" applyFont="1" applyFill="1" applyBorder="1"/>
    <xf numFmtId="2" fontId="62" fillId="4" borderId="3" xfId="0" applyNumberFormat="1" applyFont="1" applyFill="1" applyBorder="1" applyAlignment="1">
      <alignment horizontal="center" vertical="center" wrapText="1"/>
    </xf>
    <xf numFmtId="2" fontId="39" fillId="4" borderId="6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 readingOrder="1"/>
    </xf>
    <xf numFmtId="2" fontId="33" fillId="0" borderId="2" xfId="0" applyNumberFormat="1" applyFont="1" applyFill="1" applyBorder="1" applyAlignment="1">
      <alignment horizontal="center"/>
    </xf>
    <xf numFmtId="1" fontId="53" fillId="0" borderId="0" xfId="0" applyNumberFormat="1" applyFont="1" applyFill="1"/>
    <xf numFmtId="2" fontId="53" fillId="0" borderId="0" xfId="0" applyNumberFormat="1" applyFont="1" applyFill="1"/>
    <xf numFmtId="14" fontId="54" fillId="0" borderId="0" xfId="0" applyNumberFormat="1" applyFont="1" applyFill="1"/>
    <xf numFmtId="166" fontId="0" fillId="0" borderId="0" xfId="0" applyNumberFormat="1" applyFill="1" applyBorder="1"/>
    <xf numFmtId="0" fontId="8" fillId="0" borderId="0" xfId="0" applyFont="1" applyFill="1"/>
    <xf numFmtId="0" fontId="6" fillId="3" borderId="0" xfId="0" applyFont="1" applyFill="1"/>
    <xf numFmtId="0" fontId="41" fillId="3" borderId="0" xfId="0" applyFont="1" applyFill="1" applyAlignment="1">
      <alignment horizontal="left"/>
    </xf>
    <xf numFmtId="165" fontId="41" fillId="3" borderId="0" xfId="2" applyNumberFormat="1" applyFont="1" applyFill="1" applyAlignment="1">
      <alignment horizontal="right"/>
    </xf>
    <xf numFmtId="0" fontId="41" fillId="3" borderId="0" xfId="0" applyFont="1" applyFill="1" applyBorder="1" applyAlignment="1">
      <alignment horizontal="left"/>
    </xf>
    <xf numFmtId="165" fontId="41" fillId="3" borderId="0" xfId="2" applyNumberFormat="1" applyFont="1" applyFill="1" applyBorder="1" applyAlignment="1">
      <alignment horizontal="right"/>
    </xf>
    <xf numFmtId="0" fontId="41" fillId="3" borderId="2" xfId="0" applyFont="1" applyFill="1" applyBorder="1" applyAlignment="1">
      <alignment horizontal="left"/>
    </xf>
    <xf numFmtId="165" fontId="41" fillId="3" borderId="2" xfId="2" applyNumberFormat="1" applyFont="1" applyFill="1" applyBorder="1" applyAlignment="1">
      <alignment horizontal="right"/>
    </xf>
    <xf numFmtId="0" fontId="65" fillId="3" borderId="3" xfId="0" applyFont="1" applyFill="1" applyBorder="1" applyAlignment="1">
      <alignment horizontal="left"/>
    </xf>
    <xf numFmtId="0" fontId="8" fillId="0" borderId="0" xfId="0" applyFont="1" applyFill="1" applyBorder="1"/>
    <xf numFmtId="165" fontId="33" fillId="0" borderId="0" xfId="2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right"/>
    </xf>
    <xf numFmtId="17" fontId="65" fillId="3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left"/>
    </xf>
    <xf numFmtId="0" fontId="65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top"/>
    </xf>
    <xf numFmtId="165" fontId="41" fillId="0" borderId="0" xfId="2" applyNumberFormat="1" applyFont="1" applyFill="1" applyBorder="1" applyAlignment="1">
      <alignment horizontal="right"/>
    </xf>
    <xf numFmtId="0" fontId="6" fillId="0" borderId="0" xfId="0" applyFont="1" applyFill="1" applyBorder="1"/>
    <xf numFmtId="0" fontId="65" fillId="0" borderId="0" xfId="0" applyFont="1" applyFill="1" applyBorder="1" applyAlignment="1">
      <alignment horizontal="left"/>
    </xf>
    <xf numFmtId="17" fontId="64" fillId="3" borderId="0" xfId="0" applyNumberFormat="1" applyFont="1" applyFill="1" applyBorder="1" applyAlignment="1">
      <alignment horizontal="center" vertical="center" wrapText="1"/>
    </xf>
    <xf numFmtId="166" fontId="42" fillId="5" borderId="0" xfId="0" applyNumberFormat="1" applyFont="1" applyFill="1" applyAlignment="1">
      <alignment horizontal="right" vertical="center" wrapText="1" readingOrder="1"/>
    </xf>
    <xf numFmtId="17" fontId="33" fillId="0" borderId="0" xfId="0" applyNumberFormat="1" applyFont="1" applyFill="1" applyBorder="1" applyAlignment="1">
      <alignment horizontal="left"/>
    </xf>
    <xf numFmtId="0" fontId="33" fillId="0" borderId="0" xfId="0" applyFont="1" applyFill="1" applyBorder="1" applyAlignment="1">
      <alignment horizontal="center" vertical="center" wrapText="1" readingOrder="1"/>
    </xf>
    <xf numFmtId="0" fontId="33" fillId="0" borderId="2" xfId="0" applyFont="1" applyFill="1" applyBorder="1" applyAlignment="1">
      <alignment horizontal="center" vertical="center" wrapText="1" readingOrder="1"/>
    </xf>
    <xf numFmtId="2" fontId="39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vertical="center" readingOrder="1"/>
    </xf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66" fillId="4" borderId="0" xfId="0" applyFont="1" applyFill="1" applyAlignment="1">
      <alignment horizontal="center" vertical="center"/>
    </xf>
    <xf numFmtId="0" fontId="67" fillId="4" borderId="0" xfId="0" applyFont="1" applyFill="1"/>
    <xf numFmtId="0" fontId="67" fillId="0" borderId="0" xfId="0" applyFont="1" applyFill="1"/>
    <xf numFmtId="0" fontId="67" fillId="3" borderId="0" xfId="0" applyFont="1" applyFill="1"/>
    <xf numFmtId="9" fontId="67" fillId="3" borderId="0" xfId="2" applyNumberFormat="1" applyFont="1" applyFill="1"/>
    <xf numFmtId="0" fontId="67" fillId="0" borderId="0" xfId="0" applyFont="1" applyFill="1" applyAlignment="1">
      <alignment vertical="top"/>
    </xf>
    <xf numFmtId="3" fontId="33" fillId="0" borderId="3" xfId="0" applyNumberFormat="1" applyFont="1" applyFill="1" applyBorder="1" applyAlignment="1">
      <alignment horizontal="center"/>
    </xf>
    <xf numFmtId="3" fontId="33" fillId="0" borderId="3" xfId="0" applyNumberFormat="1" applyFont="1" applyFill="1" applyBorder="1" applyAlignment="1">
      <alignment horizontal="right"/>
    </xf>
    <xf numFmtId="0" fontId="68" fillId="4" borderId="28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Fill="1" applyAlignment="1">
      <alignment vertical="center"/>
    </xf>
    <xf numFmtId="0" fontId="0" fillId="0" borderId="0" xfId="0" applyAlignment="1">
      <alignment wrapText="1"/>
    </xf>
    <xf numFmtId="0" fontId="36" fillId="0" borderId="0" xfId="0" applyFont="1"/>
    <xf numFmtId="164" fontId="0" fillId="0" borderId="0" xfId="0" applyNumberFormat="1"/>
    <xf numFmtId="0" fontId="21" fillId="0" borderId="0" xfId="0" applyFont="1" applyAlignment="1">
      <alignment vertical="center"/>
    </xf>
    <xf numFmtId="0" fontId="71" fillId="7" borderId="0" xfId="6" applyFill="1"/>
    <xf numFmtId="0" fontId="71" fillId="7" borderId="0" xfId="6" applyFill="1" applyAlignment="1">
      <alignment horizontal="center"/>
    </xf>
    <xf numFmtId="4" fontId="71" fillId="0" borderId="0" xfId="6" applyNumberFormat="1"/>
    <xf numFmtId="0" fontId="72" fillId="7" borderId="0" xfId="6" applyFont="1" applyFill="1" applyAlignment="1">
      <alignment horizontal="left"/>
    </xf>
    <xf numFmtId="0" fontId="71" fillId="7" borderId="0" xfId="6" applyFill="1" applyAlignment="1">
      <alignment horizontal="centerContinuous"/>
    </xf>
    <xf numFmtId="0" fontId="73" fillId="7" borderId="0" xfId="6" applyFont="1" applyFill="1" applyAlignment="1">
      <alignment horizontal="centerContinuous"/>
    </xf>
    <xf numFmtId="0" fontId="71" fillId="7" borderId="0" xfId="6" applyFont="1" applyFill="1"/>
    <xf numFmtId="0" fontId="76" fillId="3" borderId="0" xfId="1" applyFont="1" applyFill="1" applyAlignment="1">
      <alignment horizontal="left"/>
    </xf>
    <xf numFmtId="0" fontId="76" fillId="3" borderId="0" xfId="1" applyFont="1" applyFill="1" applyAlignment="1">
      <alignment horizontal="center"/>
    </xf>
    <xf numFmtId="164" fontId="71" fillId="7" borderId="0" xfId="6" applyNumberFormat="1" applyFill="1"/>
    <xf numFmtId="0" fontId="72" fillId="7" borderId="0" xfId="6" applyFont="1" applyFill="1"/>
    <xf numFmtId="0" fontId="70" fillId="0" borderId="0" xfId="0" applyFont="1"/>
    <xf numFmtId="0" fontId="6" fillId="0" borderId="2" xfId="0" applyNumberFormat="1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right"/>
    </xf>
    <xf numFmtId="0" fontId="8" fillId="0" borderId="0" xfId="0" applyFont="1"/>
    <xf numFmtId="0" fontId="77" fillId="0" borderId="0" xfId="0" applyFont="1"/>
    <xf numFmtId="0" fontId="79" fillId="0" borderId="0" xfId="0" applyFont="1"/>
    <xf numFmtId="0" fontId="81" fillId="0" borderId="0" xfId="0" applyFont="1"/>
    <xf numFmtId="0" fontId="21" fillId="0" borderId="0" xfId="0" applyFont="1"/>
    <xf numFmtId="0" fontId="8" fillId="0" borderId="2" xfId="0" applyFont="1" applyFill="1" applyBorder="1"/>
    <xf numFmtId="0" fontId="80" fillId="0" borderId="2" xfId="0" applyFont="1" applyFill="1" applyBorder="1" applyAlignment="1">
      <alignment horizontal="right" vertical="center"/>
    </xf>
    <xf numFmtId="0" fontId="80" fillId="0" borderId="2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horizontal="right" vertical="center"/>
    </xf>
    <xf numFmtId="0" fontId="80" fillId="0" borderId="0" xfId="0" applyFont="1" applyFill="1" applyBorder="1" applyAlignment="1">
      <alignment horizontal="left" vertical="center"/>
    </xf>
    <xf numFmtId="0" fontId="8" fillId="0" borderId="6" xfId="0" applyFont="1" applyFill="1" applyBorder="1"/>
    <xf numFmtId="0" fontId="80" fillId="0" borderId="6" xfId="0" applyFont="1" applyFill="1" applyBorder="1" applyAlignment="1">
      <alignment horizontal="right" vertical="center"/>
    </xf>
    <xf numFmtId="0" fontId="80" fillId="0" borderId="6" xfId="0" applyFont="1" applyFill="1" applyBorder="1" applyAlignment="1">
      <alignment horizontal="left" vertical="center"/>
    </xf>
    <xf numFmtId="165" fontId="82" fillId="0" borderId="2" xfId="9" applyNumberFormat="1" applyFont="1" applyFill="1" applyBorder="1"/>
    <xf numFmtId="164" fontId="82" fillId="0" borderId="2" xfId="0" applyNumberFormat="1" applyFont="1" applyBorder="1"/>
    <xf numFmtId="0" fontId="6" fillId="0" borderId="2" xfId="0" applyFont="1" applyBorder="1" applyAlignment="1">
      <alignment vertical="center"/>
    </xf>
    <xf numFmtId="165" fontId="82" fillId="0" borderId="0" xfId="9" applyNumberFormat="1" applyFont="1" applyFill="1" applyBorder="1"/>
    <xf numFmtId="164" fontId="82" fillId="0" borderId="0" xfId="0" applyNumberFormat="1" applyFont="1" applyBorder="1"/>
    <xf numFmtId="0" fontId="6" fillId="0" borderId="0" xfId="0" applyFont="1" applyBorder="1" applyAlignment="1">
      <alignment vertical="center"/>
    </xf>
    <xf numFmtId="165" fontId="82" fillId="0" borderId="6" xfId="9" applyNumberFormat="1" applyFont="1" applyFill="1" applyBorder="1"/>
    <xf numFmtId="164" fontId="82" fillId="0" borderId="6" xfId="0" applyNumberFormat="1" applyFont="1" applyBorder="1"/>
    <xf numFmtId="0" fontId="6" fillId="0" borderId="6" xfId="0" applyFont="1" applyBorder="1" applyAlignment="1">
      <alignment vertical="center"/>
    </xf>
    <xf numFmtId="2" fontId="82" fillId="0" borderId="2" xfId="0" applyNumberFormat="1" applyFont="1" applyBorder="1"/>
    <xf numFmtId="0" fontId="18" fillId="0" borderId="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8" fillId="0" borderId="2" xfId="0" applyFont="1" applyBorder="1"/>
    <xf numFmtId="166" fontId="8" fillId="0" borderId="2" xfId="0" applyNumberFormat="1" applyFont="1" applyBorder="1"/>
    <xf numFmtId="17" fontId="8" fillId="0" borderId="2" xfId="0" applyNumberFormat="1" applyFont="1" applyBorder="1"/>
    <xf numFmtId="164" fontId="8" fillId="0" borderId="0" xfId="0" applyNumberFormat="1" applyFont="1" applyBorder="1"/>
    <xf numFmtId="166" fontId="8" fillId="0" borderId="0" xfId="0" applyNumberFormat="1" applyFont="1" applyBorder="1"/>
    <xf numFmtId="17" fontId="8" fillId="0" borderId="0" xfId="0" applyNumberFormat="1" applyFont="1" applyBorder="1"/>
    <xf numFmtId="164" fontId="8" fillId="0" borderId="6" xfId="0" applyNumberFormat="1" applyFont="1" applyBorder="1"/>
    <xf numFmtId="166" fontId="8" fillId="0" borderId="6" xfId="0" applyNumberFormat="1" applyFont="1" applyBorder="1"/>
    <xf numFmtId="17" fontId="8" fillId="0" borderId="6" xfId="0" applyNumberFormat="1" applyFont="1" applyBorder="1"/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center"/>
    </xf>
    <xf numFmtId="0" fontId="84" fillId="3" borderId="0" xfId="10" applyFont="1" applyFill="1" applyAlignment="1">
      <alignment horizontal="center"/>
    </xf>
    <xf numFmtId="3" fontId="45" fillId="0" borderId="49" xfId="0" applyNumberFormat="1" applyFont="1" applyFill="1" applyBorder="1" applyAlignment="1">
      <alignment horizontal="right"/>
    </xf>
    <xf numFmtId="3" fontId="45" fillId="0" borderId="50" xfId="0" applyNumberFormat="1" applyFont="1" applyFill="1" applyBorder="1" applyAlignment="1">
      <alignment horizontal="right"/>
    </xf>
    <xf numFmtId="167" fontId="0" fillId="0" borderId="0" xfId="0" applyNumberFormat="1" applyFill="1"/>
    <xf numFmtId="10" fontId="0" fillId="0" borderId="0" xfId="0" applyNumberFormat="1" applyFill="1" applyBorder="1"/>
    <xf numFmtId="167" fontId="85" fillId="0" borderId="0" xfId="11" applyNumberFormat="1" applyFont="1" applyFill="1" applyBorder="1" applyAlignment="1">
      <alignment horizontal="center"/>
    </xf>
    <xf numFmtId="10" fontId="86" fillId="0" borderId="0" xfId="0" applyNumberFormat="1" applyFont="1" applyFill="1" applyBorder="1" applyAlignment="1">
      <alignment horizontal="right" vertical="center" wrapText="1" indent="1"/>
    </xf>
    <xf numFmtId="0" fontId="87" fillId="0" borderId="0" xfId="0" applyFont="1" applyFill="1" applyBorder="1" applyAlignment="1">
      <alignment horizontal="right" vertical="center" wrapText="1"/>
    </xf>
    <xf numFmtId="10" fontId="44" fillId="0" borderId="0" xfId="0" applyNumberFormat="1" applyFont="1" applyFill="1" applyBorder="1" applyAlignment="1">
      <alignment horizontal="right"/>
    </xf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2" fontId="44" fillId="0" borderId="0" xfId="2" applyNumberFormat="1" applyFont="1" applyFill="1" applyBorder="1" applyAlignment="1">
      <alignment horizontal="right"/>
    </xf>
    <xf numFmtId="10" fontId="44" fillId="0" borderId="0" xfId="2" applyNumberFormat="1" applyFont="1" applyFill="1" applyBorder="1" applyAlignment="1">
      <alignment horizontal="right"/>
    </xf>
    <xf numFmtId="165" fontId="0" fillId="0" borderId="0" xfId="2" applyNumberFormat="1" applyFont="1"/>
    <xf numFmtId="2" fontId="70" fillId="0" borderId="0" xfId="2" applyNumberFormat="1" applyFont="1" applyFill="1" applyAlignment="1">
      <alignment horizontal="right" vertical="center"/>
    </xf>
    <xf numFmtId="165" fontId="70" fillId="0" borderId="0" xfId="2" applyNumberFormat="1" applyFont="1" applyFill="1" applyAlignment="1">
      <alignment horizontal="right" vertical="center"/>
    </xf>
    <xf numFmtId="2" fontId="13" fillId="0" borderId="0" xfId="2" applyNumberFormat="1" applyFont="1" applyAlignment="1">
      <alignment horizontal="right" vertical="center"/>
    </xf>
    <xf numFmtId="167" fontId="13" fillId="0" borderId="0" xfId="0" applyNumberFormat="1" applyFont="1" applyFill="1" applyAlignment="1">
      <alignment horizontal="right" vertical="center"/>
    </xf>
    <xf numFmtId="0" fontId="41" fillId="0" borderId="0" xfId="0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 vertical="center" wrapText="1"/>
    </xf>
    <xf numFmtId="165" fontId="88" fillId="3" borderId="0" xfId="2" applyNumberFormat="1" applyFont="1" applyFill="1" applyBorder="1" applyAlignment="1">
      <alignment horizontal="center" vertical="center"/>
    </xf>
    <xf numFmtId="165" fontId="88" fillId="3" borderId="6" xfId="2" applyNumberFormat="1" applyFont="1" applyFill="1" applyBorder="1" applyAlignment="1">
      <alignment horizontal="center" vertical="center"/>
    </xf>
    <xf numFmtId="17" fontId="65" fillId="3" borderId="2" xfId="0" applyNumberFormat="1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/>
    </xf>
    <xf numFmtId="165" fontId="41" fillId="3" borderId="0" xfId="2" applyNumberFormat="1" applyFont="1" applyFill="1" applyBorder="1" applyAlignment="1">
      <alignment horizontal="center"/>
    </xf>
    <xf numFmtId="165" fontId="6" fillId="3" borderId="0" xfId="2" applyNumberFormat="1" applyFont="1" applyFill="1" applyBorder="1" applyAlignment="1">
      <alignment horizontal="center"/>
    </xf>
    <xf numFmtId="165" fontId="41" fillId="3" borderId="2" xfId="2" applyNumberFormat="1" applyFont="1" applyFill="1" applyBorder="1" applyAlignment="1">
      <alignment horizontal="center"/>
    </xf>
    <xf numFmtId="165" fontId="6" fillId="3" borderId="2" xfId="2" applyNumberFormat="1" applyFont="1" applyFill="1" applyBorder="1" applyAlignment="1">
      <alignment horizontal="center"/>
    </xf>
    <xf numFmtId="2" fontId="28" fillId="4" borderId="23" xfId="0" applyNumberFormat="1" applyFont="1" applyFill="1" applyBorder="1" applyAlignment="1">
      <alignment horizontal="center" vertical="center" wrapText="1"/>
    </xf>
    <xf numFmtId="0" fontId="21" fillId="0" borderId="56" xfId="0" applyFont="1" applyBorder="1" applyAlignment="1">
      <alignment vertical="center"/>
    </xf>
    <xf numFmtId="0" fontId="21" fillId="0" borderId="0" xfId="0" applyFont="1" applyAlignment="1">
      <alignment horizontal="right" vertical="center"/>
    </xf>
    <xf numFmtId="0" fontId="21" fillId="0" borderId="56" xfId="0" applyFont="1" applyBorder="1" applyAlignment="1">
      <alignment horizontal="right" vertical="center"/>
    </xf>
    <xf numFmtId="0" fontId="89" fillId="0" borderId="56" xfId="0" applyFont="1" applyBorder="1" applyAlignment="1">
      <alignment vertical="center"/>
    </xf>
    <xf numFmtId="0" fontId="89" fillId="0" borderId="57" xfId="0" applyFont="1" applyBorder="1" applyAlignment="1">
      <alignment vertical="center"/>
    </xf>
    <xf numFmtId="0" fontId="21" fillId="0" borderId="4" xfId="0" applyFont="1" applyBorder="1" applyAlignment="1">
      <alignment horizontal="right" vertical="center"/>
    </xf>
    <xf numFmtId="0" fontId="21" fillId="0" borderId="57" xfId="0" applyFont="1" applyBorder="1" applyAlignment="1">
      <alignment horizontal="right" vertical="center"/>
    </xf>
    <xf numFmtId="0" fontId="21" fillId="0" borderId="57" xfId="0" applyFont="1" applyBorder="1" applyAlignment="1">
      <alignment vertical="center"/>
    </xf>
    <xf numFmtId="0" fontId="0" fillId="0" borderId="0" xfId="0" applyBorder="1"/>
    <xf numFmtId="0" fontId="69" fillId="0" borderId="0" xfId="0" applyFont="1" applyFill="1" applyBorder="1" applyAlignment="1">
      <alignment horizontal="left" vertical="top"/>
    </xf>
    <xf numFmtId="0" fontId="69" fillId="0" borderId="0" xfId="0" applyFont="1" applyFill="1" applyBorder="1" applyAlignment="1">
      <alignment horizontal="right" vertical="top"/>
    </xf>
    <xf numFmtId="0" fontId="92" fillId="0" borderId="0" xfId="3" applyFont="1" applyFill="1" applyBorder="1" applyAlignment="1">
      <alignment horizontal="left" vertical="top"/>
    </xf>
    <xf numFmtId="0" fontId="69" fillId="0" borderId="0" xfId="3" applyFont="1" applyFill="1" applyBorder="1" applyAlignment="1">
      <alignment horizontal="left" vertical="top"/>
    </xf>
    <xf numFmtId="0" fontId="69" fillId="0" borderId="0" xfId="3" applyFont="1" applyFill="1" applyBorder="1" applyAlignment="1">
      <alignment horizontal="right" vertical="top"/>
    </xf>
    <xf numFmtId="0" fontId="92" fillId="0" borderId="0" xfId="0" applyFont="1" applyFill="1" applyBorder="1" applyAlignment="1">
      <alignment horizontal="left" vertical="top"/>
    </xf>
    <xf numFmtId="168" fontId="69" fillId="0" borderId="0" xfId="0" applyNumberFormat="1" applyFont="1" applyFill="1" applyBorder="1" applyAlignment="1">
      <alignment horizontal="center" vertical="center" wrapText="1"/>
    </xf>
    <xf numFmtId="169" fontId="69" fillId="0" borderId="0" xfId="0" applyNumberFormat="1" applyFont="1" applyFill="1" applyBorder="1" applyAlignment="1">
      <alignment horizontal="center" vertical="center" wrapText="1"/>
    </xf>
    <xf numFmtId="169" fontId="69" fillId="0" borderId="44" xfId="0" applyNumberFormat="1" applyFont="1" applyFill="1" applyBorder="1" applyAlignment="1">
      <alignment horizontal="center" vertical="center" wrapText="1"/>
    </xf>
    <xf numFmtId="168" fontId="69" fillId="0" borderId="0" xfId="3" applyNumberFormat="1" applyFont="1" applyFill="1" applyBorder="1" applyAlignment="1">
      <alignment horizontal="center" vertical="center" wrapText="1"/>
    </xf>
    <xf numFmtId="169" fontId="69" fillId="0" borderId="0" xfId="3" applyNumberFormat="1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69" fillId="0" borderId="0" xfId="3" applyFont="1" applyFill="1" applyBorder="1" applyAlignment="1">
      <alignment horizontal="center" vertical="center"/>
    </xf>
    <xf numFmtId="0" fontId="69" fillId="0" borderId="2" xfId="0" applyFont="1" applyFill="1" applyBorder="1" applyAlignment="1">
      <alignment horizontal="center" vertical="center"/>
    </xf>
    <xf numFmtId="0" fontId="69" fillId="0" borderId="2" xfId="3" applyFont="1" applyFill="1" applyBorder="1" applyAlignment="1">
      <alignment horizontal="center" vertical="center"/>
    </xf>
    <xf numFmtId="169" fontId="69" fillId="0" borderId="0" xfId="0" applyNumberFormat="1" applyFont="1" applyFill="1" applyBorder="1" applyAlignment="1">
      <alignment horizontal="center" vertical="center"/>
    </xf>
    <xf numFmtId="169" fontId="69" fillId="0" borderId="44" xfId="0" applyNumberFormat="1" applyFont="1" applyFill="1" applyBorder="1" applyAlignment="1">
      <alignment horizontal="center" vertical="center"/>
    </xf>
    <xf numFmtId="169" fontId="69" fillId="0" borderId="2" xfId="0" applyNumberFormat="1" applyFont="1" applyFill="1" applyBorder="1" applyAlignment="1">
      <alignment horizontal="center" vertical="center"/>
    </xf>
    <xf numFmtId="169" fontId="69" fillId="0" borderId="53" xfId="0" applyNumberFormat="1" applyFont="1" applyFill="1" applyBorder="1" applyAlignment="1">
      <alignment horizontal="center" vertical="center"/>
    </xf>
    <xf numFmtId="169" fontId="69" fillId="0" borderId="0" xfId="3" applyNumberFormat="1" applyFont="1" applyFill="1" applyBorder="1" applyAlignment="1">
      <alignment horizontal="center" vertical="center"/>
    </xf>
    <xf numFmtId="169" fontId="69" fillId="0" borderId="2" xfId="3" applyNumberFormat="1" applyFont="1" applyFill="1" applyBorder="1" applyAlignment="1">
      <alignment horizontal="center" vertical="center"/>
    </xf>
    <xf numFmtId="166" fontId="28" fillId="4" borderId="6" xfId="0" applyNumberFormat="1" applyFont="1" applyFill="1" applyBorder="1" applyAlignment="1">
      <alignment horizontal="center" vertical="center" wrapText="1"/>
    </xf>
    <xf numFmtId="3" fontId="28" fillId="4" borderId="6" xfId="0" applyNumberFormat="1" applyFont="1" applyFill="1" applyBorder="1" applyAlignment="1">
      <alignment horizontal="center" vertical="center" wrapText="1"/>
    </xf>
    <xf numFmtId="164" fontId="70" fillId="0" borderId="0" xfId="0" applyNumberFormat="1" applyFont="1"/>
    <xf numFmtId="0" fontId="70" fillId="0" borderId="0" xfId="0" applyFont="1" applyBorder="1"/>
    <xf numFmtId="9" fontId="70" fillId="0" borderId="0" xfId="2" applyFont="1"/>
    <xf numFmtId="166" fontId="77" fillId="2" borderId="58" xfId="0" applyNumberFormat="1" applyFont="1" applyFill="1" applyBorder="1" applyAlignment="1">
      <alignment horizontal="center" vertical="center"/>
    </xf>
    <xf numFmtId="166" fontId="77" fillId="2" borderId="54" xfId="0" applyNumberFormat="1" applyFont="1" applyFill="1" applyBorder="1" applyAlignment="1">
      <alignment horizontal="center" vertical="center"/>
    </xf>
    <xf numFmtId="166" fontId="77" fillId="2" borderId="54" xfId="0" applyNumberFormat="1" applyFont="1" applyFill="1" applyBorder="1" applyAlignment="1">
      <alignment horizontal="right"/>
    </xf>
    <xf numFmtId="165" fontId="77" fillId="2" borderId="54" xfId="2" applyNumberFormat="1" applyFont="1" applyFill="1" applyBorder="1" applyAlignment="1">
      <alignment horizontal="right"/>
    </xf>
    <xf numFmtId="0" fontId="77" fillId="2" borderId="59" xfId="0" applyFont="1" applyFill="1" applyBorder="1"/>
    <xf numFmtId="166" fontId="70" fillId="0" borderId="60" xfId="0" applyNumberFormat="1" applyFont="1" applyBorder="1" applyAlignment="1">
      <alignment horizontal="center" vertical="center"/>
    </xf>
    <xf numFmtId="164" fontId="70" fillId="0" borderId="61" xfId="2" applyNumberFormat="1" applyFont="1" applyBorder="1" applyAlignment="1">
      <alignment horizontal="right"/>
    </xf>
    <xf numFmtId="9" fontId="70" fillId="0" borderId="59" xfId="2" applyNumberFormat="1" applyFont="1" applyBorder="1" applyAlignment="1">
      <alignment horizontal="right"/>
    </xf>
    <xf numFmtId="0" fontId="70" fillId="0" borderId="59" xfId="0" applyFont="1" applyBorder="1"/>
    <xf numFmtId="164" fontId="70" fillId="0" borderId="62" xfId="2" applyNumberFormat="1" applyFont="1" applyBorder="1" applyAlignment="1">
      <alignment horizontal="right"/>
    </xf>
    <xf numFmtId="9" fontId="70" fillId="0" borderId="63" xfId="2" applyNumberFormat="1" applyFont="1" applyBorder="1" applyAlignment="1">
      <alignment horizontal="right"/>
    </xf>
    <xf numFmtId="0" fontId="70" fillId="0" borderId="63" xfId="0" applyFont="1" applyBorder="1"/>
    <xf numFmtId="164" fontId="70" fillId="0" borderId="65" xfId="2" applyNumberFormat="1" applyFont="1" applyBorder="1" applyAlignment="1">
      <alignment horizontal="right"/>
    </xf>
    <xf numFmtId="9" fontId="70" fillId="0" borderId="66" xfId="2" applyNumberFormat="1" applyFont="1" applyBorder="1" applyAlignment="1">
      <alignment horizontal="right"/>
    </xf>
    <xf numFmtId="0" fontId="70" fillId="0" borderId="66" xfId="0" applyFont="1" applyBorder="1"/>
    <xf numFmtId="3" fontId="70" fillId="0" borderId="0" xfId="0" applyNumberFormat="1" applyFont="1" applyBorder="1" applyAlignment="1">
      <alignment horizontal="right"/>
    </xf>
    <xf numFmtId="0" fontId="77" fillId="2" borderId="67" xfId="0" applyFont="1" applyFill="1" applyBorder="1" applyAlignment="1">
      <alignment horizontal="center" vertical="center" wrapText="1"/>
    </xf>
    <xf numFmtId="0" fontId="77" fillId="2" borderId="32" xfId="0" applyFont="1" applyFill="1" applyBorder="1" applyAlignment="1">
      <alignment horizontal="center" vertical="center" wrapText="1"/>
    </xf>
    <xf numFmtId="0" fontId="70" fillId="0" borderId="2" xfId="0" applyFont="1" applyBorder="1"/>
    <xf numFmtId="3" fontId="70" fillId="0" borderId="0" xfId="0" applyNumberFormat="1" applyFont="1" applyFill="1" applyBorder="1" applyAlignment="1">
      <alignment horizontal="right"/>
    </xf>
    <xf numFmtId="0" fontId="70" fillId="0" borderId="0" xfId="0" applyFont="1" applyFill="1" applyBorder="1"/>
    <xf numFmtId="10" fontId="94" fillId="0" borderId="72" xfId="13" applyNumberFormat="1" applyFont="1" applyFill="1" applyBorder="1"/>
    <xf numFmtId="0" fontId="94" fillId="0" borderId="73" xfId="13" applyFont="1" applyFill="1" applyBorder="1" applyAlignment="1">
      <alignment horizontal="right"/>
    </xf>
    <xf numFmtId="49" fontId="95" fillId="0" borderId="74" xfId="13" applyNumberFormat="1" applyFont="1" applyFill="1" applyBorder="1" applyAlignment="1">
      <alignment horizontal="left"/>
    </xf>
    <xf numFmtId="49" fontId="95" fillId="0" borderId="42" xfId="13" applyNumberFormat="1" applyFont="1" applyFill="1" applyBorder="1" applyAlignment="1">
      <alignment horizontal="left" vertical="center"/>
    </xf>
    <xf numFmtId="165" fontId="94" fillId="0" borderId="72" xfId="13" applyNumberFormat="1" applyFont="1" applyFill="1" applyBorder="1"/>
    <xf numFmtId="165" fontId="94" fillId="0" borderId="75" xfId="13" applyNumberFormat="1" applyFont="1" applyFill="1" applyBorder="1"/>
    <xf numFmtId="10" fontId="94" fillId="0" borderId="75" xfId="13" applyNumberFormat="1" applyFont="1" applyFill="1" applyBorder="1"/>
    <xf numFmtId="10" fontId="95" fillId="0" borderId="76" xfId="14" applyNumberFormat="1" applyFont="1" applyFill="1" applyBorder="1" applyAlignment="1">
      <alignment horizontal="right"/>
    </xf>
    <xf numFmtId="49" fontId="95" fillId="0" borderId="62" xfId="13" applyNumberFormat="1" applyFont="1" applyFill="1" applyBorder="1" applyAlignment="1">
      <alignment horizontal="left"/>
    </xf>
    <xf numFmtId="165" fontId="94" fillId="0" borderId="77" xfId="13" applyNumberFormat="1" applyFont="1" applyFill="1" applyBorder="1"/>
    <xf numFmtId="10" fontId="94" fillId="0" borderId="77" xfId="13" applyNumberFormat="1" applyFont="1" applyFill="1" applyBorder="1"/>
    <xf numFmtId="10" fontId="95" fillId="0" borderId="78" xfId="14" applyNumberFormat="1" applyFont="1" applyFill="1" applyBorder="1" applyAlignment="1">
      <alignment horizontal="right"/>
    </xf>
    <xf numFmtId="49" fontId="95" fillId="0" borderId="65" xfId="13" applyNumberFormat="1" applyFont="1" applyFill="1" applyBorder="1" applyAlignment="1">
      <alignment horizontal="left"/>
    </xf>
    <xf numFmtId="14" fontId="92" fillId="8" borderId="79" xfId="0" applyNumberFormat="1" applyFont="1" applyFill="1" applyBorder="1" applyAlignment="1">
      <alignment horizontal="center" vertical="center" wrapText="1"/>
    </xf>
    <xf numFmtId="14" fontId="92" fillId="8" borderId="42" xfId="0" applyNumberFormat="1" applyFont="1" applyFill="1" applyBorder="1" applyAlignment="1">
      <alignment horizontal="center" vertical="center" wrapText="1"/>
    </xf>
    <xf numFmtId="0" fontId="8" fillId="0" borderId="0" xfId="13" applyFont="1" applyFill="1" applyAlignment="1">
      <alignment vertical="center"/>
    </xf>
    <xf numFmtId="0" fontId="8" fillId="4" borderId="0" xfId="13" applyFont="1" applyFill="1" applyBorder="1" applyAlignment="1">
      <alignment vertical="center" wrapText="1"/>
    </xf>
    <xf numFmtId="3" fontId="42" fillId="5" borderId="0" xfId="0" applyNumberFormat="1" applyFont="1" applyFill="1" applyAlignment="1">
      <alignment horizontal="center" vertical="center" wrapText="1" readingOrder="1"/>
    </xf>
    <xf numFmtId="3" fontId="33" fillId="0" borderId="0" xfId="0" applyNumberFormat="1" applyFont="1" applyFill="1" applyAlignment="1">
      <alignment horizontal="center" vertical="center" wrapText="1" readingOrder="1"/>
    </xf>
    <xf numFmtId="3" fontId="42" fillId="0" borderId="0" xfId="0" applyNumberFormat="1" applyFont="1" applyFill="1" applyAlignment="1">
      <alignment horizontal="center" vertical="center" wrapText="1" readingOrder="1"/>
    </xf>
    <xf numFmtId="3" fontId="33" fillId="5" borderId="4" xfId="0" applyNumberFormat="1" applyFont="1" applyFill="1" applyBorder="1" applyAlignment="1">
      <alignment horizontal="center" vertical="center" wrapText="1" readingOrder="1"/>
    </xf>
    <xf numFmtId="3" fontId="42" fillId="5" borderId="0" xfId="0" applyNumberFormat="1" applyFont="1" applyFill="1" applyAlignment="1">
      <alignment horizontal="right" vertical="center" wrapText="1" readingOrder="1"/>
    </xf>
    <xf numFmtId="3" fontId="33" fillId="0" borderId="0" xfId="0" applyNumberFormat="1" applyFont="1" applyFill="1" applyAlignment="1">
      <alignment horizontal="right" vertical="center" wrapText="1" readingOrder="1"/>
    </xf>
    <xf numFmtId="3" fontId="42" fillId="0" borderId="0" xfId="0" applyNumberFormat="1" applyFont="1" applyFill="1" applyAlignment="1">
      <alignment horizontal="right" vertical="center" wrapText="1" readingOrder="1"/>
    </xf>
    <xf numFmtId="3" fontId="33" fillId="5" borderId="4" xfId="0" applyNumberFormat="1" applyFont="1" applyFill="1" applyBorder="1" applyAlignment="1">
      <alignment horizontal="right" vertical="center" wrapText="1" readingOrder="1"/>
    </xf>
    <xf numFmtId="3" fontId="33" fillId="5" borderId="0" xfId="0" applyNumberFormat="1" applyFont="1" applyFill="1" applyBorder="1" applyAlignment="1">
      <alignment horizontal="left" wrapText="1"/>
    </xf>
    <xf numFmtId="3" fontId="33" fillId="0" borderId="0" xfId="0" applyNumberFormat="1" applyFont="1" applyFill="1" applyBorder="1" applyAlignment="1">
      <alignment horizontal="left" wrapText="1"/>
    </xf>
    <xf numFmtId="3" fontId="33" fillId="0" borderId="2" xfId="0" applyNumberFormat="1" applyFont="1" applyFill="1" applyBorder="1" applyAlignment="1">
      <alignment horizontal="left" wrapText="1"/>
    </xf>
    <xf numFmtId="0" fontId="21" fillId="0" borderId="0" xfId="0" applyFont="1" applyFill="1" applyAlignment="1">
      <alignment horizontal="left"/>
    </xf>
    <xf numFmtId="14" fontId="21" fillId="0" borderId="0" xfId="0" applyNumberFormat="1" applyFont="1" applyFill="1" applyAlignment="1">
      <alignment horizontal="left"/>
    </xf>
    <xf numFmtId="14" fontId="69" fillId="0" borderId="0" xfId="5" applyNumberFormat="1" applyFont="1" applyFill="1" applyAlignment="1">
      <alignment horizontal="left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44" fillId="0" borderId="0" xfId="0" applyFont="1"/>
    <xf numFmtId="3" fontId="0" fillId="0" borderId="0" xfId="0" applyNumberFormat="1" applyFont="1" applyFill="1"/>
    <xf numFmtId="3" fontId="0" fillId="0" borderId="0" xfId="0" applyNumberFormat="1" applyFill="1" applyAlignment="1">
      <alignment horizontal="center"/>
    </xf>
    <xf numFmtId="0" fontId="96" fillId="0" borderId="0" xfId="0" applyFont="1" applyFill="1" applyAlignment="1">
      <alignment vertical="center"/>
    </xf>
    <xf numFmtId="0" fontId="84" fillId="0" borderId="0" xfId="0" applyFont="1" applyFill="1"/>
    <xf numFmtId="0" fontId="83" fillId="0" borderId="0" xfId="0" applyFont="1"/>
    <xf numFmtId="170" fontId="83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3" fontId="83" fillId="0" borderId="0" xfId="0" applyNumberFormat="1" applyFont="1"/>
    <xf numFmtId="170" fontId="83" fillId="0" borderId="2" xfId="0" applyNumberFormat="1" applyFont="1" applyBorder="1" applyAlignment="1">
      <alignment horizontal="center" vertical="center"/>
    </xf>
    <xf numFmtId="3" fontId="83" fillId="0" borderId="2" xfId="0" applyNumberFormat="1" applyFont="1" applyBorder="1" applyAlignment="1">
      <alignment horizontal="center" vertical="center"/>
    </xf>
    <xf numFmtId="2" fontId="39" fillId="4" borderId="84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0" fontId="21" fillId="0" borderId="0" xfId="0" applyFont="1" applyAlignment="1">
      <alignment vertical="top"/>
    </xf>
    <xf numFmtId="0" fontId="20" fillId="0" borderId="0" xfId="0" applyFont="1" applyAlignment="1">
      <alignment vertical="top"/>
    </xf>
    <xf numFmtId="2" fontId="39" fillId="4" borderId="42" xfId="0" applyNumberFormat="1" applyFont="1" applyFill="1" applyBorder="1" applyAlignment="1">
      <alignment horizontal="center" vertical="center" wrapText="1"/>
    </xf>
    <xf numFmtId="0" fontId="72" fillId="0" borderId="0" xfId="0" applyFont="1" applyAlignment="1"/>
    <xf numFmtId="10" fontId="44" fillId="0" borderId="44" xfId="2" applyNumberFormat="1" applyFont="1" applyFill="1" applyBorder="1" applyAlignment="1">
      <alignment horizontal="right"/>
    </xf>
    <xf numFmtId="2" fontId="44" fillId="0" borderId="49" xfId="2" applyNumberFormat="1" applyFont="1" applyFill="1" applyBorder="1" applyAlignment="1">
      <alignment horizontal="right"/>
    </xf>
    <xf numFmtId="10" fontId="44" fillId="0" borderId="44" xfId="0" applyNumberFormat="1" applyFont="1" applyFill="1" applyBorder="1" applyAlignment="1">
      <alignment horizontal="right"/>
    </xf>
    <xf numFmtId="2" fontId="44" fillId="0" borderId="49" xfId="0" applyNumberFormat="1" applyFont="1" applyFill="1" applyBorder="1" applyAlignment="1">
      <alignment horizontal="right"/>
    </xf>
    <xf numFmtId="167" fontId="85" fillId="0" borderId="44" xfId="11" applyNumberFormat="1" applyFont="1" applyFill="1" applyBorder="1" applyAlignment="1">
      <alignment horizontal="center"/>
    </xf>
    <xf numFmtId="166" fontId="15" fillId="0" borderId="0" xfId="0" applyNumberFormat="1" applyFont="1" applyFill="1" applyAlignment="1">
      <alignment vertical="center" wrapText="1"/>
    </xf>
    <xf numFmtId="166" fontId="15" fillId="0" borderId="0" xfId="0" applyNumberFormat="1" applyFont="1" applyFill="1" applyAlignment="1">
      <alignment horizontal="center" vertical="center"/>
    </xf>
    <xf numFmtId="0" fontId="13" fillId="0" borderId="0" xfId="12" applyFont="1" applyFill="1" applyBorder="1" applyAlignment="1">
      <alignment horizontal="left" vertical="top"/>
    </xf>
    <xf numFmtId="3" fontId="13" fillId="0" borderId="0" xfId="12" applyNumberFormat="1" applyFont="1" applyFill="1" applyBorder="1" applyAlignment="1">
      <alignment horizontal="left" vertical="top"/>
    </xf>
    <xf numFmtId="0" fontId="12" fillId="0" borderId="0" xfId="12" applyFont="1" applyFill="1" applyBorder="1" applyAlignment="1">
      <alignment horizontal="left" vertical="top"/>
    </xf>
    <xf numFmtId="0" fontId="78" fillId="0" borderId="0" xfId="12" applyFont="1" applyFill="1" applyBorder="1" applyAlignment="1">
      <alignment horizontal="left" vertical="top"/>
    </xf>
    <xf numFmtId="0" fontId="11" fillId="0" borderId="0" xfId="12" applyFont="1" applyFill="1" applyBorder="1" applyAlignment="1">
      <alignment horizontal="left" vertical="top"/>
    </xf>
    <xf numFmtId="0" fontId="90" fillId="0" borderId="0" xfId="5" applyFont="1" applyFill="1"/>
    <xf numFmtId="0" fontId="90" fillId="0" borderId="0" xfId="5" applyFont="1" applyFill="1" applyBorder="1"/>
    <xf numFmtId="164" fontId="90" fillId="0" borderId="0" xfId="5" applyNumberFormat="1" applyFont="1" applyFill="1" applyBorder="1"/>
    <xf numFmtId="0" fontId="69" fillId="0" borderId="0" xfId="5" applyFont="1" applyFill="1" applyBorder="1"/>
    <xf numFmtId="164" fontId="69" fillId="0" borderId="0" xfId="5" applyNumberFormat="1" applyFont="1" applyFill="1" applyBorder="1"/>
    <xf numFmtId="0" fontId="69" fillId="0" borderId="2" xfId="5" applyFont="1" applyFill="1" applyBorder="1"/>
    <xf numFmtId="0" fontId="69" fillId="0" borderId="0" xfId="5" applyFont="1" applyFill="1"/>
    <xf numFmtId="164" fontId="69" fillId="0" borderId="0" xfId="5" applyNumberFormat="1" applyFont="1" applyFill="1"/>
    <xf numFmtId="164" fontId="69" fillId="0" borderId="87" xfId="5" applyNumberFormat="1" applyFont="1" applyFill="1" applyBorder="1"/>
    <xf numFmtId="164" fontId="69" fillId="0" borderId="49" xfId="5" applyNumberFormat="1" applyFont="1" applyFill="1" applyBorder="1"/>
    <xf numFmtId="164" fontId="69" fillId="0" borderId="74" xfId="5" applyNumberFormat="1" applyFont="1" applyFill="1" applyBorder="1"/>
    <xf numFmtId="164" fontId="69" fillId="0" borderId="86" xfId="5" applyNumberFormat="1" applyFont="1" applyFill="1" applyBorder="1"/>
    <xf numFmtId="0" fontId="97" fillId="0" borderId="0" xfId="5" applyFont="1" applyFill="1"/>
    <xf numFmtId="2" fontId="39" fillId="4" borderId="54" xfId="0" applyNumberFormat="1" applyFont="1" applyFill="1" applyBorder="1" applyAlignment="1">
      <alignment horizontal="center" vertical="center" wrapText="1"/>
    </xf>
    <xf numFmtId="2" fontId="39" fillId="4" borderId="79" xfId="0" applyNumberFormat="1" applyFont="1" applyFill="1" applyBorder="1" applyAlignment="1">
      <alignment horizontal="center" vertical="center" wrapText="1"/>
    </xf>
    <xf numFmtId="17" fontId="34" fillId="0" borderId="0" xfId="0" applyNumberFormat="1" applyFont="1" applyFill="1" applyAlignment="1">
      <alignment horizontal="left" vertical="top"/>
    </xf>
    <xf numFmtId="2" fontId="39" fillId="4" borderId="3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0" fontId="54" fillId="0" borderId="0" xfId="0" applyFont="1"/>
    <xf numFmtId="3" fontId="33" fillId="3" borderId="2" xfId="0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 vertical="center"/>
    </xf>
    <xf numFmtId="0" fontId="0" fillId="4" borderId="0" xfId="0" applyFill="1" applyBorder="1"/>
    <xf numFmtId="0" fontId="51" fillId="0" borderId="2" xfId="0" applyFont="1" applyBorder="1" applyAlignment="1">
      <alignment horizontal="left" vertical="center" wrapText="1"/>
    </xf>
    <xf numFmtId="17" fontId="38" fillId="4" borderId="54" xfId="0" applyNumberFormat="1" applyFont="1" applyFill="1" applyBorder="1" applyAlignment="1">
      <alignment horizontal="center" vertical="center" wrapText="1"/>
    </xf>
    <xf numFmtId="0" fontId="78" fillId="0" borderId="54" xfId="0" applyFont="1" applyBorder="1" applyAlignment="1">
      <alignment horizontal="left" vertical="center" wrapText="1"/>
    </xf>
    <xf numFmtId="17" fontId="99" fillId="4" borderId="25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61" fillId="0" borderId="0" xfId="0" applyFont="1" applyBorder="1"/>
    <xf numFmtId="164" fontId="61" fillId="0" borderId="0" xfId="0" applyNumberFormat="1" applyFont="1" applyBorder="1"/>
    <xf numFmtId="0" fontId="61" fillId="0" borderId="2" xfId="0" applyFont="1" applyBorder="1"/>
    <xf numFmtId="164" fontId="61" fillId="0" borderId="2" xfId="0" applyNumberFormat="1" applyFont="1" applyBorder="1"/>
    <xf numFmtId="0" fontId="100" fillId="0" borderId="0" xfId="0" applyFont="1"/>
    <xf numFmtId="164" fontId="100" fillId="0" borderId="0" xfId="0" applyNumberFormat="1" applyFont="1"/>
    <xf numFmtId="0" fontId="10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04" fillId="0" borderId="42" xfId="0" applyFont="1" applyBorder="1" applyAlignment="1">
      <alignment horizontal="center" vertical="center"/>
    </xf>
    <xf numFmtId="0" fontId="104" fillId="0" borderId="54" xfId="0" applyFont="1" applyBorder="1" applyAlignment="1">
      <alignment horizontal="center" vertical="center" wrapText="1"/>
    </xf>
    <xf numFmtId="0" fontId="104" fillId="0" borderId="79" xfId="0" applyFont="1" applyBorder="1" applyAlignment="1">
      <alignment horizontal="center" vertical="center" wrapText="1"/>
    </xf>
    <xf numFmtId="0" fontId="103" fillId="0" borderId="42" xfId="0" applyFont="1" applyBorder="1" applyAlignment="1">
      <alignment vertical="center"/>
    </xf>
    <xf numFmtId="0" fontId="103" fillId="0" borderId="54" xfId="0" applyFont="1" applyBorder="1" applyAlignment="1">
      <alignment horizontal="right" vertical="center" wrapText="1"/>
    </xf>
    <xf numFmtId="0" fontId="103" fillId="0" borderId="79" xfId="0" applyFont="1" applyBorder="1" applyAlignment="1">
      <alignment horizontal="right" vertical="center" wrapText="1"/>
    </xf>
    <xf numFmtId="0" fontId="71" fillId="0" borderId="0" xfId="0" applyFont="1" applyAlignment="1">
      <alignment vertical="center"/>
    </xf>
    <xf numFmtId="0" fontId="7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101" fillId="4" borderId="0" xfId="0" applyFont="1" applyFill="1" applyAlignment="1">
      <alignment vertical="center"/>
    </xf>
    <xf numFmtId="2" fontId="108" fillId="4" borderId="0" xfId="0" applyNumberFormat="1" applyFont="1" applyFill="1" applyAlignment="1">
      <alignment vertical="center"/>
    </xf>
    <xf numFmtId="2" fontId="108" fillId="4" borderId="0" xfId="0" applyNumberFormat="1" applyFont="1" applyFill="1" applyAlignment="1">
      <alignment vertical="center" wrapText="1"/>
    </xf>
    <xf numFmtId="2" fontId="108" fillId="4" borderId="0" xfId="0" applyNumberFormat="1" applyFont="1" applyFill="1" applyAlignment="1">
      <alignment horizontal="center" vertical="center"/>
    </xf>
    <xf numFmtId="0" fontId="108" fillId="4" borderId="0" xfId="0" applyFont="1" applyFill="1" applyAlignment="1">
      <alignment horizontal="center" vertical="center"/>
    </xf>
    <xf numFmtId="0" fontId="109" fillId="4" borderId="0" xfId="0" applyFont="1" applyFill="1"/>
    <xf numFmtId="0" fontId="101" fillId="0" borderId="0" xfId="0" applyFont="1" applyFill="1" applyAlignment="1">
      <alignment vertical="center"/>
    </xf>
    <xf numFmtId="2" fontId="108" fillId="0" borderId="0" xfId="0" applyNumberFormat="1" applyFont="1" applyFill="1" applyAlignment="1">
      <alignment vertical="center"/>
    </xf>
    <xf numFmtId="2" fontId="108" fillId="0" borderId="0" xfId="0" applyNumberFormat="1" applyFont="1" applyFill="1" applyAlignment="1">
      <alignment vertical="center" wrapText="1"/>
    </xf>
    <xf numFmtId="2" fontId="108" fillId="0" borderId="0" xfId="0" applyNumberFormat="1" applyFont="1" applyFill="1" applyAlignment="1">
      <alignment horizontal="center" vertical="center"/>
    </xf>
    <xf numFmtId="0" fontId="108" fillId="0" borderId="0" xfId="0" applyFont="1" applyFill="1" applyAlignment="1">
      <alignment horizontal="center" vertical="center"/>
    </xf>
    <xf numFmtId="0" fontId="109" fillId="0" borderId="0" xfId="0" applyFont="1" applyFill="1"/>
    <xf numFmtId="0" fontId="28" fillId="4" borderId="4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/>
    </xf>
    <xf numFmtId="164" fontId="8" fillId="0" borderId="44" xfId="0" applyNumberFormat="1" applyFont="1" applyBorder="1" applyAlignment="1">
      <alignment horizontal="center"/>
    </xf>
    <xf numFmtId="164" fontId="8" fillId="0" borderId="53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2" fillId="0" borderId="0" xfId="0" applyFont="1"/>
    <xf numFmtId="0" fontId="28" fillId="4" borderId="6" xfId="0" applyFont="1" applyFill="1" applyBorder="1" applyAlignment="1">
      <alignment horizontal="center" wrapText="1"/>
    </xf>
    <xf numFmtId="0" fontId="75" fillId="0" borderId="0" xfId="6" applyFont="1" applyFill="1" applyBorder="1" applyAlignment="1">
      <alignment horizontal="center" vertical="center"/>
    </xf>
    <xf numFmtId="166" fontId="74" fillId="0" borderId="0" xfId="6" applyNumberFormat="1" applyFont="1" applyFill="1" applyBorder="1" applyAlignment="1">
      <alignment horizontal="center"/>
    </xf>
    <xf numFmtId="166" fontId="75" fillId="0" borderId="0" xfId="6" applyNumberFormat="1" applyFont="1" applyFill="1" applyBorder="1" applyAlignment="1">
      <alignment horizontal="left" vertical="center"/>
    </xf>
    <xf numFmtId="0" fontId="75" fillId="0" borderId="2" xfId="6" applyFont="1" applyFill="1" applyBorder="1" applyAlignment="1">
      <alignment horizontal="center" vertical="center"/>
    </xf>
    <xf numFmtId="166" fontId="75" fillId="0" borderId="2" xfId="6" applyNumberFormat="1" applyFont="1" applyFill="1" applyBorder="1" applyAlignment="1">
      <alignment horizontal="left" vertical="center"/>
    </xf>
    <xf numFmtId="166" fontId="74" fillId="0" borderId="2" xfId="6" applyNumberFormat="1" applyFont="1" applyFill="1" applyBorder="1" applyAlignment="1">
      <alignment horizontal="center"/>
    </xf>
    <xf numFmtId="0" fontId="75" fillId="0" borderId="6" xfId="6" applyFont="1" applyFill="1" applyBorder="1" applyAlignment="1">
      <alignment horizontal="center" vertical="center"/>
    </xf>
    <xf numFmtId="166" fontId="74" fillId="0" borderId="6" xfId="6" applyNumberFormat="1" applyFont="1" applyFill="1" applyBorder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6" xfId="0" applyFont="1" applyFill="1" applyBorder="1" applyAlignment="1">
      <alignment horizontal="center" vertical="center" wrapText="1"/>
    </xf>
    <xf numFmtId="165" fontId="74" fillId="0" borderId="0" xfId="7" applyNumberFormat="1" applyFont="1" applyFill="1" applyBorder="1" applyAlignment="1">
      <alignment horizontal="center"/>
    </xf>
    <xf numFmtId="0" fontId="75" fillId="0" borderId="0" xfId="6" applyFont="1" applyFill="1" applyBorder="1" applyAlignment="1">
      <alignment horizontal="left" vertical="center"/>
    </xf>
    <xf numFmtId="0" fontId="75" fillId="0" borderId="2" xfId="6" applyFont="1" applyFill="1" applyBorder="1" applyAlignment="1">
      <alignment horizontal="left" vertical="center"/>
    </xf>
    <xf numFmtId="165" fontId="74" fillId="0" borderId="2" xfId="7" applyNumberFormat="1" applyFont="1" applyFill="1" applyBorder="1" applyAlignment="1">
      <alignment horizontal="center"/>
    </xf>
    <xf numFmtId="14" fontId="54" fillId="0" borderId="0" xfId="0" applyNumberFormat="1" applyFont="1"/>
    <xf numFmtId="165" fontId="54" fillId="0" borderId="0" xfId="2" applyNumberFormat="1" applyFont="1"/>
    <xf numFmtId="0" fontId="112" fillId="0" borderId="0" xfId="0" applyFont="1" applyFill="1" applyAlignment="1">
      <alignment vertical="center" wrapText="1"/>
    </xf>
    <xf numFmtId="0" fontId="113" fillId="0" borderId="0" xfId="0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 wrapText="1"/>
    </xf>
    <xf numFmtId="164" fontId="61" fillId="0" borderId="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left" vertical="center" indent="4"/>
    </xf>
    <xf numFmtId="0" fontId="94" fillId="0" borderId="0" xfId="0" applyFont="1" applyAlignment="1">
      <alignment horizontal="left" vertical="center" indent="4"/>
    </xf>
    <xf numFmtId="0" fontId="21" fillId="0" borderId="0" xfId="0" applyFont="1" applyAlignment="1">
      <alignment horizontal="left" vertical="center"/>
    </xf>
    <xf numFmtId="0" fontId="92" fillId="0" borderId="3" xfId="0" applyFont="1" applyFill="1" applyBorder="1" applyAlignment="1">
      <alignment horizontal="left" vertical="center"/>
    </xf>
    <xf numFmtId="0" fontId="92" fillId="0" borderId="3" xfId="0" applyFont="1" applyFill="1" applyBorder="1" applyAlignment="1">
      <alignment horizontal="right" vertical="center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right" vertical="center"/>
    </xf>
    <xf numFmtId="0" fontId="69" fillId="0" borderId="0" xfId="0" applyFont="1" applyBorder="1" applyAlignment="1">
      <alignment horizontal="right" vertical="center"/>
    </xf>
    <xf numFmtId="0" fontId="37" fillId="0" borderId="0" xfId="0" applyFont="1"/>
    <xf numFmtId="0" fontId="69" fillId="0" borderId="0" xfId="0" applyFont="1" applyAlignment="1">
      <alignment vertical="center"/>
    </xf>
    <xf numFmtId="0" fontId="33" fillId="0" borderId="3" xfId="0" applyFont="1" applyFill="1" applyBorder="1" applyAlignment="1">
      <alignment horizontal="left" vertical="center" wrapText="1" readingOrder="1"/>
    </xf>
    <xf numFmtId="164" fontId="33" fillId="0" borderId="3" xfId="0" applyNumberFormat="1" applyFont="1" applyFill="1" applyBorder="1" applyAlignment="1">
      <alignment horizontal="right" vertical="center" wrapText="1" readingOrder="1"/>
    </xf>
    <xf numFmtId="0" fontId="114" fillId="0" borderId="0" xfId="0" applyFont="1"/>
    <xf numFmtId="0" fontId="77" fillId="0" borderId="0" xfId="0" applyFont="1" applyAlignment="1"/>
    <xf numFmtId="0" fontId="77" fillId="0" borderId="0" xfId="0" applyFont="1" applyAlignment="1">
      <alignment wrapText="1"/>
    </xf>
    <xf numFmtId="2" fontId="30" fillId="0" borderId="12" xfId="0" applyNumberFormat="1" applyFont="1" applyFill="1" applyBorder="1" applyAlignment="1">
      <alignment vertical="center" wrapText="1"/>
    </xf>
    <xf numFmtId="2" fontId="30" fillId="0" borderId="10" xfId="0" applyNumberFormat="1" applyFont="1" applyFill="1" applyBorder="1" applyAlignment="1">
      <alignment vertical="center" wrapText="1"/>
    </xf>
    <xf numFmtId="166" fontId="13" fillId="0" borderId="2" xfId="0" applyNumberFormat="1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>
      <alignment horizontal="center"/>
    </xf>
    <xf numFmtId="17" fontId="50" fillId="0" borderId="0" xfId="0" applyNumberFormat="1" applyFont="1" applyFill="1" applyBorder="1" applyAlignment="1">
      <alignment horizontal="center" vertical="center" wrapText="1"/>
    </xf>
    <xf numFmtId="0" fontId="8" fillId="4" borderId="0" xfId="13" applyFont="1" applyFill="1" applyAlignment="1">
      <alignment vertical="center"/>
    </xf>
    <xf numFmtId="0" fontId="8" fillId="0" borderId="0" xfId="13" applyFont="1" applyFill="1" applyBorder="1" applyAlignment="1">
      <alignment vertical="center" wrapText="1"/>
    </xf>
    <xf numFmtId="2" fontId="98" fillId="4" borderId="2" xfId="0" applyNumberFormat="1" applyFont="1" applyFill="1" applyBorder="1" applyAlignment="1">
      <alignment horizontal="center" vertical="center" wrapText="1"/>
    </xf>
    <xf numFmtId="0" fontId="69" fillId="3" borderId="54" xfId="0" applyFont="1" applyFill="1" applyBorder="1" applyAlignment="1">
      <alignment horizontal="left" vertical="center" wrapText="1"/>
    </xf>
    <xf numFmtId="0" fontId="69" fillId="3" borderId="54" xfId="0" applyNumberFormat="1" applyFont="1" applyFill="1" applyBorder="1" applyAlignment="1">
      <alignment horizontal="left" vertical="center" wrapText="1"/>
    </xf>
    <xf numFmtId="0" fontId="21" fillId="3" borderId="0" xfId="0" applyFont="1" applyFill="1" applyAlignment="1">
      <alignment vertical="center"/>
    </xf>
    <xf numFmtId="0" fontId="21" fillId="3" borderId="0" xfId="0" applyFont="1" applyFill="1" applyAlignment="1">
      <alignment vertical="center" wrapText="1"/>
    </xf>
    <xf numFmtId="0" fontId="69" fillId="3" borderId="42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vertical="center"/>
    </xf>
    <xf numFmtId="0" fontId="71" fillId="0" borderId="0" xfId="0" applyFont="1" applyBorder="1" applyAlignment="1">
      <alignment vertical="center"/>
    </xf>
    <xf numFmtId="0" fontId="107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69" fillId="3" borderId="79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vertical="center"/>
    </xf>
    <xf numFmtId="0" fontId="117" fillId="0" borderId="44" xfId="0" applyFont="1" applyFill="1" applyBorder="1" applyAlignment="1">
      <alignment vertical="center" wrapText="1"/>
    </xf>
    <xf numFmtId="164" fontId="82" fillId="0" borderId="0" xfId="0" applyNumberFormat="1" applyFont="1" applyFill="1"/>
    <xf numFmtId="0" fontId="117" fillId="0" borderId="44" xfId="0" applyFont="1" applyFill="1" applyBorder="1" applyAlignment="1">
      <alignment vertical="center"/>
    </xf>
    <xf numFmtId="164" fontId="82" fillId="0" borderId="0" xfId="0" applyNumberFormat="1" applyFont="1" applyFill="1" applyBorder="1"/>
    <xf numFmtId="0" fontId="117" fillId="0" borderId="53" xfId="0" applyFont="1" applyFill="1" applyBorder="1" applyAlignment="1">
      <alignment vertical="center" wrapText="1"/>
    </xf>
    <xf numFmtId="164" fontId="82" fillId="0" borderId="2" xfId="0" applyNumberFormat="1" applyFont="1" applyFill="1" applyBorder="1"/>
    <xf numFmtId="0" fontId="1" fillId="0" borderId="33" xfId="1" quotePrefix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 wrapText="1"/>
    </xf>
    <xf numFmtId="2" fontId="30" fillId="0" borderId="98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horizontal="center" vertical="center" wrapText="1"/>
    </xf>
    <xf numFmtId="0" fontId="1" fillId="0" borderId="99" xfId="1" quotePrefix="1" applyFill="1" applyBorder="1" applyAlignment="1">
      <alignment horizontal="center" vertical="center"/>
    </xf>
    <xf numFmtId="0" fontId="1" fillId="0" borderId="99" xfId="1" applyFill="1" applyBorder="1" applyAlignment="1">
      <alignment horizontal="center" vertical="center" wrapText="1"/>
    </xf>
    <xf numFmtId="2" fontId="30" fillId="0" borderId="99" xfId="0" applyNumberFormat="1" applyFont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/>
    </xf>
    <xf numFmtId="0" fontId="1" fillId="0" borderId="0" xfId="1" quotePrefix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21" fillId="0" borderId="0" xfId="0" applyFont="1" applyAlignment="1">
      <alignment horizontal="left" vertical="center" indent="8"/>
    </xf>
    <xf numFmtId="0" fontId="101" fillId="0" borderId="0" xfId="0" applyFont="1" applyAlignment="1">
      <alignment vertical="top"/>
    </xf>
    <xf numFmtId="0" fontId="92" fillId="0" borderId="0" xfId="0" applyFont="1" applyFill="1" applyBorder="1" applyAlignment="1">
      <alignment horizontal="right" vertical="center"/>
    </xf>
    <xf numFmtId="0" fontId="110" fillId="0" borderId="0" xfId="0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justify" vertical="center" wrapText="1"/>
    </xf>
    <xf numFmtId="0" fontId="37" fillId="0" borderId="0" xfId="0" applyFont="1" applyFill="1" applyBorder="1"/>
    <xf numFmtId="0" fontId="110" fillId="4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21" fillId="0" borderId="0" xfId="0" applyFont="1" applyAlignment="1">
      <alignment horizontal="left" vertical="center" indent="7"/>
    </xf>
    <xf numFmtId="14" fontId="0" fillId="0" borderId="0" xfId="0" applyNumberFormat="1" applyFill="1" applyBorder="1"/>
    <xf numFmtId="0" fontId="39" fillId="4" borderId="3" xfId="0" applyNumberFormat="1" applyFont="1" applyFill="1" applyBorder="1" applyAlignment="1">
      <alignment horizontal="center" vertical="center" wrapText="1"/>
    </xf>
    <xf numFmtId="17" fontId="39" fillId="4" borderId="3" xfId="0" applyNumberFormat="1" applyFont="1" applyFill="1" applyBorder="1" applyAlignment="1">
      <alignment horizontal="center" vertical="center" wrapText="1"/>
    </xf>
    <xf numFmtId="0" fontId="50" fillId="3" borderId="0" xfId="0" applyFont="1" applyFill="1" applyBorder="1" applyAlignment="1">
      <alignment horizontal="left" vertical="center" indent="2"/>
    </xf>
    <xf numFmtId="0" fontId="50" fillId="5" borderId="6" xfId="0" applyFont="1" applyFill="1" applyBorder="1"/>
    <xf numFmtId="164" fontId="50" fillId="5" borderId="6" xfId="0" applyNumberFormat="1" applyFont="1" applyFill="1" applyBorder="1" applyAlignment="1">
      <alignment horizontal="right"/>
    </xf>
    <xf numFmtId="0" fontId="50" fillId="5" borderId="2" xfId="0" applyFont="1" applyFill="1" applyBorder="1" applyAlignment="1">
      <alignment horizontal="left" indent="2"/>
    </xf>
    <xf numFmtId="164" fontId="50" fillId="5" borderId="2" xfId="0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left" vertical="center" indent="2"/>
    </xf>
    <xf numFmtId="0" fontId="33" fillId="5" borderId="2" xfId="0" applyFont="1" applyFill="1" applyBorder="1" applyAlignment="1">
      <alignment horizontal="left" vertical="center" indent="2"/>
    </xf>
    <xf numFmtId="0" fontId="21" fillId="0" borderId="0" xfId="0" applyFont="1" applyAlignment="1">
      <alignment horizontal="left" vertical="center" indent="1"/>
    </xf>
    <xf numFmtId="166" fontId="42" fillId="5" borderId="0" xfId="2" applyNumberFormat="1" applyFont="1" applyFill="1" applyAlignment="1">
      <alignment horizontal="right" vertical="center" wrapText="1" readingOrder="1"/>
    </xf>
    <xf numFmtId="166" fontId="42" fillId="5" borderId="19" xfId="0" applyNumberFormat="1" applyFont="1" applyFill="1" applyBorder="1" applyAlignment="1">
      <alignment horizontal="right" vertical="center" wrapText="1" readingOrder="1"/>
    </xf>
    <xf numFmtId="17" fontId="39" fillId="4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21" fillId="0" borderId="0" xfId="0" applyFont="1" applyAlignment="1">
      <alignment horizontal="justify" vertical="center"/>
    </xf>
    <xf numFmtId="165" fontId="65" fillId="3" borderId="3" xfId="2" applyNumberFormat="1" applyFont="1" applyFill="1" applyBorder="1" applyAlignment="1">
      <alignment horizontal="right"/>
    </xf>
    <xf numFmtId="164" fontId="33" fillId="5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164" fontId="33" fillId="5" borderId="2" xfId="0" applyNumberFormat="1" applyFont="1" applyFill="1" applyBorder="1" applyAlignment="1">
      <alignment horizontal="center" vertical="center"/>
    </xf>
    <xf numFmtId="164" fontId="42" fillId="0" borderId="0" xfId="0" applyNumberFormat="1" applyFont="1" applyFill="1" applyBorder="1" applyAlignment="1">
      <alignment horizontal="center" vertical="center"/>
    </xf>
    <xf numFmtId="164" fontId="42" fillId="5" borderId="21" xfId="0" applyNumberFormat="1" applyFont="1" applyFill="1" applyBorder="1" applyAlignment="1">
      <alignment horizontal="center" vertical="center"/>
    </xf>
    <xf numFmtId="0" fontId="120" fillId="0" borderId="0" xfId="0" applyFont="1" applyFill="1" applyAlignment="1">
      <alignment vertical="top"/>
    </xf>
    <xf numFmtId="2" fontId="33" fillId="5" borderId="0" xfId="0" applyNumberFormat="1" applyFont="1" applyFill="1" applyBorder="1" applyAlignment="1">
      <alignment horizontal="left" vertical="center" wrapText="1" readingOrder="1"/>
    </xf>
    <xf numFmtId="166" fontId="33" fillId="5" borderId="0" xfId="0" applyNumberFormat="1" applyFont="1" applyFill="1" applyBorder="1" applyAlignment="1">
      <alignment horizontal="right" vertical="center" wrapText="1" readingOrder="1"/>
    </xf>
    <xf numFmtId="165" fontId="33" fillId="5" borderId="0" xfId="2" applyNumberFormat="1" applyFont="1" applyFill="1" applyBorder="1" applyAlignment="1">
      <alignment horizontal="right" vertical="center" wrapText="1" readingOrder="1"/>
    </xf>
    <xf numFmtId="2" fontId="33" fillId="0" borderId="0" xfId="0" applyNumberFormat="1" applyFont="1" applyBorder="1" applyAlignment="1">
      <alignment horizontal="left" vertical="center" wrapText="1" readingOrder="1"/>
    </xf>
    <xf numFmtId="166" fontId="33" fillId="0" borderId="0" xfId="0" applyNumberFormat="1" applyFont="1" applyBorder="1" applyAlignment="1">
      <alignment horizontal="right" vertical="center" wrapText="1" readingOrder="1"/>
    </xf>
    <xf numFmtId="165" fontId="33" fillId="0" borderId="0" xfId="2" applyNumberFormat="1" applyFont="1" applyBorder="1" applyAlignment="1">
      <alignment horizontal="right" vertical="center" wrapText="1" readingOrder="1"/>
    </xf>
    <xf numFmtId="0" fontId="121" fillId="0" borderId="3" xfId="0" applyFont="1" applyFill="1" applyBorder="1"/>
    <xf numFmtId="171" fontId="121" fillId="0" borderId="3" xfId="15" applyNumberFormat="1" applyFont="1" applyFill="1" applyBorder="1"/>
    <xf numFmtId="165" fontId="121" fillId="0" borderId="3" xfId="2" applyNumberFormat="1" applyFont="1" applyFill="1" applyBorder="1" applyAlignment="1">
      <alignment horizontal="right" vertical="center"/>
    </xf>
    <xf numFmtId="0" fontId="1" fillId="0" borderId="10" xfId="1" quotePrefix="1" applyFill="1" applyBorder="1" applyAlignment="1">
      <alignment horizontal="left" vertical="center"/>
    </xf>
    <xf numFmtId="0" fontId="1" fillId="0" borderId="33" xfId="1" quotePrefix="1" applyFill="1" applyBorder="1" applyAlignment="1">
      <alignment horizontal="left" vertical="center"/>
    </xf>
    <xf numFmtId="0" fontId="1" fillId="0" borderId="10" xfId="1" quotePrefix="1" applyFill="1" applyBorder="1" applyAlignment="1">
      <alignment vertical="center" wrapText="1"/>
    </xf>
    <xf numFmtId="0" fontId="81" fillId="4" borderId="0" xfId="0" applyFont="1" applyFill="1"/>
    <xf numFmtId="17" fontId="39" fillId="4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7" fontId="39" fillId="0" borderId="0" xfId="0" applyNumberFormat="1" applyFont="1" applyFill="1" applyBorder="1" applyAlignment="1">
      <alignment horizontal="center" vertical="center"/>
    </xf>
    <xf numFmtId="0" fontId="110" fillId="4" borderId="0" xfId="0" applyFont="1" applyFill="1" applyAlignment="1">
      <alignment horizontal="left"/>
    </xf>
    <xf numFmtId="1" fontId="110" fillId="4" borderId="0" xfId="0" applyNumberFormat="1" applyFont="1" applyFill="1" applyAlignment="1">
      <alignment horizontal="center"/>
    </xf>
    <xf numFmtId="0" fontId="110" fillId="4" borderId="0" xfId="0" applyNumberFormat="1" applyFont="1" applyFill="1" applyAlignment="1">
      <alignment horizontal="center"/>
    </xf>
    <xf numFmtId="0" fontId="118" fillId="4" borderId="0" xfId="0" applyFont="1" applyFill="1" applyAlignment="1">
      <alignment horizontal="center"/>
    </xf>
    <xf numFmtId="2" fontId="21" fillId="0" borderId="0" xfId="0" applyNumberFormat="1" applyFont="1" applyFill="1" applyAlignment="1">
      <alignment horizontal="center"/>
    </xf>
    <xf numFmtId="0" fontId="33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164" fontId="33" fillId="0" borderId="2" xfId="0" applyNumberFormat="1" applyFont="1" applyFill="1" applyBorder="1" applyAlignment="1">
      <alignment horizontal="right" vertical="center"/>
    </xf>
    <xf numFmtId="49" fontId="122" fillId="0" borderId="0" xfId="8" applyNumberFormat="1" applyFont="1" applyFill="1" applyBorder="1" applyAlignment="1">
      <alignment horizontal="left" vertical="center" wrapText="1"/>
    </xf>
    <xf numFmtId="3" fontId="122" fillId="0" borderId="0" xfId="8" applyNumberFormat="1" applyFont="1" applyFill="1" applyBorder="1" applyAlignment="1">
      <alignment horizontal="center" vertical="center" wrapText="1"/>
    </xf>
    <xf numFmtId="49" fontId="122" fillId="0" borderId="2" xfId="8" applyNumberFormat="1" applyFont="1" applyFill="1" applyBorder="1" applyAlignment="1">
      <alignment horizontal="left" vertical="center" wrapText="1"/>
    </xf>
    <xf numFmtId="3" fontId="122" fillId="0" borderId="2" xfId="8" applyNumberFormat="1" applyFont="1" applyFill="1" applyBorder="1" applyAlignment="1">
      <alignment horizontal="center" vertical="center" wrapText="1"/>
    </xf>
    <xf numFmtId="0" fontId="123" fillId="0" borderId="0" xfId="0" applyFont="1"/>
    <xf numFmtId="0" fontId="33" fillId="0" borderId="96" xfId="0" applyFont="1" applyFill="1" applyBorder="1" applyAlignment="1">
      <alignment horizontal="left" vertical="center" wrapText="1" readingOrder="1"/>
    </xf>
    <xf numFmtId="3" fontId="33" fillId="0" borderId="2" xfId="0" applyNumberFormat="1" applyFont="1" applyFill="1" applyBorder="1" applyAlignment="1">
      <alignment horizontal="center" vertical="center" wrapText="1" readingOrder="1"/>
    </xf>
    <xf numFmtId="3" fontId="42" fillId="0" borderId="53" xfId="0" applyNumberFormat="1" applyFont="1" applyFill="1" applyBorder="1" applyAlignment="1">
      <alignment horizontal="center" vertical="center" wrapText="1" readingOrder="1"/>
    </xf>
    <xf numFmtId="3" fontId="42" fillId="0" borderId="83" xfId="0" applyNumberFormat="1" applyFont="1" applyFill="1" applyBorder="1" applyAlignment="1">
      <alignment horizontal="center" vertical="center" wrapText="1" readingOrder="1"/>
    </xf>
    <xf numFmtId="0" fontId="33" fillId="0" borderId="97" xfId="0" applyFont="1" applyFill="1" applyBorder="1" applyAlignment="1">
      <alignment horizontal="left" vertical="center" wrapText="1" readingOrder="1"/>
    </xf>
    <xf numFmtId="3" fontId="33" fillId="0" borderId="81" xfId="0" applyNumberFormat="1" applyFont="1" applyFill="1" applyBorder="1" applyAlignment="1">
      <alignment horizontal="center" vertical="center" wrapText="1" readingOrder="1"/>
    </xf>
    <xf numFmtId="3" fontId="42" fillId="0" borderId="85" xfId="0" applyNumberFormat="1" applyFont="1" applyFill="1" applyBorder="1" applyAlignment="1">
      <alignment horizontal="center" vertical="center" wrapText="1" readingOrder="1"/>
    </xf>
    <xf numFmtId="3" fontId="42" fillId="0" borderId="82" xfId="0" applyNumberFormat="1" applyFont="1" applyFill="1" applyBorder="1" applyAlignment="1">
      <alignment horizontal="center" vertical="center" wrapText="1" readingOrder="1"/>
    </xf>
    <xf numFmtId="3" fontId="42" fillId="0" borderId="0" xfId="0" applyNumberFormat="1" applyFont="1" applyFill="1" applyBorder="1" applyAlignment="1">
      <alignment horizontal="center" vertical="center" wrapText="1" readingOrder="1"/>
    </xf>
    <xf numFmtId="0" fontId="34" fillId="0" borderId="0" xfId="0" applyFont="1" applyAlignment="1">
      <alignment vertical="center"/>
    </xf>
    <xf numFmtId="0" fontId="33" fillId="0" borderId="0" xfId="0" applyFont="1"/>
    <xf numFmtId="0" fontId="50" fillId="0" borderId="0" xfId="0" applyFont="1" applyFill="1" applyBorder="1" applyAlignment="1">
      <alignment horizontal="left"/>
    </xf>
    <xf numFmtId="3" fontId="50" fillId="0" borderId="0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>
      <alignment horizontal="center" vertical="center" wrapText="1"/>
    </xf>
    <xf numFmtId="3" fontId="4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/>
    <xf numFmtId="3" fontId="50" fillId="0" borderId="0" xfId="0" applyNumberFormat="1" applyFont="1" applyFill="1" applyBorder="1" applyAlignment="1">
      <alignment horizontal="left" vertical="center" wrapText="1"/>
    </xf>
    <xf numFmtId="3" fontId="50" fillId="0" borderId="0" xfId="0" applyNumberFormat="1" applyFont="1" applyFill="1" applyBorder="1" applyAlignment="1">
      <alignment horizontal="right" vertical="center" wrapText="1"/>
    </xf>
    <xf numFmtId="0" fontId="51" fillId="0" borderId="3" xfId="0" applyFont="1" applyFill="1" applyBorder="1"/>
    <xf numFmtId="3" fontId="51" fillId="0" borderId="3" xfId="0" applyNumberFormat="1" applyFont="1" applyFill="1" applyBorder="1" applyAlignment="1">
      <alignment horizontal="right"/>
    </xf>
    <xf numFmtId="0" fontId="50" fillId="0" borderId="0" xfId="0" applyFont="1"/>
    <xf numFmtId="0" fontId="34" fillId="0" borderId="0" xfId="0" applyFont="1" applyFill="1" applyBorder="1" applyAlignment="1">
      <alignment horizontal="left" vertical="center" wrapText="1" readingOrder="1"/>
    </xf>
    <xf numFmtId="0" fontId="39" fillId="4" borderId="54" xfId="0" applyNumberFormat="1" applyFont="1" applyFill="1" applyBorder="1" applyAlignment="1">
      <alignment horizontal="center" vertical="center" wrapText="1"/>
    </xf>
    <xf numFmtId="0" fontId="115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left" vertical="top"/>
    </xf>
    <xf numFmtId="0" fontId="46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113" fillId="0" borderId="0" xfId="0" applyFont="1" applyFill="1" applyAlignment="1">
      <alignment horizontal="center" vertical="center" wrapText="1"/>
    </xf>
    <xf numFmtId="17" fontId="99" fillId="4" borderId="3" xfId="0" applyNumberFormat="1" applyFont="1" applyFill="1" applyBorder="1" applyAlignment="1">
      <alignment horizontal="center" vertical="center" wrapText="1"/>
    </xf>
    <xf numFmtId="0" fontId="112" fillId="0" borderId="0" xfId="0" applyFont="1" applyFill="1" applyAlignment="1">
      <alignment horizontal="center" vertical="center" wrapText="1"/>
    </xf>
    <xf numFmtId="0" fontId="115" fillId="0" borderId="0" xfId="0" applyFont="1" applyFill="1" applyAlignment="1">
      <alignment horizontal="center" vertical="center" wrapText="1"/>
    </xf>
    <xf numFmtId="0" fontId="78" fillId="0" borderId="54" xfId="0" applyFont="1" applyBorder="1" applyAlignment="1">
      <alignment horizontal="left" vertical="center" wrapText="1"/>
    </xf>
    <xf numFmtId="0" fontId="114" fillId="0" borderId="0" xfId="0" applyFont="1" applyAlignment="1">
      <alignment horizontal="center"/>
    </xf>
    <xf numFmtId="0" fontId="32" fillId="0" borderId="0" xfId="0" applyFont="1" applyFill="1" applyAlignment="1">
      <alignment horizontal="center" vertical="center" wrapText="1"/>
    </xf>
    <xf numFmtId="17" fontId="34" fillId="0" borderId="0" xfId="0" applyNumberFormat="1" applyFont="1" applyFill="1" applyAlignment="1">
      <alignment horizontal="left" vertical="top"/>
    </xf>
    <xf numFmtId="2" fontId="114" fillId="0" borderId="0" xfId="0" applyNumberFormat="1" applyFont="1" applyFill="1" applyAlignment="1">
      <alignment horizontal="center"/>
    </xf>
    <xf numFmtId="17" fontId="39" fillId="4" borderId="95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/>
    </xf>
    <xf numFmtId="17" fontId="34" fillId="0" borderId="0" xfId="0" applyNumberFormat="1" applyFont="1" applyFill="1" applyAlignment="1">
      <alignment horizontal="left"/>
    </xf>
    <xf numFmtId="0" fontId="14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top" wrapText="1"/>
    </xf>
    <xf numFmtId="17" fontId="39" fillId="4" borderId="15" xfId="0" applyNumberFormat="1" applyFont="1" applyFill="1" applyBorder="1" applyAlignment="1">
      <alignment horizontal="center" vertical="center" wrapText="1"/>
    </xf>
    <xf numFmtId="2" fontId="39" fillId="4" borderId="6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0" fontId="43" fillId="0" borderId="0" xfId="0" applyFont="1" applyFill="1" applyAlignment="1">
      <alignment horizontal="left" vertical="top" wrapText="1"/>
    </xf>
    <xf numFmtId="2" fontId="39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2" fontId="39" fillId="4" borderId="17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4" borderId="42" xfId="0" applyNumberFormat="1" applyFont="1" applyFill="1" applyBorder="1" applyAlignment="1">
      <alignment horizontal="center" vertical="center" wrapText="1"/>
    </xf>
    <xf numFmtId="2" fontId="39" fillId="4" borderId="79" xfId="0" applyNumberFormat="1" applyFont="1" applyFill="1" applyBorder="1" applyAlignment="1">
      <alignment horizontal="center" vertical="center" wrapText="1"/>
    </xf>
    <xf numFmtId="2" fontId="39" fillId="4" borderId="52" xfId="0" applyNumberFormat="1" applyFont="1" applyFill="1" applyBorder="1" applyAlignment="1">
      <alignment horizontal="center" vertical="center" wrapText="1"/>
    </xf>
    <xf numFmtId="2" fontId="39" fillId="4" borderId="53" xfId="0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77" fillId="0" borderId="0" xfId="0" applyFont="1" applyAlignment="1">
      <alignment horizontal="center" wrapText="1"/>
    </xf>
    <xf numFmtId="17" fontId="43" fillId="0" borderId="0" xfId="0" applyNumberFormat="1" applyFont="1" applyFill="1" applyAlignment="1">
      <alignment horizontal="left" vertical="top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24" xfId="0" applyNumberFormat="1" applyFont="1" applyFill="1" applyBorder="1" applyAlignment="1">
      <alignment horizontal="center" vertical="center" wrapText="1"/>
    </xf>
    <xf numFmtId="0" fontId="82" fillId="0" borderId="6" xfId="0" applyFont="1" applyBorder="1" applyAlignment="1">
      <alignment horizontal="center" vertical="center" textRotation="90"/>
    </xf>
    <xf numFmtId="0" fontId="82" fillId="0" borderId="0" xfId="0" applyFont="1" applyBorder="1" applyAlignment="1">
      <alignment horizontal="center" vertical="center" textRotation="90"/>
    </xf>
    <xf numFmtId="0" fontId="82" fillId="0" borderId="2" xfId="0" applyFont="1" applyBorder="1" applyAlignment="1">
      <alignment horizontal="center" vertical="center" textRotation="90"/>
    </xf>
    <xf numFmtId="0" fontId="114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2" fontId="63" fillId="4" borderId="6" xfId="0" applyNumberFormat="1" applyFont="1" applyFill="1" applyBorder="1" applyAlignment="1">
      <alignment horizontal="center" vertical="center" wrapText="1"/>
    </xf>
    <xf numFmtId="2" fontId="63" fillId="4" borderId="0" xfId="0" applyNumberFormat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left"/>
    </xf>
    <xf numFmtId="2" fontId="39" fillId="4" borderId="26" xfId="0" applyNumberFormat="1" applyFont="1" applyFill="1" applyBorder="1" applyAlignment="1">
      <alignment horizontal="center" vertical="center"/>
    </xf>
    <xf numFmtId="17" fontId="43" fillId="0" borderId="0" xfId="0" applyNumberFormat="1" applyFont="1" applyFill="1" applyAlignment="1">
      <alignment horizontal="left" vertical="top" wrapText="1"/>
    </xf>
    <xf numFmtId="17" fontId="35" fillId="0" borderId="2" xfId="0" applyNumberFormat="1" applyFont="1" applyFill="1" applyBorder="1" applyAlignment="1">
      <alignment horizontal="center"/>
    </xf>
    <xf numFmtId="17" fontId="34" fillId="0" borderId="0" xfId="0" applyNumberFormat="1" applyFont="1" applyFill="1" applyAlignment="1">
      <alignment horizontal="left" vertical="top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2" fontId="32" fillId="0" borderId="0" xfId="0" applyNumberFormat="1" applyFont="1" applyFill="1" applyAlignment="1">
      <alignment horizontal="center" vertical="top" wrapText="1"/>
    </xf>
    <xf numFmtId="1" fontId="39" fillId="4" borderId="26" xfId="0" applyNumberFormat="1" applyFont="1" applyFill="1" applyBorder="1" applyAlignment="1">
      <alignment horizontal="center" vertical="center"/>
    </xf>
    <xf numFmtId="1" fontId="39" fillId="4" borderId="47" xfId="0" applyNumberFormat="1" applyFont="1" applyFill="1" applyBorder="1" applyAlignment="1">
      <alignment horizontal="center" vertical="center"/>
    </xf>
    <xf numFmtId="1" fontId="39" fillId="4" borderId="48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2" fontId="39" fillId="4" borderId="23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Alignment="1">
      <alignment horizontal="left" vertical="top"/>
    </xf>
    <xf numFmtId="2" fontId="39" fillId="4" borderId="44" xfId="0" applyNumberFormat="1" applyFont="1" applyFill="1" applyBorder="1" applyAlignment="1">
      <alignment horizontal="center" vertical="center" wrapText="1"/>
    </xf>
    <xf numFmtId="2" fontId="39" fillId="4" borderId="49" xfId="0" applyNumberFormat="1" applyFont="1" applyFill="1" applyBorder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2" fontId="34" fillId="0" borderId="0" xfId="0" applyNumberFormat="1" applyFont="1" applyBorder="1" applyAlignment="1">
      <alignment horizontal="left" vertical="top"/>
    </xf>
    <xf numFmtId="2" fontId="119" fillId="0" borderId="0" xfId="0" applyNumberFormat="1" applyFont="1" applyFill="1" applyAlignment="1">
      <alignment horizontal="center" vertical="center" wrapText="1"/>
    </xf>
    <xf numFmtId="2" fontId="34" fillId="0" borderId="0" xfId="0" applyNumberFormat="1" applyFont="1" applyFill="1" applyBorder="1" applyAlignment="1">
      <alignment horizontal="left" vertical="top"/>
    </xf>
    <xf numFmtId="2" fontId="39" fillId="4" borderId="28" xfId="0" applyNumberFormat="1" applyFont="1" applyFill="1" applyBorder="1" applyAlignment="1">
      <alignment horizontal="center" vertical="center" wrapText="1"/>
    </xf>
    <xf numFmtId="17" fontId="39" fillId="4" borderId="29" xfId="0" applyNumberFormat="1" applyFont="1" applyFill="1" applyBorder="1" applyAlignment="1">
      <alignment horizontal="center" vertical="center" wrapText="1"/>
    </xf>
    <xf numFmtId="17" fontId="39" fillId="4" borderId="27" xfId="0" applyNumberFormat="1" applyFont="1" applyFill="1" applyBorder="1" applyAlignment="1">
      <alignment horizontal="center" vertical="center" wrapText="1"/>
    </xf>
    <xf numFmtId="2" fontId="39" fillId="4" borderId="30" xfId="0" applyNumberFormat="1" applyFont="1" applyFill="1" applyBorder="1" applyAlignment="1">
      <alignment horizontal="center" vertical="center" wrapText="1"/>
    </xf>
    <xf numFmtId="2" fontId="39" fillId="4" borderId="31" xfId="0" applyNumberFormat="1" applyFont="1" applyFill="1" applyBorder="1" applyAlignment="1">
      <alignment horizontal="center" vertical="center" wrapText="1"/>
    </xf>
    <xf numFmtId="17" fontId="34" fillId="0" borderId="0" xfId="0" applyNumberFormat="1" applyFont="1" applyFill="1" applyAlignment="1">
      <alignment horizontal="center"/>
    </xf>
    <xf numFmtId="166" fontId="39" fillId="4" borderId="88" xfId="0" applyNumberFormat="1" applyFont="1" applyFill="1" applyBorder="1" applyAlignment="1">
      <alignment horizontal="center" vertical="center" wrapText="1"/>
    </xf>
    <xf numFmtId="166" fontId="39" fillId="4" borderId="56" xfId="0" applyNumberFormat="1" applyFont="1" applyFill="1" applyBorder="1" applyAlignment="1">
      <alignment horizontal="center" vertical="center" wrapText="1"/>
    </xf>
    <xf numFmtId="166" fontId="39" fillId="4" borderId="89" xfId="0" applyNumberFormat="1" applyFont="1" applyFill="1" applyBorder="1" applyAlignment="1">
      <alignment horizontal="center" vertical="center" wrapText="1"/>
    </xf>
    <xf numFmtId="166" fontId="39" fillId="4" borderId="90" xfId="0" applyNumberFormat="1" applyFont="1" applyFill="1" applyBorder="1" applyAlignment="1">
      <alignment horizontal="center" vertical="center" wrapText="1"/>
    </xf>
    <xf numFmtId="166" fontId="39" fillId="4" borderId="91" xfId="0" applyNumberFormat="1" applyFont="1" applyFill="1" applyBorder="1" applyAlignment="1">
      <alignment horizontal="center" vertical="center" wrapText="1"/>
    </xf>
    <xf numFmtId="166" fontId="39" fillId="4" borderId="92" xfId="0" applyNumberFormat="1" applyFont="1" applyFill="1" applyBorder="1" applyAlignment="1">
      <alignment horizontal="center" vertical="center" wrapText="1"/>
    </xf>
    <xf numFmtId="166" fontId="39" fillId="4" borderId="0" xfId="0" applyNumberFormat="1" applyFont="1" applyFill="1" applyBorder="1" applyAlignment="1">
      <alignment horizontal="center" vertical="center" wrapText="1"/>
    </xf>
    <xf numFmtId="166" fontId="39" fillId="4" borderId="93" xfId="0" applyNumberFormat="1" applyFont="1" applyFill="1" applyBorder="1" applyAlignment="1">
      <alignment horizontal="center" vertical="center" wrapText="1"/>
    </xf>
    <xf numFmtId="166" fontId="39" fillId="4" borderId="94" xfId="0" applyNumberFormat="1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horizontal="center" vertical="top" wrapText="1"/>
    </xf>
    <xf numFmtId="2" fontId="43" fillId="0" borderId="0" xfId="0" applyNumberFormat="1" applyFont="1" applyFill="1" applyBorder="1" applyAlignment="1">
      <alignment horizontal="left" vertical="top"/>
    </xf>
    <xf numFmtId="2" fontId="39" fillId="4" borderId="29" xfId="0" applyNumberFormat="1" applyFont="1" applyFill="1" applyBorder="1" applyAlignment="1">
      <alignment horizontal="center" vertical="center" wrapText="1"/>
    </xf>
    <xf numFmtId="2" fontId="34" fillId="0" borderId="0" xfId="0" applyNumberFormat="1" applyFont="1" applyFill="1" applyAlignment="1">
      <alignment horizontal="left"/>
    </xf>
    <xf numFmtId="2" fontId="34" fillId="0" borderId="0" xfId="0" applyNumberFormat="1" applyFont="1" applyAlignment="1">
      <alignment horizontal="left"/>
    </xf>
    <xf numFmtId="2" fontId="39" fillId="4" borderId="19" xfId="0" applyNumberFormat="1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left" vertical="top"/>
    </xf>
    <xf numFmtId="2" fontId="32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114" fillId="0" borderId="0" xfId="0" applyFont="1" applyAlignment="1">
      <alignment horizontal="center" wrapText="1"/>
    </xf>
    <xf numFmtId="166" fontId="70" fillId="0" borderId="27" xfId="0" applyNumberFormat="1" applyFont="1" applyBorder="1" applyAlignment="1">
      <alignment horizontal="center" vertical="center"/>
    </xf>
    <xf numFmtId="166" fontId="70" fillId="0" borderId="31" xfId="0" applyNumberFormat="1" applyFont="1" applyBorder="1" applyAlignment="1">
      <alignment horizontal="center" vertical="center"/>
    </xf>
    <xf numFmtId="166" fontId="70" fillId="0" borderId="39" xfId="0" applyNumberFormat="1" applyFont="1" applyBorder="1" applyAlignment="1">
      <alignment horizontal="center" vertical="center"/>
    </xf>
    <xf numFmtId="166" fontId="70" fillId="0" borderId="64" xfId="0" applyNumberFormat="1" applyFont="1" applyBorder="1" applyAlignment="1">
      <alignment horizontal="center" vertical="center"/>
    </xf>
    <xf numFmtId="166" fontId="70" fillId="0" borderId="41" xfId="0" applyNumberFormat="1" applyFont="1" applyBorder="1" applyAlignment="1">
      <alignment horizontal="center" vertical="center"/>
    </xf>
    <xf numFmtId="0" fontId="77" fillId="2" borderId="66" xfId="0" applyFont="1" applyFill="1" applyBorder="1" applyAlignment="1">
      <alignment horizontal="center" vertical="center"/>
    </xf>
    <xf numFmtId="0" fontId="77" fillId="2" borderId="59" xfId="0" applyFont="1" applyFill="1" applyBorder="1" applyAlignment="1">
      <alignment horizontal="center" vertical="center"/>
    </xf>
    <xf numFmtId="0" fontId="77" fillId="2" borderId="28" xfId="0" applyFont="1" applyFill="1" applyBorder="1" applyAlignment="1">
      <alignment horizontal="center" vertical="center"/>
    </xf>
    <xf numFmtId="0" fontId="77" fillId="2" borderId="32" xfId="0" applyFont="1" applyFill="1" applyBorder="1" applyAlignment="1">
      <alignment horizontal="center" vertical="center"/>
    </xf>
    <xf numFmtId="0" fontId="77" fillId="2" borderId="28" xfId="0" applyFont="1" applyFill="1" applyBorder="1" applyAlignment="1">
      <alignment horizontal="center" vertical="center" wrapText="1"/>
    </xf>
    <xf numFmtId="0" fontId="77" fillId="2" borderId="32" xfId="0" applyFont="1" applyFill="1" applyBorder="1" applyAlignment="1">
      <alignment horizontal="center" vertical="center" wrapText="1"/>
    </xf>
    <xf numFmtId="0" fontId="77" fillId="2" borderId="71" xfId="0" applyFont="1" applyFill="1" applyBorder="1" applyAlignment="1">
      <alignment horizontal="center" vertical="center"/>
    </xf>
    <xf numFmtId="0" fontId="77" fillId="2" borderId="68" xfId="0" applyFont="1" applyFill="1" applyBorder="1" applyAlignment="1">
      <alignment horizontal="center" vertical="center"/>
    </xf>
    <xf numFmtId="0" fontId="77" fillId="2" borderId="70" xfId="0" applyFont="1" applyFill="1" applyBorder="1" applyAlignment="1">
      <alignment horizontal="center" vertical="center" wrapText="1"/>
    </xf>
    <xf numFmtId="0" fontId="77" fillId="2" borderId="69" xfId="0" applyFont="1" applyFill="1" applyBorder="1" applyAlignment="1">
      <alignment horizontal="center" vertical="center" wrapText="1"/>
    </xf>
    <xf numFmtId="0" fontId="116" fillId="0" borderId="0" xfId="5" applyFont="1" applyFill="1" applyAlignment="1">
      <alignment horizontal="center" wrapText="1"/>
    </xf>
    <xf numFmtId="49" fontId="95" fillId="0" borderId="44" xfId="13" applyNumberFormat="1" applyFont="1" applyFill="1" applyBorder="1" applyAlignment="1">
      <alignment horizontal="left" vertical="center"/>
    </xf>
    <xf numFmtId="49" fontId="95" fillId="0" borderId="53" xfId="13" applyNumberFormat="1" applyFont="1" applyFill="1" applyBorder="1" applyAlignment="1">
      <alignment horizontal="left" vertical="center"/>
    </xf>
    <xf numFmtId="2" fontId="92" fillId="8" borderId="52" xfId="0" applyNumberFormat="1" applyFont="1" applyFill="1" applyBorder="1" applyAlignment="1">
      <alignment horizontal="center" vertical="center" wrapText="1"/>
    </xf>
    <xf numFmtId="2" fontId="92" fillId="8" borderId="53" xfId="0" applyNumberFormat="1" applyFont="1" applyFill="1" applyBorder="1" applyAlignment="1">
      <alignment horizontal="center" vertical="center" wrapText="1"/>
    </xf>
    <xf numFmtId="2" fontId="92" fillId="8" borderId="80" xfId="0" applyNumberFormat="1" applyFont="1" applyFill="1" applyBorder="1" applyAlignment="1">
      <alignment horizontal="center" vertical="center" wrapText="1"/>
    </xf>
    <xf numFmtId="2" fontId="92" fillId="8" borderId="74" xfId="0" applyNumberFormat="1" applyFont="1" applyFill="1" applyBorder="1" applyAlignment="1">
      <alignment horizontal="center" vertical="center" wrapText="1"/>
    </xf>
    <xf numFmtId="2" fontId="92" fillId="8" borderId="79" xfId="0" applyNumberFormat="1" applyFont="1" applyFill="1" applyBorder="1" applyAlignment="1">
      <alignment horizontal="center" vertical="center"/>
    </xf>
    <xf numFmtId="2" fontId="92" fillId="8" borderId="3" xfId="0" applyNumberFormat="1" applyFont="1" applyFill="1" applyBorder="1" applyAlignment="1">
      <alignment horizontal="center" vertical="center"/>
    </xf>
    <xf numFmtId="49" fontId="95" fillId="0" borderId="52" xfId="13" applyNumberFormat="1" applyFont="1" applyFill="1" applyBorder="1" applyAlignment="1">
      <alignment horizontal="left" vertical="center"/>
    </xf>
    <xf numFmtId="0" fontId="21" fillId="0" borderId="0" xfId="0" applyFont="1" applyAlignment="1">
      <alignment horizontal="left" vertical="top"/>
    </xf>
    <xf numFmtId="17" fontId="34" fillId="3" borderId="0" xfId="0" applyNumberFormat="1" applyFont="1" applyFill="1" applyAlignment="1">
      <alignment horizontal="left" vertical="top" wrapText="1"/>
    </xf>
    <xf numFmtId="17" fontId="34" fillId="3" borderId="0" xfId="0" applyNumberFormat="1" applyFont="1" applyFill="1" applyAlignment="1">
      <alignment horizontal="left" vertical="top"/>
    </xf>
    <xf numFmtId="0" fontId="20" fillId="0" borderId="0" xfId="0" applyFont="1" applyFill="1" applyAlignment="1">
      <alignment horizontal="left" vertical="top" wrapText="1"/>
    </xf>
    <xf numFmtId="0" fontId="19" fillId="0" borderId="0" xfId="0" applyFont="1" applyFill="1" applyBorder="1" applyAlignment="1">
      <alignment horizontal="center" vertical="top"/>
    </xf>
    <xf numFmtId="2" fontId="43" fillId="0" borderId="0" xfId="0" applyNumberFormat="1" applyFont="1" applyFill="1" applyBorder="1" applyAlignment="1">
      <alignment horizontal="left" vertical="top" wrapText="1" readingOrder="1"/>
    </xf>
    <xf numFmtId="0" fontId="20" fillId="0" borderId="0" xfId="0" applyFont="1" applyFill="1" applyBorder="1" applyAlignment="1">
      <alignment horizontal="left" vertical="top"/>
    </xf>
    <xf numFmtId="0" fontId="103" fillId="0" borderId="0" xfId="0" applyFont="1" applyAlignment="1">
      <alignment vertical="center" wrapText="1"/>
    </xf>
    <xf numFmtId="0" fontId="103" fillId="0" borderId="4" xfId="0" applyFont="1" applyBorder="1" applyAlignment="1">
      <alignment vertical="center" wrapText="1"/>
    </xf>
    <xf numFmtId="0" fontId="103" fillId="0" borderId="4" xfId="0" applyFont="1" applyBorder="1" applyAlignment="1">
      <alignment horizontal="left" vertical="center" wrapText="1"/>
    </xf>
    <xf numFmtId="0" fontId="105" fillId="0" borderId="0" xfId="0" applyFont="1" applyAlignment="1">
      <alignment horizontal="left" vertical="center" wrapText="1" indent="5"/>
    </xf>
    <xf numFmtId="0" fontId="104" fillId="0" borderId="0" xfId="0" applyFont="1" applyAlignment="1">
      <alignment vertical="center" wrapText="1"/>
    </xf>
    <xf numFmtId="0" fontId="103" fillId="0" borderId="5" xfId="0" applyFont="1" applyBorder="1" applyAlignment="1">
      <alignment vertical="center" wrapText="1"/>
    </xf>
    <xf numFmtId="0" fontId="105" fillId="0" borderId="0" xfId="0" applyFont="1" applyAlignment="1">
      <alignment horizontal="left" vertical="center" wrapText="1" indent="11"/>
    </xf>
    <xf numFmtId="0" fontId="105" fillId="0" borderId="0" xfId="0" applyFont="1" applyAlignment="1">
      <alignment horizontal="left" vertical="center" indent="11"/>
    </xf>
    <xf numFmtId="0" fontId="21" fillId="0" borderId="0" xfId="0" applyFont="1" applyAlignment="1">
      <alignment vertical="center"/>
    </xf>
    <xf numFmtId="0" fontId="102" fillId="4" borderId="55" xfId="0" applyFont="1" applyFill="1" applyBorder="1" applyAlignment="1">
      <alignment horizontal="center" vertical="center" wrapText="1"/>
    </xf>
    <xf numFmtId="0" fontId="104" fillId="0" borderId="0" xfId="0" applyFont="1" applyAlignment="1">
      <alignment vertical="center"/>
    </xf>
    <xf numFmtId="0" fontId="105" fillId="0" borderId="4" xfId="0" applyFont="1" applyBorder="1" applyAlignment="1">
      <alignment horizontal="left" vertical="center" wrapText="1" indent="11"/>
    </xf>
    <xf numFmtId="0" fontId="102" fillId="4" borderId="55" xfId="0" applyFont="1" applyFill="1" applyBorder="1" applyAlignment="1">
      <alignment horizontal="center" vertical="center"/>
    </xf>
    <xf numFmtId="0" fontId="21" fillId="0" borderId="5" xfId="0" applyFont="1" applyBorder="1" applyAlignment="1">
      <alignment vertical="center" wrapText="1"/>
    </xf>
    <xf numFmtId="0" fontId="103" fillId="0" borderId="0" xfId="0" applyFont="1" applyBorder="1" applyAlignment="1">
      <alignment vertical="center" wrapText="1"/>
    </xf>
    <xf numFmtId="0" fontId="102" fillId="4" borderId="4" xfId="0" applyFont="1" applyFill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114" fillId="3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top"/>
    </xf>
    <xf numFmtId="3" fontId="124" fillId="0" borderId="0" xfId="0" applyNumberFormat="1" applyFont="1" applyFill="1" applyBorder="1"/>
    <xf numFmtId="3" fontId="125" fillId="0" borderId="0" xfId="0" applyNumberFormat="1" applyFont="1" applyFill="1" applyBorder="1" applyAlignment="1">
      <alignment horizontal="center"/>
    </xf>
    <xf numFmtId="170" fontId="83" fillId="0" borderId="0" xfId="0" applyNumberFormat="1" applyFont="1" applyBorder="1" applyAlignment="1">
      <alignment horizontal="center" vertical="center"/>
    </xf>
  </cellXfs>
  <cellStyles count="16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2 3" xfId="6"/>
    <cellStyle name="Normal 2 4" xfId="11"/>
    <cellStyle name="Normal 2 5" xfId="13"/>
    <cellStyle name="Normal 3" xfId="10"/>
    <cellStyle name="Normal 4" xfId="12"/>
    <cellStyle name="Normal 5" xfId="8"/>
    <cellStyle name="Porcentagem" xfId="2" builtinId="5"/>
    <cellStyle name="Porcentagem 2" xfId="7"/>
    <cellStyle name="Porcentagem 2 2" xfId="9"/>
    <cellStyle name="Porcentagem 2 3" xfId="14"/>
    <cellStyle name="Vírgula" xfId="15" builtinId="3"/>
  </cellStyles>
  <dxfs count="26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E5D0E"/>
      <color rgb="FF9DC3E6"/>
      <color rgb="FF2C5D98"/>
      <color rgb="FF595959"/>
      <color rgb="FFA6A6A6"/>
      <color rgb="FF2E3191"/>
      <color rgb="FF2D51A8"/>
      <color rgb="FF006189"/>
      <color rgb="FF002060"/>
      <color rgb="FF4B2D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11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11-41F5-AA21-79FB29CD0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G1'!$P$7:$P$18</c:f>
              <c:strCache>
                <c:ptCount val="12"/>
                <c:pt idx="0">
                  <c:v>1901 - 1910</c:v>
                </c:pt>
                <c:pt idx="1">
                  <c:v>1911 - 1920</c:v>
                </c:pt>
                <c:pt idx="2">
                  <c:v>1921 - 1930</c:v>
                </c:pt>
                <c:pt idx="3">
                  <c:v>1931 - 1940</c:v>
                </c:pt>
                <c:pt idx="4">
                  <c:v>1941 - 1950</c:v>
                </c:pt>
                <c:pt idx="5">
                  <c:v>1951 - 1960</c:v>
                </c:pt>
                <c:pt idx="6">
                  <c:v>1961 - 1970</c:v>
                </c:pt>
                <c:pt idx="7">
                  <c:v>1971 - 1980</c:v>
                </c:pt>
                <c:pt idx="8">
                  <c:v>1981 - 1990</c:v>
                </c:pt>
                <c:pt idx="9">
                  <c:v>1991 - 2000</c:v>
                </c:pt>
                <c:pt idx="10">
                  <c:v>2001 - 2010</c:v>
                </c:pt>
                <c:pt idx="11">
                  <c:v>2011 - 2020*</c:v>
                </c:pt>
              </c:strCache>
            </c:strRef>
          </c:cat>
          <c:val>
            <c:numRef>
              <c:f>'S1. G1'!$Q$7:$Q$18</c:f>
              <c:numCache>
                <c:formatCode>General</c:formatCode>
                <c:ptCount val="12"/>
                <c:pt idx="0">
                  <c:v>4.2</c:v>
                </c:pt>
                <c:pt idx="1">
                  <c:v>4.2</c:v>
                </c:pt>
                <c:pt idx="2">
                  <c:v>4.5</c:v>
                </c:pt>
                <c:pt idx="3">
                  <c:v>4.4000000000000004</c:v>
                </c:pt>
                <c:pt idx="4">
                  <c:v>5.9</c:v>
                </c:pt>
                <c:pt idx="5">
                  <c:v>7.4</c:v>
                </c:pt>
                <c:pt idx="6">
                  <c:v>6.2</c:v>
                </c:pt>
                <c:pt idx="7">
                  <c:v>8.6</c:v>
                </c:pt>
                <c:pt idx="8">
                  <c:v>1.6</c:v>
                </c:pt>
                <c:pt idx="9">
                  <c:v>2.6</c:v>
                </c:pt>
                <c:pt idx="10">
                  <c:v>3.7</c:v>
                </c:pt>
                <c:pt idx="11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1-41F5-AA21-79FB29CD07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493536"/>
        <c:axId val="771489792"/>
      </c:barChart>
      <c:catAx>
        <c:axId val="7714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1489792"/>
        <c:crosses val="autoZero"/>
        <c:auto val="1"/>
        <c:lblAlgn val="ctr"/>
        <c:lblOffset val="100"/>
        <c:noMultiLvlLbl val="0"/>
      </c:catAx>
      <c:valAx>
        <c:axId val="771489792"/>
        <c:scaling>
          <c:orientation val="minMax"/>
          <c:max val="9"/>
        </c:scaling>
        <c:delete val="1"/>
        <c:axPos val="l"/>
        <c:numFmt formatCode="General" sourceLinked="1"/>
        <c:majorTickMark val="none"/>
        <c:minorTickMark val="none"/>
        <c:tickLblPos val="nextTo"/>
        <c:crossAx val="77149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959859292199874"/>
          <c:y val="1.84621616831658E-3"/>
          <c:w val="0.71035358015256755"/>
          <c:h val="0.91265940242318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'S2. G10'!$O$6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rgbClr val="595959"/>
            </a:solidFill>
            <a:ln w="0" cmpd="dbl">
              <a:noFill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8C-47D5-AF4F-76BBAD6B8BD6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G10'!$M$7:$M$16</c:f>
              <c:strCache>
                <c:ptCount val="10"/>
                <c:pt idx="0">
                  <c:v>Alimentação e bebidas</c:v>
                </c:pt>
                <c:pt idx="1">
                  <c:v>Saúde e cuidados pessoais</c:v>
                </c:pt>
                <c:pt idx="2">
                  <c:v>Educação</c:v>
                </c:pt>
                <c:pt idx="3">
                  <c:v>Vestuário</c:v>
                </c:pt>
                <c:pt idx="4">
                  <c:v>Índice Geral</c:v>
                </c:pt>
                <c:pt idx="5">
                  <c:v>Comunicação</c:v>
                </c:pt>
                <c:pt idx="6">
                  <c:v>Despesas pessoais</c:v>
                </c:pt>
                <c:pt idx="7">
                  <c:v>Habitação</c:v>
                </c:pt>
                <c:pt idx="8">
                  <c:v>Transportes</c:v>
                </c:pt>
                <c:pt idx="9">
                  <c:v>Artigos de residência</c:v>
                </c:pt>
              </c:strCache>
            </c:strRef>
          </c:cat>
          <c:val>
            <c:numRef>
              <c:f>'S2. G10'!$O$7:$O$16</c:f>
              <c:numCache>
                <c:formatCode>General</c:formatCode>
                <c:ptCount val="10"/>
                <c:pt idx="0">
                  <c:v>2.2999999999999998</c:v>
                </c:pt>
                <c:pt idx="1">
                  <c:v>0.31</c:v>
                </c:pt>
                <c:pt idx="2">
                  <c:v>0.08</c:v>
                </c:pt>
                <c:pt idx="3">
                  <c:v>-0.04</c:v>
                </c:pt>
                <c:pt idx="4">
                  <c:v>-0.09</c:v>
                </c:pt>
                <c:pt idx="5">
                  <c:v>-0.12</c:v>
                </c:pt>
                <c:pt idx="6">
                  <c:v>-0.15</c:v>
                </c:pt>
                <c:pt idx="7">
                  <c:v>-1.06</c:v>
                </c:pt>
                <c:pt idx="8">
                  <c:v>-1.07</c:v>
                </c:pt>
                <c:pt idx="9">
                  <c:v>-1.94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8C-47D5-AF4F-76BBAD6B8BD6}"/>
            </c:ext>
          </c:extLst>
        </c:ser>
        <c:ser>
          <c:idx val="0"/>
          <c:order val="1"/>
          <c:tx>
            <c:strRef>
              <c:f>'S2. G10'!$N$6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 cmpd="dbl">
              <a:noFill/>
              <a:prstDash val="solid"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 cmpd="dbl">
                <a:solidFill>
                  <a:schemeClr val="accent2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8C-47D5-AF4F-76BBAD6B8BD6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G10'!$M$7:$M$16</c:f>
              <c:strCache>
                <c:ptCount val="10"/>
                <c:pt idx="0">
                  <c:v>Alimentação e bebidas</c:v>
                </c:pt>
                <c:pt idx="1">
                  <c:v>Saúde e cuidados pessoais</c:v>
                </c:pt>
                <c:pt idx="2">
                  <c:v>Educação</c:v>
                </c:pt>
                <c:pt idx="3">
                  <c:v>Vestuário</c:v>
                </c:pt>
                <c:pt idx="4">
                  <c:v>Índice Geral</c:v>
                </c:pt>
                <c:pt idx="5">
                  <c:v>Comunicação</c:v>
                </c:pt>
                <c:pt idx="6">
                  <c:v>Despesas pessoais</c:v>
                </c:pt>
                <c:pt idx="7">
                  <c:v>Habitação</c:v>
                </c:pt>
                <c:pt idx="8">
                  <c:v>Transportes</c:v>
                </c:pt>
                <c:pt idx="9">
                  <c:v>Artigos de residência</c:v>
                </c:pt>
              </c:strCache>
            </c:strRef>
          </c:cat>
          <c:val>
            <c:numRef>
              <c:f>'S2. G10'!$N$7:$N$16</c:f>
              <c:numCache>
                <c:formatCode>General</c:formatCode>
                <c:ptCount val="10"/>
                <c:pt idx="0">
                  <c:v>1.79</c:v>
                </c:pt>
                <c:pt idx="1">
                  <c:v>-0.22</c:v>
                </c:pt>
                <c:pt idx="2">
                  <c:v>0</c:v>
                </c:pt>
                <c:pt idx="3">
                  <c:v>0.1</c:v>
                </c:pt>
                <c:pt idx="4">
                  <c:v>-0.31</c:v>
                </c:pt>
                <c:pt idx="5">
                  <c:v>-0.2</c:v>
                </c:pt>
                <c:pt idx="6">
                  <c:v>-0.14000000000000001</c:v>
                </c:pt>
                <c:pt idx="7">
                  <c:v>-0.1</c:v>
                </c:pt>
                <c:pt idx="8">
                  <c:v>-2.66</c:v>
                </c:pt>
                <c:pt idx="9">
                  <c:v>-1.37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C-47D5-AF4F-76BBAD6B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"/>
        <c:axId val="1697585280"/>
        <c:axId val="1697599424"/>
      </c:barChart>
      <c:catAx>
        <c:axId val="1697585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599424"/>
        <c:crosses val="autoZero"/>
        <c:auto val="1"/>
        <c:lblAlgn val="ctr"/>
        <c:lblOffset val="100"/>
        <c:noMultiLvlLbl val="0"/>
      </c:catAx>
      <c:valAx>
        <c:axId val="169759942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697585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G11'!$N$4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4B-4282-8912-B1D16A1BD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G11'!$M$5:$M$21</c:f>
              <c:numCache>
                <c:formatCode>mmm\-yy</c:formatCode>
                <c:ptCount val="17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43891</c:v>
                </c:pt>
              </c:numCache>
            </c:numRef>
          </c:cat>
          <c:val>
            <c:numRef>
              <c:f>'S2. G11'!$N$5:$N$21</c:f>
              <c:numCache>
                <c:formatCode>0.00</c:formatCode>
                <c:ptCount val="17"/>
                <c:pt idx="0">
                  <c:v>1.4901622155060856</c:v>
                </c:pt>
                <c:pt idx="1">
                  <c:v>1.462828997999055</c:v>
                </c:pt>
                <c:pt idx="2">
                  <c:v>1.3245725103568695</c:v>
                </c:pt>
                <c:pt idx="3">
                  <c:v>1.1946669283322331</c:v>
                </c:pt>
                <c:pt idx="4">
                  <c:v>1.3745830880910193</c:v>
                </c:pt>
                <c:pt idx="5">
                  <c:v>1.1933818208577971</c:v>
                </c:pt>
                <c:pt idx="6">
                  <c:v>0.83861030292657901</c:v>
                </c:pt>
                <c:pt idx="7">
                  <c:v>1.4843903156243732</c:v>
                </c:pt>
                <c:pt idx="8">
                  <c:v>1.2218102614930837</c:v>
                </c:pt>
                <c:pt idx="9">
                  <c:v>1.1519456643232839</c:v>
                </c:pt>
                <c:pt idx="10">
                  <c:v>0.86250510493306443</c:v>
                </c:pt>
                <c:pt idx="11">
                  <c:v>0.96372331028602432</c:v>
                </c:pt>
                <c:pt idx="12">
                  <c:v>0.91037818981811747</c:v>
                </c:pt>
                <c:pt idx="13">
                  <c:v>0.83736847853790319</c:v>
                </c:pt>
                <c:pt idx="14">
                  <c:v>0.91841067637246077</c:v>
                </c:pt>
                <c:pt idx="15">
                  <c:v>0.83389896247452189</c:v>
                </c:pt>
                <c:pt idx="16">
                  <c:v>0.75024846677818069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G11'!$O$4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34B-4282-8912-B1D16A1BD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G11'!$M$5:$M$21</c:f>
              <c:numCache>
                <c:formatCode>mmm\-yy</c:formatCode>
                <c:ptCount val="17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43891</c:v>
                </c:pt>
              </c:numCache>
            </c:numRef>
          </c:cat>
          <c:val>
            <c:numRef>
              <c:f>'S2. G11'!$O$5:$O$21</c:f>
              <c:numCache>
                <c:formatCode>0.00</c:formatCode>
                <c:ptCount val="17"/>
                <c:pt idx="0">
                  <c:v>2.8006626793586564</c:v>
                </c:pt>
                <c:pt idx="1">
                  <c:v>2.9650849890120012</c:v>
                </c:pt>
                <c:pt idx="2">
                  <c:v>3.0694578299750974</c:v>
                </c:pt>
                <c:pt idx="3">
                  <c:v>3.4789285774337708</c:v>
                </c:pt>
                <c:pt idx="4">
                  <c:v>3.5963292485031717</c:v>
                </c:pt>
                <c:pt idx="5">
                  <c:v>3.3780651934750994</c:v>
                </c:pt>
                <c:pt idx="6">
                  <c:v>2.9784699648216728</c:v>
                </c:pt>
                <c:pt idx="7">
                  <c:v>2.146686551607524</c:v>
                </c:pt>
                <c:pt idx="8">
                  <c:v>1.5954151177199671</c:v>
                </c:pt>
                <c:pt idx="9">
                  <c:v>1.2841109215676385</c:v>
                </c:pt>
                <c:pt idx="10">
                  <c:v>0.85414073772207555</c:v>
                </c:pt>
                <c:pt idx="11">
                  <c:v>0.33295667723496347</c:v>
                </c:pt>
                <c:pt idx="12">
                  <c:v>-0.24200773550685503</c:v>
                </c:pt>
                <c:pt idx="13">
                  <c:v>-0.88204547434446179</c:v>
                </c:pt>
                <c:pt idx="14">
                  <c:v>-1.2726630242735792</c:v>
                </c:pt>
                <c:pt idx="15">
                  <c:v>-1.9276912660798895</c:v>
                </c:pt>
                <c:pt idx="16">
                  <c:v>-2.4984334147237663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89624183006538"/>
          <c:y val="0.92674250631997113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504277458825874E-2"/>
          <c:y val="4.0740752621975101E-2"/>
          <c:w val="0.9358974251122929"/>
          <c:h val="0.7267715738616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G12'!$D$30</c:f>
              <c:strCache>
                <c:ptCount val="1"/>
                <c:pt idx="0">
                  <c:v>PIB BR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G12'!$H$40:$H$53</c:f>
              <c:strCache>
                <c:ptCount val="14"/>
                <c:pt idx="0">
                  <c:v>IV</c:v>
                </c:pt>
                <c:pt idx="1">
                  <c:v>2017.I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2018.I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2019.I</c:v>
                </c:pt>
                <c:pt idx="10">
                  <c:v>II</c:v>
                </c:pt>
                <c:pt idx="11">
                  <c:v>III</c:v>
                </c:pt>
                <c:pt idx="12">
                  <c:v>IV</c:v>
                </c:pt>
                <c:pt idx="13">
                  <c:v>2020.I</c:v>
                </c:pt>
              </c:strCache>
            </c:strRef>
          </c:cat>
          <c:val>
            <c:numRef>
              <c:f>'S2. G12'!$D$40:$D$53</c:f>
              <c:numCache>
                <c:formatCode>0.0</c:formatCode>
                <c:ptCount val="14"/>
                <c:pt idx="0">
                  <c:v>-0.5558770424983317</c:v>
                </c:pt>
                <c:pt idx="1">
                  <c:v>1.6952557457015072</c:v>
                </c:pt>
                <c:pt idx="2">
                  <c:v>0.47867222588622305</c:v>
                </c:pt>
                <c:pt idx="3">
                  <c:v>1.0070302600695413E-4</c:v>
                </c:pt>
                <c:pt idx="4">
                  <c:v>0.19968406612742573</c:v>
                </c:pt>
                <c:pt idx="5">
                  <c:v>0.79456065622951488</c:v>
                </c:pt>
                <c:pt idx="6">
                  <c:v>7.2535108357185685E-2</c:v>
                </c:pt>
                <c:pt idx="7">
                  <c:v>0.42591462039709427</c:v>
                </c:pt>
                <c:pt idx="8">
                  <c:v>-9.8595317001393123E-2</c:v>
                </c:pt>
                <c:pt idx="9">
                  <c:v>0.24500476076543265</c:v>
                </c:pt>
                <c:pt idx="10">
                  <c:v>0.54062356921589227</c:v>
                </c:pt>
                <c:pt idx="11">
                  <c:v>0.46179167606308358</c:v>
                </c:pt>
                <c:pt idx="12">
                  <c:v>0.36546107493109492</c:v>
                </c:pt>
                <c:pt idx="13">
                  <c:v>-1.5394154988993769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CB-4E5F-999D-BB751F632CE3}"/>
            </c:ext>
          </c:extLst>
        </c:ser>
        <c:ser>
          <c:idx val="1"/>
          <c:order val="1"/>
          <c:tx>
            <c:strRef>
              <c:f>'S2. G12'!$E$30</c:f>
              <c:strCache>
                <c:ptCount val="1"/>
                <c:pt idx="0">
                  <c:v>PIB ES</c:v>
                </c:pt>
              </c:strCache>
            </c:strRef>
          </c:tx>
          <c:spPr>
            <a:solidFill>
              <a:srgbClr val="595959"/>
            </a:solidFill>
            <a:ln w="28575" cap="rnd">
              <a:noFill/>
              <a:round/>
            </a:ln>
            <a:effectLst/>
          </c:spPr>
          <c:invertIfNegative val="0"/>
          <c:dLbls>
            <c:dLbl>
              <c:idx val="5"/>
              <c:layout>
                <c:manualLayout>
                  <c:x val="1.0375816993464052E-2"/>
                  <c:y val="-7.6441555314794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44-4F99-833F-E422A06FEF74}"/>
                </c:ext>
              </c:extLst>
            </c:dLbl>
            <c:dLbl>
              <c:idx val="6"/>
              <c:layout>
                <c:manualLayout>
                  <c:x val="6.2254901960784315E-3"/>
                  <c:y val="-3.50353081217451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44-4F99-833F-E422A06FEF74}"/>
                </c:ext>
              </c:extLst>
            </c:dLbl>
            <c:dLbl>
              <c:idx val="10"/>
              <c:layout>
                <c:manualLayout>
                  <c:x val="6.2254901960784315E-3"/>
                  <c:y val="-3.50353081217451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CE-45A6-BEC4-A87E51FE7C73}"/>
                </c:ext>
              </c:extLst>
            </c:dLbl>
            <c:dLbl>
              <c:idx val="11"/>
              <c:layout>
                <c:manualLayout>
                  <c:x val="6.22549019607843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CE-45A6-BEC4-A87E51FE7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'S2. G12'!$H$40:$H$53</c:f>
              <c:strCache>
                <c:ptCount val="14"/>
                <c:pt idx="0">
                  <c:v>IV</c:v>
                </c:pt>
                <c:pt idx="1">
                  <c:v>2017.I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2018.I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2019.I</c:v>
                </c:pt>
                <c:pt idx="10">
                  <c:v>II</c:v>
                </c:pt>
                <c:pt idx="11">
                  <c:v>III</c:v>
                </c:pt>
                <c:pt idx="12">
                  <c:v>IV</c:v>
                </c:pt>
                <c:pt idx="13">
                  <c:v>2020.I</c:v>
                </c:pt>
              </c:strCache>
            </c:strRef>
          </c:cat>
          <c:val>
            <c:numRef>
              <c:f>'S2. G12'!$E$40:$E$53</c:f>
              <c:numCache>
                <c:formatCode>0.0</c:formatCode>
                <c:ptCount val="14"/>
                <c:pt idx="0">
                  <c:v>0.19929579617199522</c:v>
                </c:pt>
                <c:pt idx="1">
                  <c:v>-0.40851284703546753</c:v>
                </c:pt>
                <c:pt idx="2">
                  <c:v>0.93496302167991985</c:v>
                </c:pt>
                <c:pt idx="3">
                  <c:v>-1.5354116317045481</c:v>
                </c:pt>
                <c:pt idx="4">
                  <c:v>-5.3740614840450007E-2</c:v>
                </c:pt>
                <c:pt idx="5">
                  <c:v>1.2443342231518244</c:v>
                </c:pt>
                <c:pt idx="6">
                  <c:v>1.98722874399337</c:v>
                </c:pt>
                <c:pt idx="7">
                  <c:v>-1.8201280633906265</c:v>
                </c:pt>
                <c:pt idx="8">
                  <c:v>0.22280633046716503</c:v>
                </c:pt>
                <c:pt idx="9">
                  <c:v>0.59556291642404346</c:v>
                </c:pt>
                <c:pt idx="10">
                  <c:v>0.47611741026894094</c:v>
                </c:pt>
                <c:pt idx="11">
                  <c:v>-1.5915252559112218</c:v>
                </c:pt>
                <c:pt idx="12">
                  <c:v>-0.30017170404933324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CB-4E5F-999D-BB751F63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320512"/>
        <c:axId val="394330496"/>
      </c:barChart>
      <c:catAx>
        <c:axId val="39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94330496"/>
        <c:crosses val="autoZero"/>
        <c:auto val="1"/>
        <c:lblAlgn val="ctr"/>
        <c:lblOffset val="100"/>
        <c:noMultiLvlLbl val="0"/>
      </c:catAx>
      <c:valAx>
        <c:axId val="3943304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94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G13'!$B$40:$B$52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'S2. G13'!$C$40:$C$52</c:f>
              <c:numCache>
                <c:formatCode>0.0</c:formatCode>
                <c:ptCount val="13"/>
                <c:pt idx="0">
                  <c:v>435.41799797034497</c:v>
                </c:pt>
                <c:pt idx="1">
                  <c:v>406.31337896745214</c:v>
                </c:pt>
                <c:pt idx="2">
                  <c:v>456.62871246720141</c:v>
                </c:pt>
                <c:pt idx="3">
                  <c:v>509.20634258187562</c:v>
                </c:pt>
                <c:pt idx="4">
                  <c:v>541.20033432535581</c:v>
                </c:pt>
                <c:pt idx="5">
                  <c:v>540.10810894929034</c:v>
                </c:pt>
                <c:pt idx="6">
                  <c:v>548.97581522107509</c:v>
                </c:pt>
                <c:pt idx="7">
                  <c:v>534.09005882999327</c:v>
                </c:pt>
                <c:pt idx="8">
                  <c:v>491.84901964884347</c:v>
                </c:pt>
                <c:pt idx="9">
                  <c:v>495.02419537715855</c:v>
                </c:pt>
                <c:pt idx="10">
                  <c:v>535.94636175816197</c:v>
                </c:pt>
                <c:pt idx="11">
                  <c:v>542.04427607022274</c:v>
                </c:pt>
                <c:pt idx="12">
                  <c:v>501.68889979034219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143790849673203E-2"/>
          <c:y val="3.3452807646356032E-2"/>
          <c:w val="0.94771241830065356"/>
          <c:h val="0.74312081957497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G14'!$M$8</c:f>
              <c:strCache>
                <c:ptCount val="1"/>
                <c:pt idx="0">
                  <c:v>Admissões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178624069821603E-17"/>
                  <c:y val="0.2291374785048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007-4E62-8F36-734EA4498C55}"/>
                </c:ext>
              </c:extLst>
            </c:dLbl>
            <c:dLbl>
              <c:idx val="1"/>
              <c:layout>
                <c:manualLayout>
                  <c:x val="0"/>
                  <c:y val="0.20745723594895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007-4E62-8F36-734EA4498C55}"/>
                </c:ext>
              </c:extLst>
            </c:dLbl>
            <c:dLbl>
              <c:idx val="2"/>
              <c:layout>
                <c:manualLayout>
                  <c:x val="-8.7144962792864121E-17"/>
                  <c:y val="0.24128563670920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007-4E62-8F36-734EA4498C55}"/>
                </c:ext>
              </c:extLst>
            </c:dLbl>
            <c:dLbl>
              <c:idx val="3"/>
              <c:layout>
                <c:manualLayout>
                  <c:x val="-1.7428992558572824E-16"/>
                  <c:y val="2.6820074214861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007-4E62-8F36-734EA4498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G14'!$L$9:$L$12</c:f>
              <c:strCache>
                <c:ptCount val="4"/>
                <c:pt idx="0">
                  <c:v>Janeiro/2020</c:v>
                </c:pt>
                <c:pt idx="1">
                  <c:v>Fevereiro/2020</c:v>
                </c:pt>
                <c:pt idx="2">
                  <c:v>Março/2020</c:v>
                </c:pt>
                <c:pt idx="3">
                  <c:v>Abril/2020</c:v>
                </c:pt>
              </c:strCache>
            </c:strRef>
          </c:cat>
          <c:val>
            <c:numRef>
              <c:f>'S2. G14'!$M$9:$M$12</c:f>
              <c:numCache>
                <c:formatCode>#,##0</c:formatCode>
                <c:ptCount val="4"/>
                <c:pt idx="0">
                  <c:v>1342262</c:v>
                </c:pt>
                <c:pt idx="1">
                  <c:v>1443388</c:v>
                </c:pt>
                <c:pt idx="2">
                  <c:v>1316655</c:v>
                </c:pt>
                <c:pt idx="3">
                  <c:v>598596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07-4E62-8F36-734EA4498C55}"/>
            </c:ext>
          </c:extLst>
        </c:ser>
        <c:ser>
          <c:idx val="1"/>
          <c:order val="1"/>
          <c:tx>
            <c:strRef>
              <c:f>'S2. G14'!$N$8</c:f>
              <c:strCache>
                <c:ptCount val="1"/>
                <c:pt idx="0">
                  <c:v>Desligamentos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24735994207620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007-4E62-8F36-734EA4498C55}"/>
                </c:ext>
              </c:extLst>
            </c:dLbl>
            <c:dLbl>
              <c:idx val="1"/>
              <c:layout>
                <c:manualLayout>
                  <c:x val="-4.3572481396432061E-17"/>
                  <c:y val="0.24226717349986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007-4E62-8F36-734EA4498C55}"/>
                </c:ext>
              </c:extLst>
            </c:dLbl>
            <c:dLbl>
              <c:idx val="2"/>
              <c:layout>
                <c:manualLayout>
                  <c:x val="4.7534165181223132E-3"/>
                  <c:y val="0.211382113821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007-4E62-8F36-734EA4498C55}"/>
                </c:ext>
              </c:extLst>
            </c:dLbl>
            <c:dLbl>
              <c:idx val="3"/>
              <c:layout>
                <c:manualLayout>
                  <c:x val="4.7534165181224008E-3"/>
                  <c:y val="0.18675807765408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007-4E62-8F36-734EA4498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G14'!$L$9:$L$12</c:f>
              <c:strCache>
                <c:ptCount val="4"/>
                <c:pt idx="0">
                  <c:v>Janeiro/2020</c:v>
                </c:pt>
                <c:pt idx="1">
                  <c:v>Fevereiro/2020</c:v>
                </c:pt>
                <c:pt idx="2">
                  <c:v>Março/2020</c:v>
                </c:pt>
                <c:pt idx="3">
                  <c:v>Abril/2020</c:v>
                </c:pt>
              </c:strCache>
            </c:strRef>
          </c:cat>
          <c:val>
            <c:numRef>
              <c:f>'S2. G14'!$N$9:$N$12</c:f>
              <c:numCache>
                <c:formatCode>#,##0</c:formatCode>
                <c:ptCount val="4"/>
                <c:pt idx="0">
                  <c:v>1275444</c:v>
                </c:pt>
                <c:pt idx="1">
                  <c:v>1254519</c:v>
                </c:pt>
                <c:pt idx="2">
                  <c:v>1524056</c:v>
                </c:pt>
                <c:pt idx="3">
                  <c:v>1459099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07-4E62-8F36-734EA449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4027039"/>
        <c:axId val="1854028703"/>
      </c:barChart>
      <c:lineChart>
        <c:grouping val="standard"/>
        <c:varyColors val="0"/>
        <c:ser>
          <c:idx val="2"/>
          <c:order val="2"/>
          <c:tx>
            <c:strRef>
              <c:f>'S2. G14'!$O$8</c:f>
              <c:strCache>
                <c:ptCount val="1"/>
                <c:pt idx="0">
                  <c:v>Saldo Líquido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5650623885918005E-2"/>
                  <c:y val="-5.172413793103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007-4E62-8F36-734EA4498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G14'!$L$9:$L$12</c:f>
              <c:strCache>
                <c:ptCount val="4"/>
                <c:pt idx="0">
                  <c:v>Janeiro/2020</c:v>
                </c:pt>
                <c:pt idx="1">
                  <c:v>Fevereiro/2020</c:v>
                </c:pt>
                <c:pt idx="2">
                  <c:v>Março/2020</c:v>
                </c:pt>
                <c:pt idx="3">
                  <c:v>Abril/2020</c:v>
                </c:pt>
              </c:strCache>
            </c:strRef>
          </c:cat>
          <c:val>
            <c:numRef>
              <c:f>'S2. G14'!$O$9:$O$12</c:f>
              <c:numCache>
                <c:formatCode>#,##0</c:formatCode>
                <c:ptCount val="4"/>
                <c:pt idx="0">
                  <c:v>66818</c:v>
                </c:pt>
                <c:pt idx="1">
                  <c:v>188869</c:v>
                </c:pt>
                <c:pt idx="2">
                  <c:v>-207401</c:v>
                </c:pt>
                <c:pt idx="3">
                  <c:v>-860503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007-4E62-8F36-734EA449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27039"/>
        <c:axId val="1854028703"/>
      </c:lineChart>
      <c:catAx>
        <c:axId val="185402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54028703"/>
        <c:crosses val="autoZero"/>
        <c:auto val="1"/>
        <c:lblAlgn val="ctr"/>
        <c:lblOffset val="100"/>
        <c:noMultiLvlLbl val="0"/>
      </c:catAx>
      <c:valAx>
        <c:axId val="1854028703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54027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5C5-4F1D-ACA2-27EAF62787D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1EA-403A-9CEB-573360B2C3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G15'!$I$4:$I$17</c:f>
              <c:strCache>
                <c:ptCount val="14"/>
                <c:pt idx="0">
                  <c:v>Ceará</c:v>
                </c:pt>
                <c:pt idx="1">
                  <c:v>Rio Grande do Sul</c:v>
                </c:pt>
                <c:pt idx="2">
                  <c:v>Santa Catarina</c:v>
                </c:pt>
                <c:pt idx="3">
                  <c:v>Pará</c:v>
                </c:pt>
                <c:pt idx="4">
                  <c:v>Amazonas</c:v>
                </c:pt>
                <c:pt idx="5">
                  <c:v>Pernambuco</c:v>
                </c:pt>
                <c:pt idx="6">
                  <c:v>Espírito Santo</c:v>
                </c:pt>
                <c:pt idx="7">
                  <c:v>São Paulo</c:v>
                </c:pt>
                <c:pt idx="8">
                  <c:v>Bahia</c:v>
                </c:pt>
                <c:pt idx="9">
                  <c:v>Paraná</c:v>
                </c:pt>
                <c:pt idx="10">
                  <c:v>Mato Grosso</c:v>
                </c:pt>
                <c:pt idx="11">
                  <c:v>Goiás</c:v>
                </c:pt>
                <c:pt idx="12">
                  <c:v>Rio de Janeiro</c:v>
                </c:pt>
                <c:pt idx="13">
                  <c:v>Minas Gerais</c:v>
                </c:pt>
              </c:strCache>
            </c:strRef>
          </c:cat>
          <c:val>
            <c:numRef>
              <c:f>'S3. G15'!$J$4:$J$17</c:f>
              <c:numCache>
                <c:formatCode>General</c:formatCode>
                <c:ptCount val="14"/>
                <c:pt idx="0">
                  <c:v>-21.8</c:v>
                </c:pt>
                <c:pt idx="1">
                  <c:v>-20.100000000000001</c:v>
                </c:pt>
                <c:pt idx="2">
                  <c:v>-17.899999999999999</c:v>
                </c:pt>
                <c:pt idx="3">
                  <c:v>-12.8</c:v>
                </c:pt>
                <c:pt idx="4">
                  <c:v>-11</c:v>
                </c:pt>
                <c:pt idx="5">
                  <c:v>-7.2</c:v>
                </c:pt>
                <c:pt idx="6">
                  <c:v>-6.2</c:v>
                </c:pt>
                <c:pt idx="7">
                  <c:v>-5.4</c:v>
                </c:pt>
                <c:pt idx="8">
                  <c:v>-5</c:v>
                </c:pt>
                <c:pt idx="9">
                  <c:v>-4.9000000000000004</c:v>
                </c:pt>
                <c:pt idx="10">
                  <c:v>-4.0999999999999996</c:v>
                </c:pt>
                <c:pt idx="11">
                  <c:v>-2.8</c:v>
                </c:pt>
                <c:pt idx="12">
                  <c:v>-1.3</c:v>
                </c:pt>
                <c:pt idx="13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595959"/>
              </a:solidFill>
              <a:prstDash val="sysDash"/>
            </a:ln>
          </c:spPr>
          <c:marker>
            <c:symbol val="none"/>
          </c:marker>
          <c:cat>
            <c:strRef>
              <c:f>'S3. G15'!$I$4:$I$18</c:f>
              <c:strCache>
                <c:ptCount val="15"/>
                <c:pt idx="0">
                  <c:v>Ceará</c:v>
                </c:pt>
                <c:pt idx="1">
                  <c:v>Rio Grande do Sul</c:v>
                </c:pt>
                <c:pt idx="2">
                  <c:v>Santa Catarina</c:v>
                </c:pt>
                <c:pt idx="3">
                  <c:v>Pará</c:v>
                </c:pt>
                <c:pt idx="4">
                  <c:v>Amazonas</c:v>
                </c:pt>
                <c:pt idx="5">
                  <c:v>Pernambuco</c:v>
                </c:pt>
                <c:pt idx="6">
                  <c:v>Espírito Santo</c:v>
                </c:pt>
                <c:pt idx="7">
                  <c:v>São Paulo</c:v>
                </c:pt>
                <c:pt idx="8">
                  <c:v>Bahia</c:v>
                </c:pt>
                <c:pt idx="9">
                  <c:v>Paraná</c:v>
                </c:pt>
                <c:pt idx="10">
                  <c:v>Mato Grosso</c:v>
                </c:pt>
                <c:pt idx="11">
                  <c:v>Goiás</c:v>
                </c:pt>
                <c:pt idx="12">
                  <c:v>Rio de Janeiro</c:v>
                </c:pt>
                <c:pt idx="13">
                  <c:v>Minas Gerais</c:v>
                </c:pt>
                <c:pt idx="14">
                  <c:v>Nota (*): com ajuste sazonal</c:v>
                </c:pt>
              </c:strCache>
            </c:strRef>
          </c:cat>
          <c:val>
            <c:numRef>
              <c:f>'S3. G15'!$K$4:$K$18</c:f>
              <c:numCache>
                <c:formatCode>General</c:formatCode>
                <c:ptCount val="15"/>
                <c:pt idx="0">
                  <c:v>-9.1</c:v>
                </c:pt>
                <c:pt idx="1">
                  <c:v>-9.1</c:v>
                </c:pt>
                <c:pt idx="2">
                  <c:v>-9.1</c:v>
                </c:pt>
                <c:pt idx="3">
                  <c:v>-9.1</c:v>
                </c:pt>
                <c:pt idx="4">
                  <c:v>-9.1</c:v>
                </c:pt>
                <c:pt idx="5">
                  <c:v>-9.1</c:v>
                </c:pt>
                <c:pt idx="6">
                  <c:v>-9.1</c:v>
                </c:pt>
                <c:pt idx="7">
                  <c:v>-9.1</c:v>
                </c:pt>
                <c:pt idx="8">
                  <c:v>-9.1</c:v>
                </c:pt>
                <c:pt idx="9">
                  <c:v>-9.1</c:v>
                </c:pt>
                <c:pt idx="10">
                  <c:v>-9.1</c:v>
                </c:pt>
                <c:pt idx="11">
                  <c:v>-9.1</c:v>
                </c:pt>
                <c:pt idx="12">
                  <c:v>-9.1</c:v>
                </c:pt>
                <c:pt idx="13">
                  <c:v>-9.1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'S3. G16'!$L$7</c:f>
              <c:strCache>
                <c:ptCount val="1"/>
                <c:pt idx="0">
                  <c:v>Mar. 20/ Fev.20 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G16'!$K$8:$K$12</c:f>
              <c:strCache>
                <c:ptCount val="5"/>
                <c:pt idx="0">
                  <c:v>Fabricação de celulose, papel e produtos de papel</c:v>
                </c:pt>
                <c:pt idx="1">
                  <c:v>Indústrias extrativas</c:v>
                </c:pt>
                <c:pt idx="2">
                  <c:v>Fabricação de produtos de minerais não-metálicos</c:v>
                </c:pt>
                <c:pt idx="3">
                  <c:v>Metalurgia</c:v>
                </c:pt>
                <c:pt idx="4">
                  <c:v>Fabricação de produtos alimentícios</c:v>
                </c:pt>
              </c:strCache>
            </c:strRef>
          </c:cat>
          <c:val>
            <c:numRef>
              <c:f>'S3. G16'!$L$8:$L$12</c:f>
              <c:numCache>
                <c:formatCode>0.0</c:formatCode>
                <c:ptCount val="5"/>
                <c:pt idx="0">
                  <c:v>30.938210006155554</c:v>
                </c:pt>
                <c:pt idx="1">
                  <c:v>5.8342103737663242</c:v>
                </c:pt>
                <c:pt idx="2">
                  <c:v>-10.184344495228903</c:v>
                </c:pt>
                <c:pt idx="3">
                  <c:v>-21.978021978021978</c:v>
                </c:pt>
                <c:pt idx="4">
                  <c:v>-31.736931708830163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9-46EE-862F-45C92EA2BC7C}"/>
            </c:ext>
          </c:extLst>
        </c:ser>
        <c:ser>
          <c:idx val="1"/>
          <c:order val="1"/>
          <c:tx>
            <c:strRef>
              <c:f>'S3. G16'!$M$7</c:f>
              <c:strCache>
                <c:ptCount val="1"/>
                <c:pt idx="0">
                  <c:v>Mar. 20/ Mar. 19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G16'!$K$8:$K$12</c:f>
              <c:strCache>
                <c:ptCount val="5"/>
                <c:pt idx="0">
                  <c:v>Fabricação de celulose, papel e produtos de papel</c:v>
                </c:pt>
                <c:pt idx="1">
                  <c:v>Indústrias extrativas</c:v>
                </c:pt>
                <c:pt idx="2">
                  <c:v>Fabricação de produtos de minerais não-metálicos</c:v>
                </c:pt>
                <c:pt idx="3">
                  <c:v>Metalurgia</c:v>
                </c:pt>
                <c:pt idx="4">
                  <c:v>Fabricação de produtos alimentícios</c:v>
                </c:pt>
              </c:strCache>
            </c:strRef>
          </c:cat>
          <c:val>
            <c:numRef>
              <c:f>'S3. G16'!$M$8:$M$12</c:f>
              <c:numCache>
                <c:formatCode>0.0</c:formatCode>
                <c:ptCount val="5"/>
                <c:pt idx="0">
                  <c:v>38.5</c:v>
                </c:pt>
                <c:pt idx="1">
                  <c:v>-18.600000000000001</c:v>
                </c:pt>
                <c:pt idx="2">
                  <c:v>-6.6</c:v>
                </c:pt>
                <c:pt idx="3">
                  <c:v>-31.4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9-46EE-862F-45C92EA2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80907343"/>
        <c:axId val="480906927"/>
      </c:barChart>
      <c:catAx>
        <c:axId val="480907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80906927"/>
        <c:crosses val="autoZero"/>
        <c:auto val="1"/>
        <c:lblAlgn val="ctr"/>
        <c:lblOffset val="100"/>
        <c:noMultiLvlLbl val="0"/>
      </c:catAx>
      <c:valAx>
        <c:axId val="480906927"/>
        <c:scaling>
          <c:orientation val="minMax"/>
        </c:scaling>
        <c:delete val="1"/>
        <c:axPos val="b"/>
        <c:numFmt formatCode="0.0" sourceLinked="1"/>
        <c:majorTickMark val="none"/>
        <c:minorTickMark val="none"/>
        <c:tickLblPos val="nextTo"/>
        <c:crossAx val="4809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856080260266049E-2"/>
          <c:y val="5.2009456264775412E-2"/>
          <c:w val="0.95790777259591287"/>
          <c:h val="0.7172885836079000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'S3. G17'!$J$7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G17'!$H$8:$H$12</c:f>
              <c:strCache>
                <c:ptCount val="5"/>
                <c:pt idx="0">
                  <c:v>1º trimestre 2019</c:v>
                </c:pt>
                <c:pt idx="1">
                  <c:v>2º trimestre 2019</c:v>
                </c:pt>
                <c:pt idx="2">
                  <c:v>3º trimestre 2019</c:v>
                </c:pt>
                <c:pt idx="3">
                  <c:v>4º trimestre 2019</c:v>
                </c:pt>
                <c:pt idx="4">
                  <c:v>1º trimestre 2020</c:v>
                </c:pt>
              </c:strCache>
            </c:strRef>
          </c:cat>
          <c:val>
            <c:numRef>
              <c:f>'S3. G17'!$J$8:$J$12</c:f>
              <c:numCache>
                <c:formatCode>General</c:formatCode>
                <c:ptCount val="5"/>
                <c:pt idx="0">
                  <c:v>165</c:v>
                </c:pt>
                <c:pt idx="1">
                  <c:v>175</c:v>
                </c:pt>
                <c:pt idx="2">
                  <c:v>176</c:v>
                </c:pt>
                <c:pt idx="3">
                  <c:v>177</c:v>
                </c:pt>
                <c:pt idx="4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9-4C67-8421-515EB114AACB}"/>
            </c:ext>
          </c:extLst>
        </c:ser>
        <c:ser>
          <c:idx val="2"/>
          <c:order val="2"/>
          <c:tx>
            <c:strRef>
              <c:f>'S3. G17'!$K$7</c:f>
              <c:strCache>
                <c:ptCount val="1"/>
                <c:pt idx="0">
                  <c:v>Demais indústrias 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G17'!$H$8:$H$12</c:f>
              <c:strCache>
                <c:ptCount val="5"/>
                <c:pt idx="0">
                  <c:v>1º trimestre 2019</c:v>
                </c:pt>
                <c:pt idx="1">
                  <c:v>2º trimestre 2019</c:v>
                </c:pt>
                <c:pt idx="2">
                  <c:v>3º trimestre 2019</c:v>
                </c:pt>
                <c:pt idx="3">
                  <c:v>4º trimestre 2019</c:v>
                </c:pt>
                <c:pt idx="4">
                  <c:v>1º trimestre 2020</c:v>
                </c:pt>
              </c:strCache>
            </c:strRef>
          </c:cat>
          <c:val>
            <c:numRef>
              <c:f>'S3. G17'!$K$8:$K$12</c:f>
              <c:numCache>
                <c:formatCode>General</c:formatCode>
                <c:ptCount val="5"/>
                <c:pt idx="0">
                  <c:v>47</c:v>
                </c:pt>
                <c:pt idx="1">
                  <c:v>38</c:v>
                </c:pt>
                <c:pt idx="2">
                  <c:v>47</c:v>
                </c:pt>
                <c:pt idx="3">
                  <c:v>49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9-4C67-8421-515EB114A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0594479"/>
        <c:axId val="252125631"/>
      </c:barChart>
      <c:lineChart>
        <c:grouping val="standard"/>
        <c:varyColors val="0"/>
        <c:ser>
          <c:idx val="0"/>
          <c:order val="0"/>
          <c:tx>
            <c:strRef>
              <c:f>'S3. G17'!$I$7</c:f>
              <c:strCache>
                <c:ptCount val="1"/>
                <c:pt idx="0">
                  <c:v>Indústria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664187273954115E-2"/>
                  <c:y val="-4.728132387706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39-4C67-8421-515EB114AACB}"/>
                </c:ext>
              </c:extLst>
            </c:dLbl>
            <c:dLbl>
              <c:idx val="1"/>
              <c:layout>
                <c:manualLayout>
                  <c:x val="-4.2092227404087135E-2"/>
                  <c:y val="-4.255319148936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39-4C67-8421-515EB114AACB}"/>
                </c:ext>
              </c:extLst>
            </c:dLbl>
            <c:dLbl>
              <c:idx val="2"/>
              <c:layout>
                <c:manualLayout>
                  <c:x val="-4.2092227404087232E-2"/>
                  <c:y val="-2.836879432624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539-4C67-8421-515EB114AACB}"/>
                </c:ext>
              </c:extLst>
            </c:dLbl>
            <c:dLbl>
              <c:idx val="3"/>
              <c:layout>
                <c:manualLayout>
                  <c:x val="-3.7140200650665124E-2"/>
                  <c:y val="-3.3096926713948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539-4C67-8421-515EB114AACB}"/>
                </c:ext>
              </c:extLst>
            </c:dLbl>
            <c:dLbl>
              <c:idx val="4"/>
              <c:layout>
                <c:manualLayout>
                  <c:x val="-3.7140200650665124E-2"/>
                  <c:y val="-3.7825059101654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539-4C67-8421-515EB114A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G17'!$H$8:$H$12</c:f>
              <c:strCache>
                <c:ptCount val="5"/>
                <c:pt idx="0">
                  <c:v>1º trimestre 2019</c:v>
                </c:pt>
                <c:pt idx="1">
                  <c:v>2º trimestre 2019</c:v>
                </c:pt>
                <c:pt idx="2">
                  <c:v>3º trimestre 2019</c:v>
                </c:pt>
                <c:pt idx="3">
                  <c:v>4º trimestre 2019</c:v>
                </c:pt>
                <c:pt idx="4">
                  <c:v>1º trimestre 2020</c:v>
                </c:pt>
              </c:strCache>
            </c:strRef>
          </c:cat>
          <c:val>
            <c:numRef>
              <c:f>'S3. G17'!$I$8:$I$12</c:f>
              <c:numCache>
                <c:formatCode>General</c:formatCode>
                <c:ptCount val="5"/>
                <c:pt idx="0">
                  <c:v>212</c:v>
                </c:pt>
                <c:pt idx="1">
                  <c:v>213</c:v>
                </c:pt>
                <c:pt idx="2">
                  <c:v>223</c:v>
                </c:pt>
                <c:pt idx="3">
                  <c:v>226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39-4C67-8421-515EB114A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594479"/>
        <c:axId val="252125631"/>
      </c:lineChart>
      <c:catAx>
        <c:axId val="620594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52125631"/>
        <c:crosses val="autoZero"/>
        <c:auto val="1"/>
        <c:lblAlgn val="ctr"/>
        <c:lblOffset val="100"/>
        <c:noMultiLvlLbl val="0"/>
      </c:catAx>
      <c:valAx>
        <c:axId val="252125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0594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'S3. G18'!$J$8</c:f>
              <c:strCache>
                <c:ptCount val="1"/>
                <c:pt idx="0">
                  <c:v>Consumo (MW Med)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44444444444446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EF5-4805-A68A-D4F8F9FB4ED4}"/>
                </c:ext>
              </c:extLst>
            </c:dLbl>
            <c:dLbl>
              <c:idx val="1"/>
              <c:layout>
                <c:manualLayout>
                  <c:x val="-4.7222222222222221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EF5-4805-A68A-D4F8F9FB4ED4}"/>
                </c:ext>
              </c:extLst>
            </c:dLbl>
            <c:dLbl>
              <c:idx val="2"/>
              <c:layout>
                <c:manualLayout>
                  <c:x val="-5.555555555555560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EF5-4805-A68A-D4F8F9FB4ED4}"/>
                </c:ext>
              </c:extLst>
            </c:dLbl>
            <c:dLbl>
              <c:idx val="3"/>
              <c:layout>
                <c:manualLayout>
                  <c:x val="-3.888888888888889E-2"/>
                  <c:y val="-3.240740740740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EF5-4805-A68A-D4F8F9FB4ED4}"/>
                </c:ext>
              </c:extLst>
            </c:dLbl>
            <c:dLbl>
              <c:idx val="4"/>
              <c:layout>
                <c:manualLayout>
                  <c:x val="-3.0555555555555454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EF5-4805-A68A-D4F8F9FB4ED4}"/>
                </c:ext>
              </c:extLst>
            </c:dLbl>
            <c:dLbl>
              <c:idx val="5"/>
              <c:layout>
                <c:manualLayout>
                  <c:x val="-2.7777777777777779E-3"/>
                  <c:y val="-1.388888888888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F5-4805-A68A-D4F8F9FB4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G18'!$I$9:$I$14</c:f>
              <c:numCache>
                <c:formatCode>mmm\-yy</c:formatCode>
                <c:ptCount val="6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</c:numCache>
            </c:numRef>
          </c:cat>
          <c:val>
            <c:numRef>
              <c:f>'S3. G18'!$J$9:$J$14</c:f>
              <c:numCache>
                <c:formatCode>#,##0.0</c:formatCode>
                <c:ptCount val="6"/>
                <c:pt idx="0">
                  <c:v>1383.1</c:v>
                </c:pt>
                <c:pt idx="1">
                  <c:v>1380.1</c:v>
                </c:pt>
                <c:pt idx="2">
                  <c:v>1437.9</c:v>
                </c:pt>
                <c:pt idx="3">
                  <c:v>1527.8</c:v>
                </c:pt>
                <c:pt idx="4">
                  <c:v>1435</c:v>
                </c:pt>
                <c:pt idx="5">
                  <c:v>1320.9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EF5-4805-A68A-D4F8F9FB4ED4}"/>
            </c:ext>
          </c:extLst>
        </c:ser>
        <c:ser>
          <c:idx val="1"/>
          <c:order val="1"/>
          <c:tx>
            <c:strRef>
              <c:f>'S3. G18'!$K$8</c:f>
              <c:strCache>
                <c:ptCount val="1"/>
                <c:pt idx="0">
                  <c:v>Geração (MW Med)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0000000000000024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EF5-4805-A68A-D4F8F9FB4ED4}"/>
                </c:ext>
              </c:extLst>
            </c:dLbl>
            <c:dLbl>
              <c:idx val="1"/>
              <c:layout>
                <c:manualLayout>
                  <c:x val="-3.3333333333333333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EF5-4805-A68A-D4F8F9FB4ED4}"/>
                </c:ext>
              </c:extLst>
            </c:dLbl>
            <c:dLbl>
              <c:idx val="2"/>
              <c:layout>
                <c:manualLayout>
                  <c:x val="-3.611111111111110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EF5-4805-A68A-D4F8F9FB4ED4}"/>
                </c:ext>
              </c:extLst>
            </c:dLbl>
            <c:dLbl>
              <c:idx val="3"/>
              <c:layout>
                <c:manualLayout>
                  <c:x val="-2.7777777777777776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EF5-4805-A68A-D4F8F9FB4ED4}"/>
                </c:ext>
              </c:extLst>
            </c:dLbl>
            <c:dLbl>
              <c:idx val="4"/>
              <c:layout>
                <c:manualLayout>
                  <c:x val="-8.3333333333333332E-3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EF5-4805-A68A-D4F8F9FB4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G18'!$I$9:$I$14</c:f>
              <c:numCache>
                <c:formatCode>mmm\-yy</c:formatCode>
                <c:ptCount val="6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</c:numCache>
            </c:numRef>
          </c:cat>
          <c:val>
            <c:numRef>
              <c:f>'S3. G18'!$K$9:$K$14</c:f>
              <c:numCache>
                <c:formatCode>0.0</c:formatCode>
                <c:ptCount val="6"/>
                <c:pt idx="0">
                  <c:v>891.2</c:v>
                </c:pt>
                <c:pt idx="1">
                  <c:v>969.6</c:v>
                </c:pt>
                <c:pt idx="2">
                  <c:v>916</c:v>
                </c:pt>
                <c:pt idx="3">
                  <c:v>954.7</c:v>
                </c:pt>
                <c:pt idx="4">
                  <c:v>864.2</c:v>
                </c:pt>
                <c:pt idx="5" formatCode="General">
                  <c:v>772.7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1EF5-4805-A68A-D4F8F9FB4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744079"/>
        <c:axId val="606741999"/>
      </c:lineChart>
      <c:dateAx>
        <c:axId val="60674407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06741999"/>
        <c:crosses val="autoZero"/>
        <c:auto val="1"/>
        <c:lblOffset val="100"/>
        <c:baseTimeUnit val="months"/>
      </c:dateAx>
      <c:valAx>
        <c:axId val="606741999"/>
        <c:scaling>
          <c:orientation val="minMax"/>
          <c:min val="400"/>
        </c:scaling>
        <c:delete val="1"/>
        <c:axPos val="l"/>
        <c:numFmt formatCode="#,##0.0" sourceLinked="1"/>
        <c:majorTickMark val="none"/>
        <c:minorTickMark val="none"/>
        <c:tickLblPos val="nextTo"/>
        <c:crossAx val="60674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87236429356365053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'S3. G19'!$D$26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E5-48B5-B456-9F5DB9292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G19'!$B$40:$C$104</c:f>
              <c:multiLvlStrCache>
                <c:ptCount val="65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  <c:pt idx="60">
                    <c:v>2020</c:v>
                  </c:pt>
                </c:lvl>
              </c:multiLvlStrCache>
            </c:multiLvlStrRef>
          </c:cat>
          <c:val>
            <c:numRef>
              <c:f>'S3. G19'!$D$40:$D$104</c:f>
              <c:numCache>
                <c:formatCode>General</c:formatCode>
                <c:ptCount val="65"/>
                <c:pt idx="0">
                  <c:v>43.9</c:v>
                </c:pt>
                <c:pt idx="1">
                  <c:v>37.9</c:v>
                </c:pt>
                <c:pt idx="2">
                  <c:v>35.700000000000003</c:v>
                </c:pt>
                <c:pt idx="3">
                  <c:v>37.5</c:v>
                </c:pt>
                <c:pt idx="4">
                  <c:v>36.6</c:v>
                </c:pt>
                <c:pt idx="5">
                  <c:v>38.9</c:v>
                </c:pt>
                <c:pt idx="6">
                  <c:v>35.1</c:v>
                </c:pt>
                <c:pt idx="7">
                  <c:v>36.9</c:v>
                </c:pt>
                <c:pt idx="8">
                  <c:v>36.200000000000003</c:v>
                </c:pt>
                <c:pt idx="9">
                  <c:v>36.5</c:v>
                </c:pt>
                <c:pt idx="10">
                  <c:v>38.5</c:v>
                </c:pt>
                <c:pt idx="11">
                  <c:v>35.700000000000003</c:v>
                </c:pt>
                <c:pt idx="12">
                  <c:v>38.5</c:v>
                </c:pt>
                <c:pt idx="13">
                  <c:v>39.9</c:v>
                </c:pt>
                <c:pt idx="14">
                  <c:v>37.799999999999997</c:v>
                </c:pt>
                <c:pt idx="15">
                  <c:v>36.5</c:v>
                </c:pt>
                <c:pt idx="16">
                  <c:v>41.6</c:v>
                </c:pt>
                <c:pt idx="17">
                  <c:v>44.2</c:v>
                </c:pt>
                <c:pt idx="18">
                  <c:v>44.9</c:v>
                </c:pt>
                <c:pt idx="19">
                  <c:v>51.5</c:v>
                </c:pt>
                <c:pt idx="20">
                  <c:v>50</c:v>
                </c:pt>
                <c:pt idx="21">
                  <c:v>49.3</c:v>
                </c:pt>
                <c:pt idx="22">
                  <c:v>47.7</c:v>
                </c:pt>
                <c:pt idx="23">
                  <c:v>46.7</c:v>
                </c:pt>
                <c:pt idx="24">
                  <c:v>49.2</c:v>
                </c:pt>
                <c:pt idx="25">
                  <c:v>51.5</c:v>
                </c:pt>
                <c:pt idx="26">
                  <c:v>51.2</c:v>
                </c:pt>
                <c:pt idx="27">
                  <c:v>53.3</c:v>
                </c:pt>
                <c:pt idx="28">
                  <c:v>52.6</c:v>
                </c:pt>
                <c:pt idx="29">
                  <c:v>54</c:v>
                </c:pt>
                <c:pt idx="30">
                  <c:v>51</c:v>
                </c:pt>
                <c:pt idx="31">
                  <c:v>53.7</c:v>
                </c:pt>
                <c:pt idx="32">
                  <c:v>55.6</c:v>
                </c:pt>
                <c:pt idx="33">
                  <c:v>53.1</c:v>
                </c:pt>
                <c:pt idx="34">
                  <c:v>58.1</c:v>
                </c:pt>
                <c:pt idx="35">
                  <c:v>60.2</c:v>
                </c:pt>
                <c:pt idx="36">
                  <c:v>58.9</c:v>
                </c:pt>
                <c:pt idx="37">
                  <c:v>55.9</c:v>
                </c:pt>
                <c:pt idx="38">
                  <c:v>56.7</c:v>
                </c:pt>
                <c:pt idx="39">
                  <c:v>53.6</c:v>
                </c:pt>
                <c:pt idx="40">
                  <c:v>56</c:v>
                </c:pt>
                <c:pt idx="41">
                  <c:v>48.7</c:v>
                </c:pt>
                <c:pt idx="42">
                  <c:v>53.4</c:v>
                </c:pt>
                <c:pt idx="43">
                  <c:v>55.7</c:v>
                </c:pt>
                <c:pt idx="44">
                  <c:v>55.8</c:v>
                </c:pt>
                <c:pt idx="45">
                  <c:v>55.9</c:v>
                </c:pt>
                <c:pt idx="46">
                  <c:v>63.8</c:v>
                </c:pt>
                <c:pt idx="47">
                  <c:v>65.3</c:v>
                </c:pt>
                <c:pt idx="48">
                  <c:v>66.099999999999994</c:v>
                </c:pt>
                <c:pt idx="49">
                  <c:v>66.099999999999994</c:v>
                </c:pt>
                <c:pt idx="50">
                  <c:v>62.6</c:v>
                </c:pt>
                <c:pt idx="51">
                  <c:v>61.2</c:v>
                </c:pt>
                <c:pt idx="52">
                  <c:v>60.6</c:v>
                </c:pt>
                <c:pt idx="53">
                  <c:v>58.5</c:v>
                </c:pt>
                <c:pt idx="54">
                  <c:v>59.1</c:v>
                </c:pt>
                <c:pt idx="55">
                  <c:v>62.4</c:v>
                </c:pt>
                <c:pt idx="56">
                  <c:v>60.2</c:v>
                </c:pt>
                <c:pt idx="57">
                  <c:v>59.8</c:v>
                </c:pt>
                <c:pt idx="58">
                  <c:v>65.5</c:v>
                </c:pt>
                <c:pt idx="59">
                  <c:v>64.099999999999994</c:v>
                </c:pt>
                <c:pt idx="60">
                  <c:v>64.099999999999994</c:v>
                </c:pt>
                <c:pt idx="61">
                  <c:v>62.7</c:v>
                </c:pt>
                <c:pt idx="62">
                  <c:v>60.1</c:v>
                </c:pt>
                <c:pt idx="63">
                  <c:v>35.200000000000003</c:v>
                </c:pt>
                <c:pt idx="64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'S3. G19'!$E$26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4"/>
              <c:layout>
                <c:manualLayout>
                  <c:x val="-1.6916375130379505E-16"/>
                  <c:y val="3.6809804096483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1E5-48B5-B456-9F5DB9292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G19'!$B$40:$C$104</c:f>
              <c:multiLvlStrCache>
                <c:ptCount val="65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  <c:pt idx="60">
                    <c:v>2020</c:v>
                  </c:pt>
                </c:lvl>
              </c:multiLvlStrCache>
            </c:multiLvlStrRef>
          </c:cat>
          <c:val>
            <c:numRef>
              <c:f>'S3. G19'!$E$40:$E$104</c:f>
              <c:numCache>
                <c:formatCode>General</c:formatCode>
                <c:ptCount val="65"/>
                <c:pt idx="0">
                  <c:v>44.4</c:v>
                </c:pt>
                <c:pt idx="1">
                  <c:v>40.200000000000003</c:v>
                </c:pt>
                <c:pt idx="2">
                  <c:v>37.5</c:v>
                </c:pt>
                <c:pt idx="3">
                  <c:v>38.5</c:v>
                </c:pt>
                <c:pt idx="4">
                  <c:v>38.6</c:v>
                </c:pt>
                <c:pt idx="5">
                  <c:v>38.9</c:v>
                </c:pt>
                <c:pt idx="6">
                  <c:v>37.200000000000003</c:v>
                </c:pt>
                <c:pt idx="7">
                  <c:v>37.1</c:v>
                </c:pt>
                <c:pt idx="8">
                  <c:v>35.700000000000003</c:v>
                </c:pt>
                <c:pt idx="9">
                  <c:v>35</c:v>
                </c:pt>
                <c:pt idx="10">
                  <c:v>36.4</c:v>
                </c:pt>
                <c:pt idx="11">
                  <c:v>36</c:v>
                </c:pt>
                <c:pt idx="12">
                  <c:v>36.5</c:v>
                </c:pt>
                <c:pt idx="13">
                  <c:v>37.1</c:v>
                </c:pt>
                <c:pt idx="14">
                  <c:v>37.4</c:v>
                </c:pt>
                <c:pt idx="15">
                  <c:v>36.799999999999997</c:v>
                </c:pt>
                <c:pt idx="16">
                  <c:v>41.3</c:v>
                </c:pt>
                <c:pt idx="17">
                  <c:v>45.7</c:v>
                </c:pt>
                <c:pt idx="18">
                  <c:v>47.3</c:v>
                </c:pt>
                <c:pt idx="19">
                  <c:v>51.5</c:v>
                </c:pt>
                <c:pt idx="20">
                  <c:v>53.7</c:v>
                </c:pt>
                <c:pt idx="21">
                  <c:v>52.3</c:v>
                </c:pt>
                <c:pt idx="22">
                  <c:v>51.7</c:v>
                </c:pt>
                <c:pt idx="23">
                  <c:v>48</c:v>
                </c:pt>
                <c:pt idx="24">
                  <c:v>50.1</c:v>
                </c:pt>
                <c:pt idx="25">
                  <c:v>53.1</c:v>
                </c:pt>
                <c:pt idx="26">
                  <c:v>54</c:v>
                </c:pt>
                <c:pt idx="27">
                  <c:v>53.1</c:v>
                </c:pt>
                <c:pt idx="28">
                  <c:v>53.7</c:v>
                </c:pt>
                <c:pt idx="29">
                  <c:v>51.9</c:v>
                </c:pt>
                <c:pt idx="30">
                  <c:v>50.6</c:v>
                </c:pt>
                <c:pt idx="31">
                  <c:v>52.6</c:v>
                </c:pt>
                <c:pt idx="32">
                  <c:v>55.7</c:v>
                </c:pt>
                <c:pt idx="33">
                  <c:v>56</c:v>
                </c:pt>
                <c:pt idx="34">
                  <c:v>56.5</c:v>
                </c:pt>
                <c:pt idx="35">
                  <c:v>58.3</c:v>
                </c:pt>
                <c:pt idx="36">
                  <c:v>59</c:v>
                </c:pt>
                <c:pt idx="37">
                  <c:v>58.8</c:v>
                </c:pt>
                <c:pt idx="38">
                  <c:v>59</c:v>
                </c:pt>
                <c:pt idx="39">
                  <c:v>56.7</c:v>
                </c:pt>
                <c:pt idx="40">
                  <c:v>55.5</c:v>
                </c:pt>
                <c:pt idx="41">
                  <c:v>49.6</c:v>
                </c:pt>
                <c:pt idx="42">
                  <c:v>50.2</c:v>
                </c:pt>
                <c:pt idx="43">
                  <c:v>53.3</c:v>
                </c:pt>
                <c:pt idx="44">
                  <c:v>52.8</c:v>
                </c:pt>
                <c:pt idx="45">
                  <c:v>53.7</c:v>
                </c:pt>
                <c:pt idx="46">
                  <c:v>63.2</c:v>
                </c:pt>
                <c:pt idx="47">
                  <c:v>63.8</c:v>
                </c:pt>
                <c:pt idx="48">
                  <c:v>64.7</c:v>
                </c:pt>
                <c:pt idx="49">
                  <c:v>64.5</c:v>
                </c:pt>
                <c:pt idx="50">
                  <c:v>61.9</c:v>
                </c:pt>
                <c:pt idx="51">
                  <c:v>58.4</c:v>
                </c:pt>
                <c:pt idx="52">
                  <c:v>56.5</c:v>
                </c:pt>
                <c:pt idx="53">
                  <c:v>56.9</c:v>
                </c:pt>
                <c:pt idx="54">
                  <c:v>57.4</c:v>
                </c:pt>
                <c:pt idx="55">
                  <c:v>59.4</c:v>
                </c:pt>
                <c:pt idx="56">
                  <c:v>59.4</c:v>
                </c:pt>
                <c:pt idx="57">
                  <c:v>59.3</c:v>
                </c:pt>
                <c:pt idx="58">
                  <c:v>62.5</c:v>
                </c:pt>
                <c:pt idx="59">
                  <c:v>64.3</c:v>
                </c:pt>
                <c:pt idx="60">
                  <c:v>65.3</c:v>
                </c:pt>
                <c:pt idx="61">
                  <c:v>64.7</c:v>
                </c:pt>
                <c:pt idx="62">
                  <c:v>60.1</c:v>
                </c:pt>
                <c:pt idx="63">
                  <c:v>34.5</c:v>
                </c:pt>
                <c:pt idx="64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'S3. G19'!$F$26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G19'!$B$40:$C$104</c:f>
              <c:multiLvlStrCache>
                <c:ptCount val="65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  <c:pt idx="60">
                    <c:v>2020</c:v>
                  </c:pt>
                </c:lvl>
              </c:multiLvlStrCache>
            </c:multiLvlStrRef>
          </c:cat>
          <c:val>
            <c:numRef>
              <c:f>'S3. G19'!$F$40:$F$100</c:f>
              <c:numCache>
                <c:formatCode>General</c:formatCode>
                <c:ptCount val="6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620841180163214E-2"/>
          <c:y val="5.0925925925925923E-2"/>
          <c:w val="0.94475831763967355"/>
          <c:h val="0.8521146835812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'S1. G2'!$L$5</c:f>
              <c:strCache>
                <c:ptCount val="1"/>
                <c:pt idx="0">
                  <c:v>FMI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G2'!$L$6:$L$12</c:f>
              <c:strCache>
                <c:ptCount val="7"/>
                <c:pt idx="0">
                  <c:v>Mundo</c:v>
                </c:pt>
                <c:pt idx="1">
                  <c:v>Brasil</c:v>
                </c:pt>
                <c:pt idx="2">
                  <c:v>China</c:v>
                </c:pt>
                <c:pt idx="3">
                  <c:v>Índia</c:v>
                </c:pt>
                <c:pt idx="4">
                  <c:v>EUA</c:v>
                </c:pt>
                <c:pt idx="5">
                  <c:v>Zona do Euro</c:v>
                </c:pt>
                <c:pt idx="6">
                  <c:v>Japão</c:v>
                </c:pt>
              </c:strCache>
            </c:strRef>
          </c:cat>
          <c:val>
            <c:numRef>
              <c:f>'S1. G2'!$M$6:$M$12</c:f>
              <c:numCache>
                <c:formatCode>0.0</c:formatCode>
                <c:ptCount val="7"/>
                <c:pt idx="0">
                  <c:v>-3</c:v>
                </c:pt>
                <c:pt idx="1">
                  <c:v>-5.3</c:v>
                </c:pt>
                <c:pt idx="2">
                  <c:v>1.2</c:v>
                </c:pt>
                <c:pt idx="3">
                  <c:v>1.9</c:v>
                </c:pt>
                <c:pt idx="4">
                  <c:v>-5.9</c:v>
                </c:pt>
                <c:pt idx="5">
                  <c:v>-7.5</c:v>
                </c:pt>
                <c:pt idx="6">
                  <c:v>-5.2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0-45F9-9142-C17CABFB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3944799"/>
        <c:axId val="1803932735"/>
      </c:barChart>
      <c:catAx>
        <c:axId val="180394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03932735"/>
        <c:crosses val="autoZero"/>
        <c:auto val="1"/>
        <c:lblAlgn val="ctr"/>
        <c:lblOffset val="100"/>
        <c:noMultiLvlLbl val="0"/>
      </c:catAx>
      <c:valAx>
        <c:axId val="1803932735"/>
        <c:scaling>
          <c:orientation val="minMax"/>
          <c:max val="3"/>
          <c:min val="-8.5"/>
        </c:scaling>
        <c:delete val="1"/>
        <c:axPos val="l"/>
        <c:numFmt formatCode="0.0" sourceLinked="1"/>
        <c:majorTickMark val="out"/>
        <c:minorTickMark val="none"/>
        <c:tickLblPos val="nextTo"/>
        <c:crossAx val="1803944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9370078740162E-2"/>
          <c:y val="5.0925925925925923E-2"/>
          <c:w val="0.88396062992125979"/>
          <c:h val="0.68491469816272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G20'!$N$4</c:f>
              <c:strCache>
                <c:ptCount val="1"/>
                <c:pt idx="0">
                  <c:v>Exportação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G20'!$M$5:$M$11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G20'!$N$5:$N$11</c:f>
              <c:numCache>
                <c:formatCode>#,##0.0</c:formatCode>
                <c:ptCount val="7"/>
                <c:pt idx="0">
                  <c:v>3.8515380449999999</c:v>
                </c:pt>
                <c:pt idx="1">
                  <c:v>3.3811665689999999</c:v>
                </c:pt>
                <c:pt idx="2">
                  <c:v>2.016212318</c:v>
                </c:pt>
                <c:pt idx="3">
                  <c:v>2.5616631929999998</c:v>
                </c:pt>
                <c:pt idx="4">
                  <c:v>2.5041922150000002</c:v>
                </c:pt>
                <c:pt idx="5">
                  <c:v>2.448280461</c:v>
                </c:pt>
                <c:pt idx="6">
                  <c:v>1.8841996640000001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54A-9ECF-C209FD2B979C}"/>
            </c:ext>
          </c:extLst>
        </c:ser>
        <c:ser>
          <c:idx val="1"/>
          <c:order val="1"/>
          <c:tx>
            <c:strRef>
              <c:f>'S4. G20'!$O$4</c:f>
              <c:strCache>
                <c:ptCount val="1"/>
                <c:pt idx="0">
                  <c:v>Importação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G20'!$M$5:$M$11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G20'!$O$5:$O$11</c:f>
              <c:numCache>
                <c:formatCode>#,##0.0</c:formatCode>
                <c:ptCount val="7"/>
                <c:pt idx="0">
                  <c:v>2.4502317489999998</c:v>
                </c:pt>
                <c:pt idx="1">
                  <c:v>1.904392402</c:v>
                </c:pt>
                <c:pt idx="2">
                  <c:v>1.228071398</c:v>
                </c:pt>
                <c:pt idx="3">
                  <c:v>1.3686764920000001</c:v>
                </c:pt>
                <c:pt idx="4">
                  <c:v>1.6646436469999999</c:v>
                </c:pt>
                <c:pt idx="5">
                  <c:v>1.835182876</c:v>
                </c:pt>
                <c:pt idx="6">
                  <c:v>1.9590831470000001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515568"/>
        <c:axId val="1209513488"/>
      </c:barChart>
      <c:lineChart>
        <c:grouping val="standard"/>
        <c:varyColors val="0"/>
        <c:ser>
          <c:idx val="2"/>
          <c:order val="2"/>
          <c:tx>
            <c:strRef>
              <c:f>'S4. G20'!$P$4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4.2489555115770954E-2"/>
                  <c:y val="-6.1212997109538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EE-49E1-9DD4-2220B6CF5F4D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rgbClr val="A6A6A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G20'!$M$5:$M$11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G20'!$P$5:$P$11</c:f>
              <c:numCache>
                <c:formatCode>#,##0.0</c:formatCode>
                <c:ptCount val="7"/>
                <c:pt idx="0">
                  <c:v>1.401306296</c:v>
                </c:pt>
                <c:pt idx="1">
                  <c:v>1.4767741670000001</c:v>
                </c:pt>
                <c:pt idx="2">
                  <c:v>0.78814092000000002</c:v>
                </c:pt>
                <c:pt idx="3">
                  <c:v>1.1929867009999997</c:v>
                </c:pt>
                <c:pt idx="4">
                  <c:v>0.83954856800000033</c:v>
                </c:pt>
                <c:pt idx="5">
                  <c:v>0.613097585</c:v>
                </c:pt>
                <c:pt idx="6">
                  <c:v>-7.4883483000000028E-2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323023"/>
        <c:axId val="815306799"/>
      </c:lineChart>
      <c:catAx>
        <c:axId val="120951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3488"/>
        <c:crosses val="autoZero"/>
        <c:auto val="1"/>
        <c:lblAlgn val="ctr"/>
        <c:lblOffset val="100"/>
        <c:noMultiLvlLbl val="0"/>
      </c:catAx>
      <c:valAx>
        <c:axId val="1209513488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5568"/>
        <c:crosses val="autoZero"/>
        <c:crossBetween val="between"/>
      </c:valAx>
      <c:valAx>
        <c:axId val="815306799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15323023"/>
        <c:crosses val="max"/>
        <c:crossBetween val="between"/>
      </c:valAx>
      <c:catAx>
        <c:axId val="8153230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3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832152230971129"/>
          <c:y val="8.8541119860017448E-2"/>
          <c:w val="0.50007962908379766"/>
          <c:h val="7.1203030000996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G21'!$B$27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ED3CC1B-F065-4363-9F2E-12F571C051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79CCC57-7871-4723-BCBD-F007351DB5A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8379777-6507-440B-A190-FE03A3C0AB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847F74E-CED0-4822-8151-E7F44C90E82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D6DA085-B531-43BB-92F2-DF86E95F93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C5950C8-B7ED-4DAA-AE5F-D8E5559B39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B39B966-B423-494F-999A-1F0EBE9114C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G21'!$C$27:$I$27</c:f>
              <c:numCache>
                <c:formatCode>#,##0.0</c:formatCode>
                <c:ptCount val="7"/>
                <c:pt idx="0">
                  <c:v>2.6249499420000002</c:v>
                </c:pt>
                <c:pt idx="1">
                  <c:v>2.0731836499999998</c:v>
                </c:pt>
                <c:pt idx="2">
                  <c:v>0.75470807399999995</c:v>
                </c:pt>
                <c:pt idx="3">
                  <c:v>1.171558257</c:v>
                </c:pt>
                <c:pt idx="4">
                  <c:v>1.3106681339999999</c:v>
                </c:pt>
                <c:pt idx="5">
                  <c:v>1.429034718</c:v>
                </c:pt>
                <c:pt idx="6">
                  <c:v>0.88382236999999997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G21'!$C$33:$I$33</c15:f>
                <c15:dlblRangeCache>
                  <c:ptCount val="7"/>
                  <c:pt idx="0">
                    <c:v>68%</c:v>
                  </c:pt>
                  <c:pt idx="1">
                    <c:v>61%</c:v>
                  </c:pt>
                  <c:pt idx="2">
                    <c:v>37%</c:v>
                  </c:pt>
                  <c:pt idx="3">
                    <c:v>46%</c:v>
                  </c:pt>
                  <c:pt idx="4">
                    <c:v>52%</c:v>
                  </c:pt>
                  <c:pt idx="5">
                    <c:v>58%</c:v>
                  </c:pt>
                  <c:pt idx="6">
                    <c:v>47%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'S4. G21'!$B$28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ACED0E7-BE1C-46A2-97C4-7AB2640F46D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2C1386E-303E-4607-BF0D-CFD3AFDD7E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31FA71C-5FE2-4ABF-9243-BB5771F902A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3C6C8CF-978E-458D-8B8B-92D6502FA7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823150F-1ACD-45D2-8577-FA7D33066D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793B902-E127-40AB-A30F-4C7AAA16ED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6DC6CE6-54F1-4411-8BFE-59D773A63F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G21'!$C$28:$I$28</c:f>
              <c:numCache>
                <c:formatCode>#,##0.0</c:formatCode>
                <c:ptCount val="7"/>
                <c:pt idx="0">
                  <c:v>0.76887170800000004</c:v>
                </c:pt>
                <c:pt idx="1">
                  <c:v>0.59810317499999999</c:v>
                </c:pt>
                <c:pt idx="2">
                  <c:v>0.73421708799999996</c:v>
                </c:pt>
                <c:pt idx="3">
                  <c:v>0.72810918400000002</c:v>
                </c:pt>
                <c:pt idx="4">
                  <c:v>0.45618029399999999</c:v>
                </c:pt>
                <c:pt idx="5">
                  <c:v>0.47868997299999999</c:v>
                </c:pt>
                <c:pt idx="6">
                  <c:v>0.48262631499999997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G21'!$C$34:$I$34</c15:f>
                <c15:dlblRangeCache>
                  <c:ptCount val="7"/>
                  <c:pt idx="0">
                    <c:v>20%</c:v>
                  </c:pt>
                  <c:pt idx="1">
                    <c:v>18%</c:v>
                  </c:pt>
                  <c:pt idx="2">
                    <c:v>36%</c:v>
                  </c:pt>
                  <c:pt idx="3">
                    <c:v>28%</c:v>
                  </c:pt>
                  <c:pt idx="4">
                    <c:v>18%</c:v>
                  </c:pt>
                  <c:pt idx="5">
                    <c:v>20%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'S4. G21'!$B$29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5DC31B80-B25D-47FC-A5D4-A643D024A4C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2AE7583-7B24-479E-9B71-46D6A074E7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259BDC5-2DEF-4557-958F-EC7BF646588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60A324A-EADD-4955-9B01-EEA450F36B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D90FE17-5142-4603-A79B-D6047E2B01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9D03DDC-348E-4284-9A45-B7761EC876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B48EF67-8713-4C80-83FB-571F3EED44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G21'!$C$29:$I$29</c:f>
              <c:numCache>
                <c:formatCode>#,##0.0</c:formatCode>
                <c:ptCount val="7"/>
                <c:pt idx="0">
                  <c:v>0.434809905</c:v>
                </c:pt>
                <c:pt idx="1">
                  <c:v>0.690961724</c:v>
                </c:pt>
                <c:pt idx="2">
                  <c:v>0.51452519399999996</c:v>
                </c:pt>
                <c:pt idx="3">
                  <c:v>0.63676599</c:v>
                </c:pt>
                <c:pt idx="4">
                  <c:v>0.71176312399999997</c:v>
                </c:pt>
                <c:pt idx="5">
                  <c:v>0.54055269800000005</c:v>
                </c:pt>
                <c:pt idx="6">
                  <c:v>0.51775005100000004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G21'!$C$35:$I$35</c15:f>
                <c15:dlblRangeCache>
                  <c:ptCount val="7"/>
                  <c:pt idx="0">
                    <c:v>11%</c:v>
                  </c:pt>
                  <c:pt idx="1">
                    <c:v>20%</c:v>
                  </c:pt>
                  <c:pt idx="2">
                    <c:v>26%</c:v>
                  </c:pt>
                  <c:pt idx="3">
                    <c:v>25%</c:v>
                  </c:pt>
                  <c:pt idx="4">
                    <c:v>28%</c:v>
                  </c:pt>
                  <c:pt idx="5">
                    <c:v>22%</c:v>
                  </c:pt>
                  <c:pt idx="6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'S4. G21'!$B$30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028DB957-E6F3-4BB8-9BDB-83A443299A7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2389A424-59B4-41A9-BAB2-F07A5EDF4C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DE22BE49-6016-494F-AE0E-80CF4292B2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C5D2B9FC-45A9-4692-86E8-237FE73090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D0D28036-EA82-4A57-99F0-F9CDCE561C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043AB00C-36E6-4102-A945-C69C7C479F8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BBB03859-434D-49F8-98EA-F1B25CC128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G21'!$C$30:$I$30</c:f>
              <c:numCache>
                <c:formatCode>#,##0.0</c:formatCode>
                <c:ptCount val="7"/>
                <c:pt idx="0">
                  <c:v>2.2906490000000002E-2</c:v>
                </c:pt>
                <c:pt idx="1">
                  <c:v>1.8918020000000001E-2</c:v>
                </c:pt>
                <c:pt idx="2">
                  <c:v>1.2761962E-2</c:v>
                </c:pt>
                <c:pt idx="3">
                  <c:v>2.5229761999999999E-2</c:v>
                </c:pt>
                <c:pt idx="4">
                  <c:v>2.5580663E-2</c:v>
                </c:pt>
                <c:pt idx="5">
                  <c:v>3.072E-6</c:v>
                </c:pt>
                <c:pt idx="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G21'!$C$36:$I$36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0%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G21'!$B$31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A9C82C7-D751-4BF3-9316-467239BA7F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6671B2D-C7AE-40AD-8615-FCBEA6472A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4B486A6-A1DE-4FFA-BCF4-248892C4CD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5241C5C-D2FB-42F8-AFCA-EB59217243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E63E638-9535-4F5C-A07E-6196FF0683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44F9C63-9C3B-4BFC-9035-F861C0DB12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9C566D2-5E16-4D7F-9DBC-DC2B3A3C264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G21'!$C$26:$I$26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G21'!$C$31:$I$31</c:f>
              <c:numCache>
                <c:formatCode>#,##0.0</c:formatCode>
                <c:ptCount val="7"/>
                <c:pt idx="0">
                  <c:v>3.8515380449999999</c:v>
                </c:pt>
                <c:pt idx="1">
                  <c:v>3.3811665689999999</c:v>
                </c:pt>
                <c:pt idx="2">
                  <c:v>2.016212318</c:v>
                </c:pt>
                <c:pt idx="3">
                  <c:v>2.5616631929999998</c:v>
                </c:pt>
                <c:pt idx="4">
                  <c:v>2.5041922150000002</c:v>
                </c:pt>
                <c:pt idx="5">
                  <c:v>2.448280461</c:v>
                </c:pt>
                <c:pt idx="6">
                  <c:v>1.8841987360000001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G21'!$C$31:$I$31</c15:f>
                <c15:dlblRangeCache>
                  <c:ptCount val="7"/>
                  <c:pt idx="0">
                    <c:v>3,9</c:v>
                  </c:pt>
                  <c:pt idx="1">
                    <c:v>3,4</c:v>
                  </c:pt>
                  <c:pt idx="2">
                    <c:v>2,0</c:v>
                  </c:pt>
                  <c:pt idx="3">
                    <c:v>2,6</c:v>
                  </c:pt>
                  <c:pt idx="4">
                    <c:v>2,5</c:v>
                  </c:pt>
                  <c:pt idx="5">
                    <c:v>2,4</c:v>
                  </c:pt>
                  <c:pt idx="6">
                    <c:v>1,9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625088288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G22'!$B$27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EE08F5D-2CFC-451F-9CC7-5D70CDB4885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F00F201-81FA-4720-BB6E-D1BBEE9000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DC99143-83CA-49BE-993E-09DCAE47CE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BEB5067-D563-431C-B459-5115340D7FE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0C89616-3BF0-4E6D-A238-991DCA042F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18EF82B-B93F-4FBE-AB36-9C92AB7AE5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8F95EF1B-D282-4E50-A109-69CF70386E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G22'!$C$27:$I$27</c:f>
              <c:numCache>
                <c:formatCode>#,##0.0</c:formatCode>
                <c:ptCount val="7"/>
                <c:pt idx="0">
                  <c:v>0.70314492699999998</c:v>
                </c:pt>
                <c:pt idx="1">
                  <c:v>0.35531486899999998</c:v>
                </c:pt>
                <c:pt idx="2">
                  <c:v>0.20671546700000001</c:v>
                </c:pt>
                <c:pt idx="3">
                  <c:v>0.19188456000000001</c:v>
                </c:pt>
                <c:pt idx="4">
                  <c:v>0.35995085999999998</c:v>
                </c:pt>
                <c:pt idx="5">
                  <c:v>0.397706595</c:v>
                </c:pt>
                <c:pt idx="6">
                  <c:v>0.59530290900000005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G22'!$C$34:$I$34</c15:f>
                <c15:dlblRangeCache>
                  <c:ptCount val="7"/>
                  <c:pt idx="0">
                    <c:v>29%</c:v>
                  </c:pt>
                  <c:pt idx="1">
                    <c:v>19%</c:v>
                  </c:pt>
                  <c:pt idx="2">
                    <c:v>17%</c:v>
                  </c:pt>
                  <c:pt idx="3">
                    <c:v>14%</c:v>
                  </c:pt>
                  <c:pt idx="4">
                    <c:v>22%</c:v>
                  </c:pt>
                  <c:pt idx="5">
                    <c:v>22%</c:v>
                  </c:pt>
                  <c:pt idx="6">
                    <c:v>30%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'S4. G22'!$B$28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0CFED1E-427B-487C-B38B-BFF092B6FE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177C05D-CC88-4187-9CC8-6B4BFB855C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6BBA81A-D695-470C-A2CB-14E0067F633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C9E1721-E62B-42D5-B729-4BF3E0CB59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890FED4-FA1B-432D-988E-D210DAE0AE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B499AD3-C2F3-4F07-A25D-94D6019577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39366B4-83E3-498D-8CCA-85CE449F117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G22'!$C$28:$I$28</c:f>
              <c:numCache>
                <c:formatCode>#,##0.0</c:formatCode>
                <c:ptCount val="7"/>
                <c:pt idx="0">
                  <c:v>0.61788460000000001</c:v>
                </c:pt>
                <c:pt idx="1">
                  <c:v>0.52212840999999999</c:v>
                </c:pt>
                <c:pt idx="2">
                  <c:v>0.28804552100000003</c:v>
                </c:pt>
                <c:pt idx="3">
                  <c:v>0.23571685000000001</c:v>
                </c:pt>
                <c:pt idx="4">
                  <c:v>0.36398273799999997</c:v>
                </c:pt>
                <c:pt idx="5">
                  <c:v>0.310907873</c:v>
                </c:pt>
                <c:pt idx="6">
                  <c:v>0.28500772600000002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G22'!$C$35:$I$35</c15:f>
                <c15:dlblRangeCache>
                  <c:ptCount val="7"/>
                  <c:pt idx="0">
                    <c:v>25%</c:v>
                  </c:pt>
                  <c:pt idx="1">
                    <c:v>27%</c:v>
                  </c:pt>
                  <c:pt idx="2">
                    <c:v>23%</c:v>
                  </c:pt>
                  <c:pt idx="3">
                    <c:v>17%</c:v>
                  </c:pt>
                  <c:pt idx="4">
                    <c:v>22%</c:v>
                  </c:pt>
                  <c:pt idx="5">
                    <c:v>17%</c:v>
                  </c:pt>
                  <c:pt idx="6">
                    <c:v>15%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'S4. G22'!$B$29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A9A5D6E-F0AE-41C9-A03C-FFF855E179F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38BC717-71F9-4898-8C43-36FA4B5477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E9E7DAD-E315-4560-ADA0-13CFA449FF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4C8751C-59B0-4706-BAD5-25C2DBEB97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43A54A7-260A-4FF2-BE9E-6C4CC700AB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DF7F61C-95B5-4851-9168-C1CC15518F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5636FA5-5F92-4D10-9A41-28276676075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G22'!$C$29:$I$29</c:f>
              <c:numCache>
                <c:formatCode>#,##0.0</c:formatCode>
                <c:ptCount val="7"/>
                <c:pt idx="0">
                  <c:v>0.88888244999999999</c:v>
                </c:pt>
                <c:pt idx="1">
                  <c:v>0.739580181</c:v>
                </c:pt>
                <c:pt idx="2">
                  <c:v>0.51946583700000004</c:v>
                </c:pt>
                <c:pt idx="3">
                  <c:v>0.49243136999999998</c:v>
                </c:pt>
                <c:pt idx="4">
                  <c:v>0.555572065</c:v>
                </c:pt>
                <c:pt idx="5">
                  <c:v>0.68482622199999998</c:v>
                </c:pt>
                <c:pt idx="6">
                  <c:v>0.83429066699999999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G22'!$C$36:$I$36</c15:f>
                <c15:dlblRangeCache>
                  <c:ptCount val="7"/>
                  <c:pt idx="0">
                    <c:v>36%</c:v>
                  </c:pt>
                  <c:pt idx="1">
                    <c:v>39%</c:v>
                  </c:pt>
                  <c:pt idx="2">
                    <c:v>42%</c:v>
                  </c:pt>
                  <c:pt idx="3">
                    <c:v>36%</c:v>
                  </c:pt>
                  <c:pt idx="4">
                    <c:v>33%</c:v>
                  </c:pt>
                  <c:pt idx="5">
                    <c:v>37%</c:v>
                  </c:pt>
                  <c:pt idx="6">
                    <c:v>43%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'S4. G22'!$B$30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135FD22-1FB4-48BF-A3B4-66D32A08E31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DCEA6A5-58D0-49B8-8FB8-003BBF7957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B25EFC-E600-4753-8E84-14F20B8D03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1EFF85C-4AF3-4057-AE86-AD9DF4AA767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E213EBE-CA2E-40A2-A433-994B09DF64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498BB98-5A8C-4E73-891E-664CC9945C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FCD2780-121F-43EF-9EF2-6E6FC20150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G22'!$C$26:$I$26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G22'!$C$30:$I$30</c:f>
              <c:numCache>
                <c:formatCode>#,##0.0</c:formatCode>
                <c:ptCount val="7"/>
                <c:pt idx="0">
                  <c:v>0.24031977199999999</c:v>
                </c:pt>
                <c:pt idx="1">
                  <c:v>0.28736894200000002</c:v>
                </c:pt>
                <c:pt idx="2">
                  <c:v>0.21384457300000001</c:v>
                </c:pt>
                <c:pt idx="3">
                  <c:v>0.44864371199999997</c:v>
                </c:pt>
                <c:pt idx="4">
                  <c:v>0.38513798399999999</c:v>
                </c:pt>
                <c:pt idx="5">
                  <c:v>0.44171364400000002</c:v>
                </c:pt>
                <c:pt idx="6">
                  <c:v>0.24427927099999999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G22'!$C$37:$I$37</c15:f>
                <c15:dlblRangeCache>
                  <c:ptCount val="7"/>
                  <c:pt idx="0">
                    <c:v>10%</c:v>
                  </c:pt>
                  <c:pt idx="1">
                    <c:v>15%</c:v>
                  </c:pt>
                  <c:pt idx="2">
                    <c:v>17%</c:v>
                  </c:pt>
                  <c:pt idx="3">
                    <c:v>33%</c:v>
                  </c:pt>
                  <c:pt idx="4">
                    <c:v>23%</c:v>
                  </c:pt>
                  <c:pt idx="5">
                    <c:v>24%</c:v>
                  </c:pt>
                  <c:pt idx="6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'S4. G22'!$B$32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EA39EA10-36E9-4A3B-B359-D898E50BB2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546DC5B-3A7E-46DC-83F8-FACF0F223E2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B4158E8-950D-4932-BDE8-C6C7625E2A3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444742F-5610-4EF7-87F8-A8E1C2378C6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3668498-F00F-404C-A901-C7EF24CCD5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4287165-E4DD-49E6-A777-DEE1F67447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98A7F64-C4BE-4333-991F-B7F862679B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'S4. G22'!$C$26:$I$26</c:f>
              <c:strCache>
                <c:ptCount val="7"/>
                <c:pt idx="0">
                  <c:v>jan-abr
2014</c:v>
                </c:pt>
                <c:pt idx="1">
                  <c:v>jan-abr
2015</c:v>
                </c:pt>
                <c:pt idx="2">
                  <c:v>jan-abr
2016</c:v>
                </c:pt>
                <c:pt idx="3">
                  <c:v>jan-abr
2017</c:v>
                </c:pt>
                <c:pt idx="4">
                  <c:v>jan-abr
2018</c:v>
                </c:pt>
                <c:pt idx="5">
                  <c:v>jan-abr
2019</c:v>
                </c:pt>
                <c:pt idx="6">
                  <c:v>jan-abr
2020</c:v>
                </c:pt>
              </c:strCache>
            </c:strRef>
          </c:cat>
          <c:val>
            <c:numRef>
              <c:f>'S4. G22'!$C$32:$I$32</c:f>
              <c:numCache>
                <c:formatCode>#,##0.0</c:formatCode>
                <c:ptCount val="7"/>
                <c:pt idx="0">
                  <c:v>2.4502317489999998</c:v>
                </c:pt>
                <c:pt idx="1">
                  <c:v>1.904392402</c:v>
                </c:pt>
                <c:pt idx="2">
                  <c:v>1.228071398</c:v>
                </c:pt>
                <c:pt idx="3">
                  <c:v>1.3686764920000001</c:v>
                </c:pt>
                <c:pt idx="4">
                  <c:v>1.6646436469999999</c:v>
                </c:pt>
                <c:pt idx="5">
                  <c:v>1.8351543340000001</c:v>
                </c:pt>
                <c:pt idx="6">
                  <c:v>1.9589384169999999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G22'!$C$32:$I$32</c15:f>
                <c15:dlblRangeCache>
                  <c:ptCount val="7"/>
                  <c:pt idx="0">
                    <c:v>2,5</c:v>
                  </c:pt>
                  <c:pt idx="1">
                    <c:v>1,9</c:v>
                  </c:pt>
                  <c:pt idx="2">
                    <c:v>1,2</c:v>
                  </c:pt>
                  <c:pt idx="3">
                    <c:v>1,4</c:v>
                  </c:pt>
                  <c:pt idx="4">
                    <c:v>1,7</c:v>
                  </c:pt>
                  <c:pt idx="5">
                    <c:v>1,8</c:v>
                  </c:pt>
                  <c:pt idx="6">
                    <c:v>2,0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>
            <c:layout/>
          </c:dispUnitsLbl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395061728394E-2"/>
          <c:y val="4.9717407006139407E-2"/>
          <c:w val="0.95688271604938269"/>
          <c:h val="0.69991663657156611"/>
        </c:manualLayout>
      </c:layout>
      <c:lineChart>
        <c:grouping val="standard"/>
        <c:varyColors val="0"/>
        <c:ser>
          <c:idx val="0"/>
          <c:order val="0"/>
          <c:tx>
            <c:strRef>
              <c:f>'S4. G23'!$O$5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5958817384113904E-2"/>
                  <c:y val="3.318856882020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B42-49F5-83E7-0A488208E5EE}"/>
                </c:ext>
              </c:extLst>
            </c:dLbl>
            <c:dLbl>
              <c:idx val="5"/>
              <c:layout>
                <c:manualLayout>
                  <c:x val="-3.5890277777777924E-2"/>
                  <c:y val="3.3669614827558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42-49F5-83E7-0A488208E5EE}"/>
                </c:ext>
              </c:extLst>
            </c:dLbl>
            <c:dLbl>
              <c:idx val="6"/>
              <c:layout>
                <c:manualLayout>
                  <c:x val="-4.3729783950617426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G23'!$M$6:$M$12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G23'!$O$6:$O$12</c:f>
              <c:numCache>
                <c:formatCode>#,##0.0</c:formatCode>
                <c:ptCount val="7"/>
                <c:pt idx="0">
                  <c:v>158.01416666666668</c:v>
                </c:pt>
                <c:pt idx="1">
                  <c:v>189.28749999999999</c:v>
                </c:pt>
                <c:pt idx="2">
                  <c:v>187.96</c:v>
                </c:pt>
                <c:pt idx="3">
                  <c:v>169.09833333333333</c:v>
                </c:pt>
                <c:pt idx="4">
                  <c:v>188.57666666666665</c:v>
                </c:pt>
                <c:pt idx="5">
                  <c:v>198.3758333333333</c:v>
                </c:pt>
                <c:pt idx="6">
                  <c:v>225.26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B42-49F5-83E7-0A488208E5EE}"/>
            </c:ext>
          </c:extLst>
        </c:ser>
        <c:ser>
          <c:idx val="1"/>
          <c:order val="1"/>
          <c:tx>
            <c:strRef>
              <c:f>'S4. G23'!$P$5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047685185185179E-2"/>
                  <c:y val="2.409492931030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42-49F5-83E7-0A488208E5EE}"/>
                </c:ext>
              </c:extLst>
            </c:dLbl>
            <c:dLbl>
              <c:idx val="1"/>
              <c:layout>
                <c:manualLayout>
                  <c:x val="-3.4252623456790122E-2"/>
                  <c:y val="2.9453671232272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B42-49F5-83E7-0A488208E5EE}"/>
                </c:ext>
              </c:extLst>
            </c:dLbl>
            <c:dLbl>
              <c:idx val="2"/>
              <c:layout>
                <c:manualLayout>
                  <c:x val="-2.6582352311446369E-2"/>
                  <c:y val="2.904778207071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B42-49F5-83E7-0A488208E5EE}"/>
                </c:ext>
              </c:extLst>
            </c:dLbl>
            <c:dLbl>
              <c:idx val="3"/>
              <c:layout>
                <c:manualLayout>
                  <c:x val="-3.0332938340513413E-2"/>
                  <c:y val="3.7329355569684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B42-49F5-83E7-0A488208E5EE}"/>
                </c:ext>
              </c:extLst>
            </c:dLbl>
            <c:dLbl>
              <c:idx val="4"/>
              <c:layout>
                <c:manualLayout>
                  <c:x val="-4.1769907407407478E-2"/>
                  <c:y val="-3.729210319298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42-49F5-83E7-0A488208E5EE}"/>
                </c:ext>
              </c:extLst>
            </c:dLbl>
            <c:dLbl>
              <c:idx val="5"/>
              <c:layout>
                <c:manualLayout>
                  <c:x val="-4.1769907407407408E-2"/>
                  <c:y val="-3.729210319298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B42-49F5-83E7-0A488208E5EE}"/>
                </c:ext>
              </c:extLst>
            </c:dLbl>
            <c:dLbl>
              <c:idx val="6"/>
              <c:layout>
                <c:manualLayout>
                  <c:x val="-3.9810030864197675E-2"/>
                  <c:y val="-4.102693045722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G23'!$M$6:$M$12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G23'!$P$6:$P$12</c:f>
              <c:numCache>
                <c:formatCode>#,##0.0</c:formatCode>
                <c:ptCount val="7"/>
                <c:pt idx="0">
                  <c:v>136.25666666666669</c:v>
                </c:pt>
                <c:pt idx="1">
                  <c:v>155.21</c:v>
                </c:pt>
                <c:pt idx="2">
                  <c:v>185.4941666666667</c:v>
                </c:pt>
                <c:pt idx="3">
                  <c:v>204.08499999999995</c:v>
                </c:pt>
                <c:pt idx="4">
                  <c:v>238.73416666666665</c:v>
                </c:pt>
                <c:pt idx="5">
                  <c:v>238.59250000000009</c:v>
                </c:pt>
                <c:pt idx="6">
                  <c:v>252.5575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7B42-49F5-83E7-0A488208E5EE}"/>
            </c:ext>
          </c:extLst>
        </c:ser>
        <c:ser>
          <c:idx val="2"/>
          <c:order val="2"/>
          <c:tx>
            <c:strRef>
              <c:f>'S4. G23'!$Q$5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63117283950626E-2"/>
                  <c:y val="4.187623605872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B42-49F5-83E7-0A488208E5EE}"/>
                </c:ext>
              </c:extLst>
            </c:dLbl>
            <c:dLbl>
              <c:idx val="1"/>
              <c:layout>
                <c:manualLayout>
                  <c:x val="-3.2208231355046898E-2"/>
                  <c:y val="4.5610929068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7B42-49F5-83E7-0A488208E5EE}"/>
                </c:ext>
              </c:extLst>
            </c:dLbl>
            <c:dLbl>
              <c:idx val="2"/>
              <c:layout>
                <c:manualLayout>
                  <c:x val="-3.1411157993436543E-2"/>
                  <c:y val="4.1470142319166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B42-49F5-83E7-0A488208E5EE}"/>
                </c:ext>
              </c:extLst>
            </c:dLbl>
            <c:dLbl>
              <c:idx val="3"/>
              <c:layout>
                <c:manualLayout>
                  <c:x val="-3.1411157993436543E-2"/>
                  <c:y val="4.147014231916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7B42-49F5-83E7-0A488208E5EE}"/>
                </c:ext>
              </c:extLst>
            </c:dLbl>
            <c:dLbl>
              <c:idx val="4"/>
              <c:layout>
                <c:manualLayout>
                  <c:x val="-2.5785278949836048E-2"/>
                  <c:y val="3.732935556968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B42-49F5-83E7-0A488208E5EE}"/>
                </c:ext>
              </c:extLst>
            </c:dLbl>
            <c:dLbl>
              <c:idx val="5"/>
              <c:layout>
                <c:manualLayout>
                  <c:x val="-5.2836454514915733E-2"/>
                  <c:y val="3.3188568820201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B42-49F5-83E7-0A488208E5EE}"/>
                </c:ext>
              </c:extLst>
            </c:dLbl>
            <c:dLbl>
              <c:idx val="6"/>
              <c:layout>
                <c:manualLayout>
                  <c:x val="-5.156929012345679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B42-49F5-83E7-0A488208E5E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G23'!$M$6:$M$12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G23'!$Q$6:$Q$12</c:f>
              <c:numCache>
                <c:formatCode>#,##0.0</c:formatCode>
                <c:ptCount val="7"/>
                <c:pt idx="0">
                  <c:v>108.94750000000001</c:v>
                </c:pt>
                <c:pt idx="1">
                  <c:v>94.754166666666677</c:v>
                </c:pt>
                <c:pt idx="2">
                  <c:v>70.348333333333343</c:v>
                </c:pt>
                <c:pt idx="3">
                  <c:v>83.914166666666659</c:v>
                </c:pt>
                <c:pt idx="4">
                  <c:v>117.00166666666668</c:v>
                </c:pt>
                <c:pt idx="5">
                  <c:v>106.07250000000003</c:v>
                </c:pt>
                <c:pt idx="6">
                  <c:v>89.117500000000007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B42-49F5-83E7-0A488208E5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catAx>
        <c:axId val="70469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1"/>
        <c:lblAlgn val="ctr"/>
        <c:lblOffset val="100"/>
        <c:noMultiLvlLbl val="1"/>
      </c:catAx>
      <c:valAx>
        <c:axId val="70469522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4.1735294117647061E-3"/>
          <c:y val="3.2578849163356197E-2"/>
          <c:w val="0.2971828125"/>
          <c:h val="0.192756557604212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688888888888887E-2"/>
          <c:y val="2.5714435695538058E-2"/>
          <c:w val="0.86987629629629626"/>
          <c:h val="0.77732050160396615"/>
        </c:manualLayout>
      </c:layout>
      <c:lineChart>
        <c:grouping val="standard"/>
        <c:varyColors val="0"/>
        <c:ser>
          <c:idx val="0"/>
          <c:order val="0"/>
          <c:tx>
            <c:strRef>
              <c:f>'S4. G24'!$C$35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65186"/>
              </a:solidFill>
              <a:round/>
            </a:ln>
            <a:effectLst/>
          </c:spPr>
          <c:marker>
            <c:symbol val="none"/>
          </c:marker>
          <c:cat>
            <c:numRef>
              <c:f>'S4. G24'!$B$37:$B$295</c:f>
              <c:numCache>
                <c:formatCode>dd/mm/yy</c:formatCode>
                <c:ptCount val="259"/>
                <c:pt idx="0">
                  <c:v>43970</c:v>
                </c:pt>
                <c:pt idx="1">
                  <c:v>43969</c:v>
                </c:pt>
                <c:pt idx="2">
                  <c:v>43966</c:v>
                </c:pt>
                <c:pt idx="3">
                  <c:v>43965</c:v>
                </c:pt>
                <c:pt idx="4">
                  <c:v>43964</c:v>
                </c:pt>
                <c:pt idx="5">
                  <c:v>43963</c:v>
                </c:pt>
                <c:pt idx="6">
                  <c:v>43962</c:v>
                </c:pt>
                <c:pt idx="7">
                  <c:v>43959</c:v>
                </c:pt>
                <c:pt idx="8">
                  <c:v>43958</c:v>
                </c:pt>
                <c:pt idx="9">
                  <c:v>43957</c:v>
                </c:pt>
                <c:pt idx="10">
                  <c:v>43956</c:v>
                </c:pt>
                <c:pt idx="11">
                  <c:v>43955</c:v>
                </c:pt>
                <c:pt idx="12">
                  <c:v>43952</c:v>
                </c:pt>
                <c:pt idx="13">
                  <c:v>43951</c:v>
                </c:pt>
                <c:pt idx="14">
                  <c:v>43950</c:v>
                </c:pt>
                <c:pt idx="15">
                  <c:v>43949</c:v>
                </c:pt>
                <c:pt idx="16">
                  <c:v>43948</c:v>
                </c:pt>
                <c:pt idx="17">
                  <c:v>43945</c:v>
                </c:pt>
                <c:pt idx="18">
                  <c:v>43944</c:v>
                </c:pt>
                <c:pt idx="19">
                  <c:v>43943</c:v>
                </c:pt>
                <c:pt idx="20">
                  <c:v>43942</c:v>
                </c:pt>
                <c:pt idx="21">
                  <c:v>43941</c:v>
                </c:pt>
                <c:pt idx="22">
                  <c:v>43938</c:v>
                </c:pt>
                <c:pt idx="23">
                  <c:v>43937</c:v>
                </c:pt>
                <c:pt idx="24">
                  <c:v>43936</c:v>
                </c:pt>
                <c:pt idx="25">
                  <c:v>43935</c:v>
                </c:pt>
                <c:pt idx="26">
                  <c:v>43934</c:v>
                </c:pt>
                <c:pt idx="27">
                  <c:v>43930</c:v>
                </c:pt>
                <c:pt idx="28">
                  <c:v>43929</c:v>
                </c:pt>
                <c:pt idx="29">
                  <c:v>43928</c:v>
                </c:pt>
                <c:pt idx="30">
                  <c:v>43927</c:v>
                </c:pt>
                <c:pt idx="31">
                  <c:v>43924</c:v>
                </c:pt>
                <c:pt idx="32">
                  <c:v>43923</c:v>
                </c:pt>
                <c:pt idx="33">
                  <c:v>43922</c:v>
                </c:pt>
                <c:pt idx="34">
                  <c:v>43921</c:v>
                </c:pt>
                <c:pt idx="35">
                  <c:v>43920</c:v>
                </c:pt>
                <c:pt idx="36">
                  <c:v>43917</c:v>
                </c:pt>
                <c:pt idx="37">
                  <c:v>43916</c:v>
                </c:pt>
                <c:pt idx="38">
                  <c:v>43915</c:v>
                </c:pt>
                <c:pt idx="39">
                  <c:v>43914</c:v>
                </c:pt>
                <c:pt idx="40">
                  <c:v>43913</c:v>
                </c:pt>
                <c:pt idx="41">
                  <c:v>43910</c:v>
                </c:pt>
                <c:pt idx="42">
                  <c:v>43909</c:v>
                </c:pt>
                <c:pt idx="43">
                  <c:v>43908</c:v>
                </c:pt>
                <c:pt idx="44">
                  <c:v>43907</c:v>
                </c:pt>
                <c:pt idx="45">
                  <c:v>43906</c:v>
                </c:pt>
                <c:pt idx="46">
                  <c:v>43903</c:v>
                </c:pt>
                <c:pt idx="47">
                  <c:v>43902</c:v>
                </c:pt>
                <c:pt idx="48">
                  <c:v>43901</c:v>
                </c:pt>
                <c:pt idx="49">
                  <c:v>43900</c:v>
                </c:pt>
                <c:pt idx="50">
                  <c:v>43899</c:v>
                </c:pt>
                <c:pt idx="51">
                  <c:v>43896</c:v>
                </c:pt>
                <c:pt idx="52">
                  <c:v>43895</c:v>
                </c:pt>
                <c:pt idx="53">
                  <c:v>43894</c:v>
                </c:pt>
                <c:pt idx="54">
                  <c:v>43893</c:v>
                </c:pt>
                <c:pt idx="55">
                  <c:v>43892</c:v>
                </c:pt>
                <c:pt idx="56">
                  <c:v>43889</c:v>
                </c:pt>
                <c:pt idx="57">
                  <c:v>43888</c:v>
                </c:pt>
                <c:pt idx="58">
                  <c:v>43887</c:v>
                </c:pt>
                <c:pt idx="59">
                  <c:v>43886</c:v>
                </c:pt>
                <c:pt idx="60">
                  <c:v>43885</c:v>
                </c:pt>
                <c:pt idx="61">
                  <c:v>43882</c:v>
                </c:pt>
                <c:pt idx="62">
                  <c:v>43881</c:v>
                </c:pt>
                <c:pt idx="63">
                  <c:v>43880</c:v>
                </c:pt>
                <c:pt idx="64">
                  <c:v>43879</c:v>
                </c:pt>
                <c:pt idx="65">
                  <c:v>43878</c:v>
                </c:pt>
                <c:pt idx="66">
                  <c:v>43875</c:v>
                </c:pt>
                <c:pt idx="67">
                  <c:v>43874</c:v>
                </c:pt>
                <c:pt idx="68">
                  <c:v>43873</c:v>
                </c:pt>
                <c:pt idx="69">
                  <c:v>43872</c:v>
                </c:pt>
                <c:pt idx="70">
                  <c:v>43871</c:v>
                </c:pt>
                <c:pt idx="71">
                  <c:v>43868</c:v>
                </c:pt>
                <c:pt idx="72">
                  <c:v>43867</c:v>
                </c:pt>
                <c:pt idx="73">
                  <c:v>43866</c:v>
                </c:pt>
                <c:pt idx="74">
                  <c:v>43865</c:v>
                </c:pt>
                <c:pt idx="75">
                  <c:v>43864</c:v>
                </c:pt>
                <c:pt idx="76">
                  <c:v>43861</c:v>
                </c:pt>
                <c:pt idx="77">
                  <c:v>43860</c:v>
                </c:pt>
                <c:pt idx="78">
                  <c:v>43859</c:v>
                </c:pt>
                <c:pt idx="79">
                  <c:v>43858</c:v>
                </c:pt>
                <c:pt idx="80">
                  <c:v>43857</c:v>
                </c:pt>
                <c:pt idx="81">
                  <c:v>43854</c:v>
                </c:pt>
                <c:pt idx="82">
                  <c:v>43853</c:v>
                </c:pt>
                <c:pt idx="83">
                  <c:v>43852</c:v>
                </c:pt>
                <c:pt idx="84">
                  <c:v>43851</c:v>
                </c:pt>
                <c:pt idx="85">
                  <c:v>43850</c:v>
                </c:pt>
                <c:pt idx="86">
                  <c:v>43847</c:v>
                </c:pt>
                <c:pt idx="87">
                  <c:v>43846</c:v>
                </c:pt>
                <c:pt idx="88">
                  <c:v>43845</c:v>
                </c:pt>
                <c:pt idx="89">
                  <c:v>43844</c:v>
                </c:pt>
                <c:pt idx="90">
                  <c:v>43843</c:v>
                </c:pt>
                <c:pt idx="91">
                  <c:v>43840</c:v>
                </c:pt>
                <c:pt idx="92">
                  <c:v>43839</c:v>
                </c:pt>
                <c:pt idx="93">
                  <c:v>43838</c:v>
                </c:pt>
                <c:pt idx="94">
                  <c:v>43837</c:v>
                </c:pt>
                <c:pt idx="95">
                  <c:v>43836</c:v>
                </c:pt>
                <c:pt idx="96">
                  <c:v>43833</c:v>
                </c:pt>
                <c:pt idx="97">
                  <c:v>43832</c:v>
                </c:pt>
                <c:pt idx="98">
                  <c:v>43830</c:v>
                </c:pt>
                <c:pt idx="99">
                  <c:v>43829</c:v>
                </c:pt>
                <c:pt idx="100">
                  <c:v>43826</c:v>
                </c:pt>
                <c:pt idx="101">
                  <c:v>43825</c:v>
                </c:pt>
                <c:pt idx="102">
                  <c:v>43823</c:v>
                </c:pt>
                <c:pt idx="103">
                  <c:v>43822</c:v>
                </c:pt>
                <c:pt idx="104">
                  <c:v>43819</c:v>
                </c:pt>
                <c:pt idx="105">
                  <c:v>43818</c:v>
                </c:pt>
                <c:pt idx="106">
                  <c:v>43817</c:v>
                </c:pt>
                <c:pt idx="107">
                  <c:v>43816</c:v>
                </c:pt>
                <c:pt idx="108">
                  <c:v>43815</c:v>
                </c:pt>
                <c:pt idx="109">
                  <c:v>43812</c:v>
                </c:pt>
                <c:pt idx="110">
                  <c:v>43811</c:v>
                </c:pt>
                <c:pt idx="111">
                  <c:v>43810</c:v>
                </c:pt>
                <c:pt idx="112">
                  <c:v>43809</c:v>
                </c:pt>
                <c:pt idx="113">
                  <c:v>43808</c:v>
                </c:pt>
                <c:pt idx="114">
                  <c:v>43805</c:v>
                </c:pt>
                <c:pt idx="115">
                  <c:v>43804</c:v>
                </c:pt>
                <c:pt idx="116">
                  <c:v>43803</c:v>
                </c:pt>
                <c:pt idx="117">
                  <c:v>43802</c:v>
                </c:pt>
                <c:pt idx="118">
                  <c:v>43801</c:v>
                </c:pt>
                <c:pt idx="119">
                  <c:v>43798</c:v>
                </c:pt>
                <c:pt idx="120">
                  <c:v>43797</c:v>
                </c:pt>
                <c:pt idx="121">
                  <c:v>43796</c:v>
                </c:pt>
                <c:pt idx="122">
                  <c:v>43795</c:v>
                </c:pt>
                <c:pt idx="123">
                  <c:v>43794</c:v>
                </c:pt>
                <c:pt idx="124">
                  <c:v>43791</c:v>
                </c:pt>
                <c:pt idx="125">
                  <c:v>43790</c:v>
                </c:pt>
                <c:pt idx="126">
                  <c:v>43789</c:v>
                </c:pt>
                <c:pt idx="127">
                  <c:v>43788</c:v>
                </c:pt>
                <c:pt idx="128">
                  <c:v>43787</c:v>
                </c:pt>
                <c:pt idx="129">
                  <c:v>43784</c:v>
                </c:pt>
                <c:pt idx="130">
                  <c:v>43783</c:v>
                </c:pt>
                <c:pt idx="131">
                  <c:v>43782</c:v>
                </c:pt>
                <c:pt idx="132">
                  <c:v>43781</c:v>
                </c:pt>
                <c:pt idx="133">
                  <c:v>43780</c:v>
                </c:pt>
                <c:pt idx="134">
                  <c:v>43777</c:v>
                </c:pt>
                <c:pt idx="135">
                  <c:v>43776</c:v>
                </c:pt>
                <c:pt idx="136">
                  <c:v>43775</c:v>
                </c:pt>
                <c:pt idx="137">
                  <c:v>43774</c:v>
                </c:pt>
                <c:pt idx="138">
                  <c:v>43773</c:v>
                </c:pt>
                <c:pt idx="139">
                  <c:v>43770</c:v>
                </c:pt>
                <c:pt idx="140">
                  <c:v>43769</c:v>
                </c:pt>
                <c:pt idx="141">
                  <c:v>43768</c:v>
                </c:pt>
                <c:pt idx="142">
                  <c:v>43767</c:v>
                </c:pt>
                <c:pt idx="143">
                  <c:v>43766</c:v>
                </c:pt>
                <c:pt idx="144">
                  <c:v>43763</c:v>
                </c:pt>
                <c:pt idx="145">
                  <c:v>43762</c:v>
                </c:pt>
                <c:pt idx="146">
                  <c:v>43761</c:v>
                </c:pt>
                <c:pt idx="147">
                  <c:v>43760</c:v>
                </c:pt>
                <c:pt idx="148">
                  <c:v>43759</c:v>
                </c:pt>
                <c:pt idx="149">
                  <c:v>43756</c:v>
                </c:pt>
                <c:pt idx="150">
                  <c:v>43755</c:v>
                </c:pt>
                <c:pt idx="151">
                  <c:v>43754</c:v>
                </c:pt>
                <c:pt idx="152">
                  <c:v>43753</c:v>
                </c:pt>
                <c:pt idx="153">
                  <c:v>43752</c:v>
                </c:pt>
                <c:pt idx="154">
                  <c:v>43749</c:v>
                </c:pt>
                <c:pt idx="155">
                  <c:v>43748</c:v>
                </c:pt>
                <c:pt idx="156">
                  <c:v>43747</c:v>
                </c:pt>
                <c:pt idx="157">
                  <c:v>43746</c:v>
                </c:pt>
                <c:pt idx="158">
                  <c:v>43745</c:v>
                </c:pt>
                <c:pt idx="159">
                  <c:v>43742</c:v>
                </c:pt>
                <c:pt idx="160">
                  <c:v>43741</c:v>
                </c:pt>
                <c:pt idx="161">
                  <c:v>43740</c:v>
                </c:pt>
                <c:pt idx="162">
                  <c:v>43739</c:v>
                </c:pt>
                <c:pt idx="163">
                  <c:v>43738</c:v>
                </c:pt>
                <c:pt idx="164">
                  <c:v>43735</c:v>
                </c:pt>
                <c:pt idx="165">
                  <c:v>43734</c:v>
                </c:pt>
                <c:pt idx="166">
                  <c:v>43733</c:v>
                </c:pt>
                <c:pt idx="167">
                  <c:v>43732</c:v>
                </c:pt>
                <c:pt idx="168">
                  <c:v>43731</c:v>
                </c:pt>
                <c:pt idx="169">
                  <c:v>43728</c:v>
                </c:pt>
                <c:pt idx="170">
                  <c:v>43727</c:v>
                </c:pt>
                <c:pt idx="171">
                  <c:v>43726</c:v>
                </c:pt>
                <c:pt idx="172">
                  <c:v>43725</c:v>
                </c:pt>
                <c:pt idx="173">
                  <c:v>43724</c:v>
                </c:pt>
                <c:pt idx="174">
                  <c:v>43721</c:v>
                </c:pt>
                <c:pt idx="175">
                  <c:v>43720</c:v>
                </c:pt>
                <c:pt idx="176">
                  <c:v>43719</c:v>
                </c:pt>
                <c:pt idx="177">
                  <c:v>43718</c:v>
                </c:pt>
                <c:pt idx="178">
                  <c:v>43717</c:v>
                </c:pt>
                <c:pt idx="179">
                  <c:v>43714</c:v>
                </c:pt>
                <c:pt idx="180">
                  <c:v>43713</c:v>
                </c:pt>
                <c:pt idx="181">
                  <c:v>43712</c:v>
                </c:pt>
                <c:pt idx="182">
                  <c:v>43711</c:v>
                </c:pt>
                <c:pt idx="183">
                  <c:v>43710</c:v>
                </c:pt>
                <c:pt idx="184">
                  <c:v>43707</c:v>
                </c:pt>
                <c:pt idx="185">
                  <c:v>43706</c:v>
                </c:pt>
                <c:pt idx="186">
                  <c:v>43705</c:v>
                </c:pt>
                <c:pt idx="187">
                  <c:v>43704</c:v>
                </c:pt>
                <c:pt idx="188">
                  <c:v>43703</c:v>
                </c:pt>
                <c:pt idx="189">
                  <c:v>43700</c:v>
                </c:pt>
                <c:pt idx="190">
                  <c:v>43699</c:v>
                </c:pt>
                <c:pt idx="191">
                  <c:v>43698</c:v>
                </c:pt>
                <c:pt idx="192">
                  <c:v>43697</c:v>
                </c:pt>
                <c:pt idx="193">
                  <c:v>43696</c:v>
                </c:pt>
                <c:pt idx="194">
                  <c:v>43693</c:v>
                </c:pt>
                <c:pt idx="195">
                  <c:v>43692</c:v>
                </c:pt>
                <c:pt idx="196">
                  <c:v>43691</c:v>
                </c:pt>
                <c:pt idx="197">
                  <c:v>43690</c:v>
                </c:pt>
                <c:pt idx="198">
                  <c:v>43689</c:v>
                </c:pt>
                <c:pt idx="199">
                  <c:v>43686</c:v>
                </c:pt>
                <c:pt idx="200">
                  <c:v>43685</c:v>
                </c:pt>
                <c:pt idx="201">
                  <c:v>43684</c:v>
                </c:pt>
                <c:pt idx="202">
                  <c:v>43683</c:v>
                </c:pt>
                <c:pt idx="203">
                  <c:v>43682</c:v>
                </c:pt>
                <c:pt idx="204">
                  <c:v>43679</c:v>
                </c:pt>
                <c:pt idx="205">
                  <c:v>43678</c:v>
                </c:pt>
                <c:pt idx="206">
                  <c:v>43677</c:v>
                </c:pt>
                <c:pt idx="207">
                  <c:v>43676</c:v>
                </c:pt>
                <c:pt idx="208">
                  <c:v>43675</c:v>
                </c:pt>
                <c:pt idx="209">
                  <c:v>43672</c:v>
                </c:pt>
                <c:pt idx="210">
                  <c:v>43671</c:v>
                </c:pt>
                <c:pt idx="211">
                  <c:v>43670</c:v>
                </c:pt>
                <c:pt idx="212">
                  <c:v>43669</c:v>
                </c:pt>
                <c:pt idx="213">
                  <c:v>43668</c:v>
                </c:pt>
                <c:pt idx="214">
                  <c:v>43665</c:v>
                </c:pt>
                <c:pt idx="215">
                  <c:v>43664</c:v>
                </c:pt>
                <c:pt idx="216">
                  <c:v>43663</c:v>
                </c:pt>
                <c:pt idx="217">
                  <c:v>43662</c:v>
                </c:pt>
                <c:pt idx="218">
                  <c:v>43661</c:v>
                </c:pt>
                <c:pt idx="219">
                  <c:v>43658</c:v>
                </c:pt>
                <c:pt idx="220">
                  <c:v>43657</c:v>
                </c:pt>
                <c:pt idx="221">
                  <c:v>43656</c:v>
                </c:pt>
                <c:pt idx="222">
                  <c:v>43655</c:v>
                </c:pt>
                <c:pt idx="223">
                  <c:v>43654</c:v>
                </c:pt>
                <c:pt idx="224">
                  <c:v>43651</c:v>
                </c:pt>
                <c:pt idx="225">
                  <c:v>43650</c:v>
                </c:pt>
                <c:pt idx="226">
                  <c:v>43649</c:v>
                </c:pt>
                <c:pt idx="227">
                  <c:v>43648</c:v>
                </c:pt>
                <c:pt idx="228">
                  <c:v>43647</c:v>
                </c:pt>
                <c:pt idx="229">
                  <c:v>43644</c:v>
                </c:pt>
                <c:pt idx="230">
                  <c:v>43643</c:v>
                </c:pt>
                <c:pt idx="231">
                  <c:v>43642</c:v>
                </c:pt>
                <c:pt idx="232">
                  <c:v>43641</c:v>
                </c:pt>
                <c:pt idx="233">
                  <c:v>43640</c:v>
                </c:pt>
                <c:pt idx="234">
                  <c:v>43637</c:v>
                </c:pt>
                <c:pt idx="235">
                  <c:v>43636</c:v>
                </c:pt>
                <c:pt idx="236">
                  <c:v>43635</c:v>
                </c:pt>
                <c:pt idx="237">
                  <c:v>43634</c:v>
                </c:pt>
                <c:pt idx="238">
                  <c:v>43633</c:v>
                </c:pt>
                <c:pt idx="239">
                  <c:v>43630</c:v>
                </c:pt>
                <c:pt idx="240">
                  <c:v>43629</c:v>
                </c:pt>
                <c:pt idx="241">
                  <c:v>43628</c:v>
                </c:pt>
                <c:pt idx="242">
                  <c:v>43627</c:v>
                </c:pt>
                <c:pt idx="243">
                  <c:v>43626</c:v>
                </c:pt>
                <c:pt idx="244">
                  <c:v>43623</c:v>
                </c:pt>
                <c:pt idx="245">
                  <c:v>43622</c:v>
                </c:pt>
                <c:pt idx="246">
                  <c:v>43621</c:v>
                </c:pt>
                <c:pt idx="247">
                  <c:v>43620</c:v>
                </c:pt>
                <c:pt idx="248">
                  <c:v>43619</c:v>
                </c:pt>
                <c:pt idx="249">
                  <c:v>43616</c:v>
                </c:pt>
                <c:pt idx="250">
                  <c:v>43615</c:v>
                </c:pt>
                <c:pt idx="251">
                  <c:v>43614</c:v>
                </c:pt>
                <c:pt idx="252">
                  <c:v>43613</c:v>
                </c:pt>
                <c:pt idx="253">
                  <c:v>43612</c:v>
                </c:pt>
                <c:pt idx="254">
                  <c:v>43609</c:v>
                </c:pt>
                <c:pt idx="255">
                  <c:v>43608</c:v>
                </c:pt>
                <c:pt idx="256">
                  <c:v>43607</c:v>
                </c:pt>
                <c:pt idx="257">
                  <c:v>43606</c:v>
                </c:pt>
                <c:pt idx="258">
                  <c:v>43605</c:v>
                </c:pt>
              </c:numCache>
            </c:numRef>
          </c:cat>
          <c:val>
            <c:numRef>
              <c:f>'S4. G24'!$C$37:$C$295</c:f>
              <c:numCache>
                <c:formatCode>0.00</c:formatCode>
                <c:ptCount val="259"/>
                <c:pt idx="0">
                  <c:v>35.14</c:v>
                </c:pt>
                <c:pt idx="1">
                  <c:v>34.81</c:v>
                </c:pt>
                <c:pt idx="2">
                  <c:v>32.5</c:v>
                </c:pt>
                <c:pt idx="3">
                  <c:v>31.13</c:v>
                </c:pt>
                <c:pt idx="4">
                  <c:v>29.19</c:v>
                </c:pt>
                <c:pt idx="5">
                  <c:v>29.98</c:v>
                </c:pt>
                <c:pt idx="6">
                  <c:v>29.63</c:v>
                </c:pt>
                <c:pt idx="7">
                  <c:v>30.97</c:v>
                </c:pt>
                <c:pt idx="8">
                  <c:v>29.46</c:v>
                </c:pt>
                <c:pt idx="9">
                  <c:v>29.72</c:v>
                </c:pt>
                <c:pt idx="10">
                  <c:v>30.97</c:v>
                </c:pt>
                <c:pt idx="11">
                  <c:v>27.2</c:v>
                </c:pt>
                <c:pt idx="12">
                  <c:v>26.44</c:v>
                </c:pt>
                <c:pt idx="13">
                  <c:v>25.27</c:v>
                </c:pt>
                <c:pt idx="14">
                  <c:v>22.54</c:v>
                </c:pt>
                <c:pt idx="15">
                  <c:v>20.46</c:v>
                </c:pt>
                <c:pt idx="16">
                  <c:v>19.989999999999998</c:v>
                </c:pt>
                <c:pt idx="17">
                  <c:v>21.44</c:v>
                </c:pt>
                <c:pt idx="18">
                  <c:v>21.33</c:v>
                </c:pt>
                <c:pt idx="19">
                  <c:v>20.37</c:v>
                </c:pt>
                <c:pt idx="20">
                  <c:v>19.329999999999998</c:v>
                </c:pt>
                <c:pt idx="21">
                  <c:v>25.57</c:v>
                </c:pt>
                <c:pt idx="22">
                  <c:v>28.08</c:v>
                </c:pt>
                <c:pt idx="23">
                  <c:v>27.82</c:v>
                </c:pt>
                <c:pt idx="24">
                  <c:v>27.69</c:v>
                </c:pt>
                <c:pt idx="25">
                  <c:v>29.6</c:v>
                </c:pt>
                <c:pt idx="26">
                  <c:v>31.74</c:v>
                </c:pt>
                <c:pt idx="27">
                  <c:v>31.48</c:v>
                </c:pt>
                <c:pt idx="28">
                  <c:v>32.840000000000003</c:v>
                </c:pt>
                <c:pt idx="29">
                  <c:v>31.87</c:v>
                </c:pt>
                <c:pt idx="30">
                  <c:v>33.049999999999997</c:v>
                </c:pt>
                <c:pt idx="31">
                  <c:v>34.11</c:v>
                </c:pt>
                <c:pt idx="32">
                  <c:v>29.94</c:v>
                </c:pt>
                <c:pt idx="33">
                  <c:v>24.74</c:v>
                </c:pt>
                <c:pt idx="34">
                  <c:v>22.74</c:v>
                </c:pt>
                <c:pt idx="35">
                  <c:v>22.76</c:v>
                </c:pt>
                <c:pt idx="36">
                  <c:v>24.93</c:v>
                </c:pt>
                <c:pt idx="37">
                  <c:v>26.34</c:v>
                </c:pt>
                <c:pt idx="38">
                  <c:v>27.39</c:v>
                </c:pt>
                <c:pt idx="39">
                  <c:v>27.15</c:v>
                </c:pt>
                <c:pt idx="40">
                  <c:v>27.03</c:v>
                </c:pt>
                <c:pt idx="41">
                  <c:v>26.98</c:v>
                </c:pt>
                <c:pt idx="42">
                  <c:v>28.47</c:v>
                </c:pt>
                <c:pt idx="43">
                  <c:v>24.88</c:v>
                </c:pt>
                <c:pt idx="44">
                  <c:v>28.73</c:v>
                </c:pt>
                <c:pt idx="45">
                  <c:v>30.05</c:v>
                </c:pt>
                <c:pt idx="46">
                  <c:v>33.85</c:v>
                </c:pt>
                <c:pt idx="47">
                  <c:v>33.22</c:v>
                </c:pt>
                <c:pt idx="48">
                  <c:v>35.79</c:v>
                </c:pt>
                <c:pt idx="49">
                  <c:v>37.22</c:v>
                </c:pt>
                <c:pt idx="50">
                  <c:v>34.36</c:v>
                </c:pt>
                <c:pt idx="51">
                  <c:v>45.27</c:v>
                </c:pt>
                <c:pt idx="52">
                  <c:v>49.99</c:v>
                </c:pt>
                <c:pt idx="53">
                  <c:v>51.13</c:v>
                </c:pt>
                <c:pt idx="54">
                  <c:v>51.86</c:v>
                </c:pt>
                <c:pt idx="55">
                  <c:v>51.9</c:v>
                </c:pt>
                <c:pt idx="56">
                  <c:v>50.52</c:v>
                </c:pt>
                <c:pt idx="57">
                  <c:v>52.18</c:v>
                </c:pt>
                <c:pt idx="58">
                  <c:v>53.43</c:v>
                </c:pt>
                <c:pt idx="59">
                  <c:v>54.95</c:v>
                </c:pt>
                <c:pt idx="60">
                  <c:v>56.3</c:v>
                </c:pt>
                <c:pt idx="61">
                  <c:v>58.5</c:v>
                </c:pt>
                <c:pt idx="62">
                  <c:v>59.31</c:v>
                </c:pt>
                <c:pt idx="63">
                  <c:v>59.12</c:v>
                </c:pt>
                <c:pt idx="64">
                  <c:v>57.75</c:v>
                </c:pt>
                <c:pt idx="65">
                  <c:v>57.67</c:v>
                </c:pt>
                <c:pt idx="66">
                  <c:v>57.32</c:v>
                </c:pt>
                <c:pt idx="67">
                  <c:v>56.34</c:v>
                </c:pt>
                <c:pt idx="68">
                  <c:v>55.79</c:v>
                </c:pt>
                <c:pt idx="69">
                  <c:v>54.01</c:v>
                </c:pt>
                <c:pt idx="70">
                  <c:v>53.27</c:v>
                </c:pt>
                <c:pt idx="71">
                  <c:v>54.47</c:v>
                </c:pt>
                <c:pt idx="72">
                  <c:v>54.93</c:v>
                </c:pt>
                <c:pt idx="73">
                  <c:v>55.28</c:v>
                </c:pt>
                <c:pt idx="74">
                  <c:v>53.96</c:v>
                </c:pt>
                <c:pt idx="75">
                  <c:v>54.45</c:v>
                </c:pt>
                <c:pt idx="76">
                  <c:v>58.16</c:v>
                </c:pt>
                <c:pt idx="77">
                  <c:v>58.29</c:v>
                </c:pt>
                <c:pt idx="78">
                  <c:v>59.81</c:v>
                </c:pt>
                <c:pt idx="79">
                  <c:v>59.51</c:v>
                </c:pt>
                <c:pt idx="80">
                  <c:v>59.32</c:v>
                </c:pt>
                <c:pt idx="81">
                  <c:v>60.69</c:v>
                </c:pt>
                <c:pt idx="82">
                  <c:v>62.04</c:v>
                </c:pt>
                <c:pt idx="83">
                  <c:v>63.21</c:v>
                </c:pt>
                <c:pt idx="84">
                  <c:v>64.59</c:v>
                </c:pt>
                <c:pt idx="85">
                  <c:v>65.2</c:v>
                </c:pt>
                <c:pt idx="86">
                  <c:v>64.849999999999994</c:v>
                </c:pt>
                <c:pt idx="87">
                  <c:v>64.62</c:v>
                </c:pt>
                <c:pt idx="88">
                  <c:v>64</c:v>
                </c:pt>
                <c:pt idx="89">
                  <c:v>64.489999999999995</c:v>
                </c:pt>
                <c:pt idx="90">
                  <c:v>64.2</c:v>
                </c:pt>
                <c:pt idx="91">
                  <c:v>64.98</c:v>
                </c:pt>
                <c:pt idx="92">
                  <c:v>65.37</c:v>
                </c:pt>
                <c:pt idx="93">
                  <c:v>65.44</c:v>
                </c:pt>
                <c:pt idx="94">
                  <c:v>68.27</c:v>
                </c:pt>
                <c:pt idx="95">
                  <c:v>68.91</c:v>
                </c:pt>
                <c:pt idx="96">
                  <c:v>68.599999999999994</c:v>
                </c:pt>
                <c:pt idx="97">
                  <c:v>66.25</c:v>
                </c:pt>
                <c:pt idx="98">
                  <c:v>66</c:v>
                </c:pt>
                <c:pt idx="99">
                  <c:v>68.44</c:v>
                </c:pt>
                <c:pt idx="100">
                  <c:v>68.16</c:v>
                </c:pt>
                <c:pt idx="101">
                  <c:v>67.92</c:v>
                </c:pt>
                <c:pt idx="102">
                  <c:v>67.2</c:v>
                </c:pt>
                <c:pt idx="103">
                  <c:v>66.39</c:v>
                </c:pt>
                <c:pt idx="104">
                  <c:v>66.14</c:v>
                </c:pt>
                <c:pt idx="105">
                  <c:v>66.540000000000006</c:v>
                </c:pt>
                <c:pt idx="106">
                  <c:v>66.17</c:v>
                </c:pt>
                <c:pt idx="107">
                  <c:v>66.099999999999994</c:v>
                </c:pt>
                <c:pt idx="108">
                  <c:v>65.34</c:v>
                </c:pt>
                <c:pt idx="109">
                  <c:v>65.22</c:v>
                </c:pt>
                <c:pt idx="110">
                  <c:v>64.2</c:v>
                </c:pt>
                <c:pt idx="111">
                  <c:v>63.72</c:v>
                </c:pt>
                <c:pt idx="112">
                  <c:v>64.34</c:v>
                </c:pt>
                <c:pt idx="113">
                  <c:v>64.25</c:v>
                </c:pt>
                <c:pt idx="114">
                  <c:v>64.39</c:v>
                </c:pt>
                <c:pt idx="115">
                  <c:v>63.39</c:v>
                </c:pt>
                <c:pt idx="116">
                  <c:v>63</c:v>
                </c:pt>
                <c:pt idx="117">
                  <c:v>60.82</c:v>
                </c:pt>
                <c:pt idx="118">
                  <c:v>60.92</c:v>
                </c:pt>
                <c:pt idx="119">
                  <c:v>62.43</c:v>
                </c:pt>
                <c:pt idx="120">
                  <c:v>63.87</c:v>
                </c:pt>
                <c:pt idx="121">
                  <c:v>64.06</c:v>
                </c:pt>
                <c:pt idx="122">
                  <c:v>64.27</c:v>
                </c:pt>
                <c:pt idx="123">
                  <c:v>63.65</c:v>
                </c:pt>
                <c:pt idx="124">
                  <c:v>63.39</c:v>
                </c:pt>
                <c:pt idx="125">
                  <c:v>63.97</c:v>
                </c:pt>
                <c:pt idx="126">
                  <c:v>62.4</c:v>
                </c:pt>
                <c:pt idx="127">
                  <c:v>60.91</c:v>
                </c:pt>
                <c:pt idx="128">
                  <c:v>62.44</c:v>
                </c:pt>
                <c:pt idx="129">
                  <c:v>63.3</c:v>
                </c:pt>
                <c:pt idx="130">
                  <c:v>62.28</c:v>
                </c:pt>
                <c:pt idx="131">
                  <c:v>62.37</c:v>
                </c:pt>
                <c:pt idx="132">
                  <c:v>62.06</c:v>
                </c:pt>
                <c:pt idx="133">
                  <c:v>62.18</c:v>
                </c:pt>
                <c:pt idx="134">
                  <c:v>62.51</c:v>
                </c:pt>
                <c:pt idx="135">
                  <c:v>62.29</c:v>
                </c:pt>
                <c:pt idx="136">
                  <c:v>61.74</c:v>
                </c:pt>
                <c:pt idx="137">
                  <c:v>62.96</c:v>
                </c:pt>
                <c:pt idx="138">
                  <c:v>62.13</c:v>
                </c:pt>
                <c:pt idx="139">
                  <c:v>61.69</c:v>
                </c:pt>
                <c:pt idx="140">
                  <c:v>60.23</c:v>
                </c:pt>
                <c:pt idx="141">
                  <c:v>60.61</c:v>
                </c:pt>
                <c:pt idx="142">
                  <c:v>61.59</c:v>
                </c:pt>
                <c:pt idx="143">
                  <c:v>61.57</c:v>
                </c:pt>
                <c:pt idx="144">
                  <c:v>62.02</c:v>
                </c:pt>
                <c:pt idx="145">
                  <c:v>61.67</c:v>
                </c:pt>
                <c:pt idx="146">
                  <c:v>61.17</c:v>
                </c:pt>
                <c:pt idx="147">
                  <c:v>59.7</c:v>
                </c:pt>
                <c:pt idx="148">
                  <c:v>58.96</c:v>
                </c:pt>
                <c:pt idx="149">
                  <c:v>59.42</c:v>
                </c:pt>
                <c:pt idx="150">
                  <c:v>59.91</c:v>
                </c:pt>
                <c:pt idx="151">
                  <c:v>59.42</c:v>
                </c:pt>
                <c:pt idx="152">
                  <c:v>58.74</c:v>
                </c:pt>
                <c:pt idx="153">
                  <c:v>59.35</c:v>
                </c:pt>
                <c:pt idx="154">
                  <c:v>60.51</c:v>
                </c:pt>
                <c:pt idx="155">
                  <c:v>59.1</c:v>
                </c:pt>
                <c:pt idx="156">
                  <c:v>58.32</c:v>
                </c:pt>
                <c:pt idx="157">
                  <c:v>58.24</c:v>
                </c:pt>
                <c:pt idx="158">
                  <c:v>58.35</c:v>
                </c:pt>
                <c:pt idx="159">
                  <c:v>58.37</c:v>
                </c:pt>
                <c:pt idx="160">
                  <c:v>57.71</c:v>
                </c:pt>
                <c:pt idx="161">
                  <c:v>57.69</c:v>
                </c:pt>
                <c:pt idx="162">
                  <c:v>58.89</c:v>
                </c:pt>
                <c:pt idx="163">
                  <c:v>60.78</c:v>
                </c:pt>
                <c:pt idx="164">
                  <c:v>61.91</c:v>
                </c:pt>
                <c:pt idx="165">
                  <c:v>62.74</c:v>
                </c:pt>
                <c:pt idx="166">
                  <c:v>62.39</c:v>
                </c:pt>
                <c:pt idx="167">
                  <c:v>63.1</c:v>
                </c:pt>
                <c:pt idx="168">
                  <c:v>64.77</c:v>
                </c:pt>
                <c:pt idx="169">
                  <c:v>64.28</c:v>
                </c:pt>
                <c:pt idx="170">
                  <c:v>64.400000000000006</c:v>
                </c:pt>
                <c:pt idx="171">
                  <c:v>63.6</c:v>
                </c:pt>
                <c:pt idx="172">
                  <c:v>64.55</c:v>
                </c:pt>
                <c:pt idx="173">
                  <c:v>69.02</c:v>
                </c:pt>
                <c:pt idx="174">
                  <c:v>60.22</c:v>
                </c:pt>
                <c:pt idx="175">
                  <c:v>60.38</c:v>
                </c:pt>
                <c:pt idx="176">
                  <c:v>60.81</c:v>
                </c:pt>
                <c:pt idx="177">
                  <c:v>62.38</c:v>
                </c:pt>
                <c:pt idx="178">
                  <c:v>62.59</c:v>
                </c:pt>
                <c:pt idx="179">
                  <c:v>61.54</c:v>
                </c:pt>
                <c:pt idx="180">
                  <c:v>60.95</c:v>
                </c:pt>
                <c:pt idx="181">
                  <c:v>60.7</c:v>
                </c:pt>
                <c:pt idx="182">
                  <c:v>58.26</c:v>
                </c:pt>
                <c:pt idx="183">
                  <c:v>58.66</c:v>
                </c:pt>
                <c:pt idx="184">
                  <c:v>60.43</c:v>
                </c:pt>
                <c:pt idx="185">
                  <c:v>61.08</c:v>
                </c:pt>
                <c:pt idx="186">
                  <c:v>60.49</c:v>
                </c:pt>
                <c:pt idx="187">
                  <c:v>59.51</c:v>
                </c:pt>
                <c:pt idx="188">
                  <c:v>58.7</c:v>
                </c:pt>
                <c:pt idx="189">
                  <c:v>59.34</c:v>
                </c:pt>
                <c:pt idx="190">
                  <c:v>59.92</c:v>
                </c:pt>
                <c:pt idx="191">
                  <c:v>60.3</c:v>
                </c:pt>
                <c:pt idx="192">
                  <c:v>60.03</c:v>
                </c:pt>
                <c:pt idx="193">
                  <c:v>59.74</c:v>
                </c:pt>
                <c:pt idx="194">
                  <c:v>58.64</c:v>
                </c:pt>
                <c:pt idx="195">
                  <c:v>58.23</c:v>
                </c:pt>
                <c:pt idx="196">
                  <c:v>59.48</c:v>
                </c:pt>
                <c:pt idx="197">
                  <c:v>61.3</c:v>
                </c:pt>
                <c:pt idx="198">
                  <c:v>58.57</c:v>
                </c:pt>
                <c:pt idx="199">
                  <c:v>58.53</c:v>
                </c:pt>
                <c:pt idx="200">
                  <c:v>57.38</c:v>
                </c:pt>
                <c:pt idx="201">
                  <c:v>56.23</c:v>
                </c:pt>
                <c:pt idx="202">
                  <c:v>58.94</c:v>
                </c:pt>
                <c:pt idx="203">
                  <c:v>59.81</c:v>
                </c:pt>
                <c:pt idx="204">
                  <c:v>61.89</c:v>
                </c:pt>
                <c:pt idx="205">
                  <c:v>60.5</c:v>
                </c:pt>
                <c:pt idx="206">
                  <c:v>65.17</c:v>
                </c:pt>
                <c:pt idx="207">
                  <c:v>64.72</c:v>
                </c:pt>
                <c:pt idx="208">
                  <c:v>63.71</c:v>
                </c:pt>
                <c:pt idx="209">
                  <c:v>63.46</c:v>
                </c:pt>
                <c:pt idx="210">
                  <c:v>63.39</c:v>
                </c:pt>
                <c:pt idx="211">
                  <c:v>63.18</c:v>
                </c:pt>
                <c:pt idx="212">
                  <c:v>63.83</c:v>
                </c:pt>
                <c:pt idx="213">
                  <c:v>63.26</c:v>
                </c:pt>
                <c:pt idx="214">
                  <c:v>62.47</c:v>
                </c:pt>
                <c:pt idx="215">
                  <c:v>61.93</c:v>
                </c:pt>
                <c:pt idx="216">
                  <c:v>63.66</c:v>
                </c:pt>
                <c:pt idx="217">
                  <c:v>64.349999999999994</c:v>
                </c:pt>
                <c:pt idx="218">
                  <c:v>66.48</c:v>
                </c:pt>
                <c:pt idx="219">
                  <c:v>66.72</c:v>
                </c:pt>
                <c:pt idx="220">
                  <c:v>66.52</c:v>
                </c:pt>
                <c:pt idx="221">
                  <c:v>67.010000000000005</c:v>
                </c:pt>
                <c:pt idx="222">
                  <c:v>64.16</c:v>
                </c:pt>
                <c:pt idx="223">
                  <c:v>64.11</c:v>
                </c:pt>
                <c:pt idx="224">
                  <c:v>64.23</c:v>
                </c:pt>
                <c:pt idx="225">
                  <c:v>63.3</c:v>
                </c:pt>
                <c:pt idx="226">
                  <c:v>63.82</c:v>
                </c:pt>
                <c:pt idx="227">
                  <c:v>62.4</c:v>
                </c:pt>
                <c:pt idx="228">
                  <c:v>65.06</c:v>
                </c:pt>
                <c:pt idx="229">
                  <c:v>66.55</c:v>
                </c:pt>
                <c:pt idx="230">
                  <c:v>66.55</c:v>
                </c:pt>
                <c:pt idx="231">
                  <c:v>66.489999999999995</c:v>
                </c:pt>
                <c:pt idx="232">
                  <c:v>65.05</c:v>
                </c:pt>
                <c:pt idx="233">
                  <c:v>64.86</c:v>
                </c:pt>
                <c:pt idx="234">
                  <c:v>65.2</c:v>
                </c:pt>
                <c:pt idx="235">
                  <c:v>64.45</c:v>
                </c:pt>
                <c:pt idx="236">
                  <c:v>61.82</c:v>
                </c:pt>
                <c:pt idx="237">
                  <c:v>62.14</c:v>
                </c:pt>
                <c:pt idx="238">
                  <c:v>60.94</c:v>
                </c:pt>
                <c:pt idx="239">
                  <c:v>62.01</c:v>
                </c:pt>
                <c:pt idx="240">
                  <c:v>61.31</c:v>
                </c:pt>
                <c:pt idx="241">
                  <c:v>59.97</c:v>
                </c:pt>
                <c:pt idx="242">
                  <c:v>62.29</c:v>
                </c:pt>
                <c:pt idx="243">
                  <c:v>62.29</c:v>
                </c:pt>
                <c:pt idx="244">
                  <c:v>63.29</c:v>
                </c:pt>
                <c:pt idx="245">
                  <c:v>61.67</c:v>
                </c:pt>
                <c:pt idx="246">
                  <c:v>60.63</c:v>
                </c:pt>
                <c:pt idx="247">
                  <c:v>61.97</c:v>
                </c:pt>
                <c:pt idx="248">
                  <c:v>61.28</c:v>
                </c:pt>
                <c:pt idx="249">
                  <c:v>64.489999999999995</c:v>
                </c:pt>
                <c:pt idx="250">
                  <c:v>66.87</c:v>
                </c:pt>
                <c:pt idx="251">
                  <c:v>69.45</c:v>
                </c:pt>
                <c:pt idx="252">
                  <c:v>70.11</c:v>
                </c:pt>
                <c:pt idx="253">
                  <c:v>70.11</c:v>
                </c:pt>
                <c:pt idx="254">
                  <c:v>68.69</c:v>
                </c:pt>
                <c:pt idx="255">
                  <c:v>67.760000000000005</c:v>
                </c:pt>
                <c:pt idx="256">
                  <c:v>70.989999999999995</c:v>
                </c:pt>
                <c:pt idx="257">
                  <c:v>72.180000000000007</c:v>
                </c:pt>
                <c:pt idx="258">
                  <c:v>71.97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B-4D09-8991-FBEBD4474144}"/>
            </c:ext>
          </c:extLst>
        </c:ser>
        <c:ser>
          <c:idx val="2"/>
          <c:order val="1"/>
          <c:tx>
            <c:strRef>
              <c:f>'S4. G24'!$E$35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numRef>
              <c:f>'S4. G24'!$B$37:$B$295</c:f>
              <c:numCache>
                <c:formatCode>dd/mm/yy</c:formatCode>
                <c:ptCount val="259"/>
                <c:pt idx="0">
                  <c:v>43970</c:v>
                </c:pt>
                <c:pt idx="1">
                  <c:v>43969</c:v>
                </c:pt>
                <c:pt idx="2">
                  <c:v>43966</c:v>
                </c:pt>
                <c:pt idx="3">
                  <c:v>43965</c:v>
                </c:pt>
                <c:pt idx="4">
                  <c:v>43964</c:v>
                </c:pt>
                <c:pt idx="5">
                  <c:v>43963</c:v>
                </c:pt>
                <c:pt idx="6">
                  <c:v>43962</c:v>
                </c:pt>
                <c:pt idx="7">
                  <c:v>43959</c:v>
                </c:pt>
                <c:pt idx="8">
                  <c:v>43958</c:v>
                </c:pt>
                <c:pt idx="9">
                  <c:v>43957</c:v>
                </c:pt>
                <c:pt idx="10">
                  <c:v>43956</c:v>
                </c:pt>
                <c:pt idx="11">
                  <c:v>43955</c:v>
                </c:pt>
                <c:pt idx="12">
                  <c:v>43952</c:v>
                </c:pt>
                <c:pt idx="13">
                  <c:v>43951</c:v>
                </c:pt>
                <c:pt idx="14">
                  <c:v>43950</c:v>
                </c:pt>
                <c:pt idx="15">
                  <c:v>43949</c:v>
                </c:pt>
                <c:pt idx="16">
                  <c:v>43948</c:v>
                </c:pt>
                <c:pt idx="17">
                  <c:v>43945</c:v>
                </c:pt>
                <c:pt idx="18">
                  <c:v>43944</c:v>
                </c:pt>
                <c:pt idx="19">
                  <c:v>43943</c:v>
                </c:pt>
                <c:pt idx="20">
                  <c:v>43942</c:v>
                </c:pt>
                <c:pt idx="21">
                  <c:v>43941</c:v>
                </c:pt>
                <c:pt idx="22">
                  <c:v>43938</c:v>
                </c:pt>
                <c:pt idx="23">
                  <c:v>43937</c:v>
                </c:pt>
                <c:pt idx="24">
                  <c:v>43936</c:v>
                </c:pt>
                <c:pt idx="25">
                  <c:v>43935</c:v>
                </c:pt>
                <c:pt idx="26">
                  <c:v>43934</c:v>
                </c:pt>
                <c:pt idx="27">
                  <c:v>43930</c:v>
                </c:pt>
                <c:pt idx="28">
                  <c:v>43929</c:v>
                </c:pt>
                <c:pt idx="29">
                  <c:v>43928</c:v>
                </c:pt>
                <c:pt idx="30">
                  <c:v>43927</c:v>
                </c:pt>
                <c:pt idx="31">
                  <c:v>43924</c:v>
                </c:pt>
                <c:pt idx="32">
                  <c:v>43923</c:v>
                </c:pt>
                <c:pt idx="33">
                  <c:v>43922</c:v>
                </c:pt>
                <c:pt idx="34">
                  <c:v>43921</c:v>
                </c:pt>
                <c:pt idx="35">
                  <c:v>43920</c:v>
                </c:pt>
                <c:pt idx="36">
                  <c:v>43917</c:v>
                </c:pt>
                <c:pt idx="37">
                  <c:v>43916</c:v>
                </c:pt>
                <c:pt idx="38">
                  <c:v>43915</c:v>
                </c:pt>
                <c:pt idx="39">
                  <c:v>43914</c:v>
                </c:pt>
                <c:pt idx="40">
                  <c:v>43913</c:v>
                </c:pt>
                <c:pt idx="41">
                  <c:v>43910</c:v>
                </c:pt>
                <c:pt idx="42">
                  <c:v>43909</c:v>
                </c:pt>
                <c:pt idx="43">
                  <c:v>43908</c:v>
                </c:pt>
                <c:pt idx="44">
                  <c:v>43907</c:v>
                </c:pt>
                <c:pt idx="45">
                  <c:v>43906</c:v>
                </c:pt>
                <c:pt idx="46">
                  <c:v>43903</c:v>
                </c:pt>
                <c:pt idx="47">
                  <c:v>43902</c:v>
                </c:pt>
                <c:pt idx="48">
                  <c:v>43901</c:v>
                </c:pt>
                <c:pt idx="49">
                  <c:v>43900</c:v>
                </c:pt>
                <c:pt idx="50">
                  <c:v>43899</c:v>
                </c:pt>
                <c:pt idx="51">
                  <c:v>43896</c:v>
                </c:pt>
                <c:pt idx="52">
                  <c:v>43895</c:v>
                </c:pt>
                <c:pt idx="53">
                  <c:v>43894</c:v>
                </c:pt>
                <c:pt idx="54">
                  <c:v>43893</c:v>
                </c:pt>
                <c:pt idx="55">
                  <c:v>43892</c:v>
                </c:pt>
                <c:pt idx="56">
                  <c:v>43889</c:v>
                </c:pt>
                <c:pt idx="57">
                  <c:v>43888</c:v>
                </c:pt>
                <c:pt idx="58">
                  <c:v>43887</c:v>
                </c:pt>
                <c:pt idx="59">
                  <c:v>43886</c:v>
                </c:pt>
                <c:pt idx="60">
                  <c:v>43885</c:v>
                </c:pt>
                <c:pt idx="61">
                  <c:v>43882</c:v>
                </c:pt>
                <c:pt idx="62">
                  <c:v>43881</c:v>
                </c:pt>
                <c:pt idx="63">
                  <c:v>43880</c:v>
                </c:pt>
                <c:pt idx="64">
                  <c:v>43879</c:v>
                </c:pt>
                <c:pt idx="65">
                  <c:v>43878</c:v>
                </c:pt>
                <c:pt idx="66">
                  <c:v>43875</c:v>
                </c:pt>
                <c:pt idx="67">
                  <c:v>43874</c:v>
                </c:pt>
                <c:pt idx="68">
                  <c:v>43873</c:v>
                </c:pt>
                <c:pt idx="69">
                  <c:v>43872</c:v>
                </c:pt>
                <c:pt idx="70">
                  <c:v>43871</c:v>
                </c:pt>
                <c:pt idx="71">
                  <c:v>43868</c:v>
                </c:pt>
                <c:pt idx="72">
                  <c:v>43867</c:v>
                </c:pt>
                <c:pt idx="73">
                  <c:v>43866</c:v>
                </c:pt>
                <c:pt idx="74">
                  <c:v>43865</c:v>
                </c:pt>
                <c:pt idx="75">
                  <c:v>43864</c:v>
                </c:pt>
                <c:pt idx="76">
                  <c:v>43861</c:v>
                </c:pt>
                <c:pt idx="77">
                  <c:v>43860</c:v>
                </c:pt>
                <c:pt idx="78">
                  <c:v>43859</c:v>
                </c:pt>
                <c:pt idx="79">
                  <c:v>43858</c:v>
                </c:pt>
                <c:pt idx="80">
                  <c:v>43857</c:v>
                </c:pt>
                <c:pt idx="81">
                  <c:v>43854</c:v>
                </c:pt>
                <c:pt idx="82">
                  <c:v>43853</c:v>
                </c:pt>
                <c:pt idx="83">
                  <c:v>43852</c:v>
                </c:pt>
                <c:pt idx="84">
                  <c:v>43851</c:v>
                </c:pt>
                <c:pt idx="85">
                  <c:v>43850</c:v>
                </c:pt>
                <c:pt idx="86">
                  <c:v>43847</c:v>
                </c:pt>
                <c:pt idx="87">
                  <c:v>43846</c:v>
                </c:pt>
                <c:pt idx="88">
                  <c:v>43845</c:v>
                </c:pt>
                <c:pt idx="89">
                  <c:v>43844</c:v>
                </c:pt>
                <c:pt idx="90">
                  <c:v>43843</c:v>
                </c:pt>
                <c:pt idx="91">
                  <c:v>43840</c:v>
                </c:pt>
                <c:pt idx="92">
                  <c:v>43839</c:v>
                </c:pt>
                <c:pt idx="93">
                  <c:v>43838</c:v>
                </c:pt>
                <c:pt idx="94">
                  <c:v>43837</c:v>
                </c:pt>
                <c:pt idx="95">
                  <c:v>43836</c:v>
                </c:pt>
                <c:pt idx="96">
                  <c:v>43833</c:v>
                </c:pt>
                <c:pt idx="97">
                  <c:v>43832</c:v>
                </c:pt>
                <c:pt idx="98">
                  <c:v>43830</c:v>
                </c:pt>
                <c:pt idx="99">
                  <c:v>43829</c:v>
                </c:pt>
                <c:pt idx="100">
                  <c:v>43826</c:v>
                </c:pt>
                <c:pt idx="101">
                  <c:v>43825</c:v>
                </c:pt>
                <c:pt idx="102">
                  <c:v>43823</c:v>
                </c:pt>
                <c:pt idx="103">
                  <c:v>43822</c:v>
                </c:pt>
                <c:pt idx="104">
                  <c:v>43819</c:v>
                </c:pt>
                <c:pt idx="105">
                  <c:v>43818</c:v>
                </c:pt>
                <c:pt idx="106">
                  <c:v>43817</c:v>
                </c:pt>
                <c:pt idx="107">
                  <c:v>43816</c:v>
                </c:pt>
                <c:pt idx="108">
                  <c:v>43815</c:v>
                </c:pt>
                <c:pt idx="109">
                  <c:v>43812</c:v>
                </c:pt>
                <c:pt idx="110">
                  <c:v>43811</c:v>
                </c:pt>
                <c:pt idx="111">
                  <c:v>43810</c:v>
                </c:pt>
                <c:pt idx="112">
                  <c:v>43809</c:v>
                </c:pt>
                <c:pt idx="113">
                  <c:v>43808</c:v>
                </c:pt>
                <c:pt idx="114">
                  <c:v>43805</c:v>
                </c:pt>
                <c:pt idx="115">
                  <c:v>43804</c:v>
                </c:pt>
                <c:pt idx="116">
                  <c:v>43803</c:v>
                </c:pt>
                <c:pt idx="117">
                  <c:v>43802</c:v>
                </c:pt>
                <c:pt idx="118">
                  <c:v>43801</c:v>
                </c:pt>
                <c:pt idx="119">
                  <c:v>43798</c:v>
                </c:pt>
                <c:pt idx="120">
                  <c:v>43797</c:v>
                </c:pt>
                <c:pt idx="121">
                  <c:v>43796</c:v>
                </c:pt>
                <c:pt idx="122">
                  <c:v>43795</c:v>
                </c:pt>
                <c:pt idx="123">
                  <c:v>43794</c:v>
                </c:pt>
                <c:pt idx="124">
                  <c:v>43791</c:v>
                </c:pt>
                <c:pt idx="125">
                  <c:v>43790</c:v>
                </c:pt>
                <c:pt idx="126">
                  <c:v>43789</c:v>
                </c:pt>
                <c:pt idx="127">
                  <c:v>43788</c:v>
                </c:pt>
                <c:pt idx="128">
                  <c:v>43787</c:v>
                </c:pt>
                <c:pt idx="129">
                  <c:v>43784</c:v>
                </c:pt>
                <c:pt idx="130">
                  <c:v>43783</c:v>
                </c:pt>
                <c:pt idx="131">
                  <c:v>43782</c:v>
                </c:pt>
                <c:pt idx="132">
                  <c:v>43781</c:v>
                </c:pt>
                <c:pt idx="133">
                  <c:v>43780</c:v>
                </c:pt>
                <c:pt idx="134">
                  <c:v>43777</c:v>
                </c:pt>
                <c:pt idx="135">
                  <c:v>43776</c:v>
                </c:pt>
                <c:pt idx="136">
                  <c:v>43775</c:v>
                </c:pt>
                <c:pt idx="137">
                  <c:v>43774</c:v>
                </c:pt>
                <c:pt idx="138">
                  <c:v>43773</c:v>
                </c:pt>
                <c:pt idx="139">
                  <c:v>43770</c:v>
                </c:pt>
                <c:pt idx="140">
                  <c:v>43769</c:v>
                </c:pt>
                <c:pt idx="141">
                  <c:v>43768</c:v>
                </c:pt>
                <c:pt idx="142">
                  <c:v>43767</c:v>
                </c:pt>
                <c:pt idx="143">
                  <c:v>43766</c:v>
                </c:pt>
                <c:pt idx="144">
                  <c:v>43763</c:v>
                </c:pt>
                <c:pt idx="145">
                  <c:v>43762</c:v>
                </c:pt>
                <c:pt idx="146">
                  <c:v>43761</c:v>
                </c:pt>
                <c:pt idx="147">
                  <c:v>43760</c:v>
                </c:pt>
                <c:pt idx="148">
                  <c:v>43759</c:v>
                </c:pt>
                <c:pt idx="149">
                  <c:v>43756</c:v>
                </c:pt>
                <c:pt idx="150">
                  <c:v>43755</c:v>
                </c:pt>
                <c:pt idx="151">
                  <c:v>43754</c:v>
                </c:pt>
                <c:pt idx="152">
                  <c:v>43753</c:v>
                </c:pt>
                <c:pt idx="153">
                  <c:v>43752</c:v>
                </c:pt>
                <c:pt idx="154">
                  <c:v>43749</c:v>
                </c:pt>
                <c:pt idx="155">
                  <c:v>43748</c:v>
                </c:pt>
                <c:pt idx="156">
                  <c:v>43747</c:v>
                </c:pt>
                <c:pt idx="157">
                  <c:v>43746</c:v>
                </c:pt>
                <c:pt idx="158">
                  <c:v>43745</c:v>
                </c:pt>
                <c:pt idx="159">
                  <c:v>43742</c:v>
                </c:pt>
                <c:pt idx="160">
                  <c:v>43741</c:v>
                </c:pt>
                <c:pt idx="161">
                  <c:v>43740</c:v>
                </c:pt>
                <c:pt idx="162">
                  <c:v>43739</c:v>
                </c:pt>
                <c:pt idx="163">
                  <c:v>43738</c:v>
                </c:pt>
                <c:pt idx="164">
                  <c:v>43735</c:v>
                </c:pt>
                <c:pt idx="165">
                  <c:v>43734</c:v>
                </c:pt>
                <c:pt idx="166">
                  <c:v>43733</c:v>
                </c:pt>
                <c:pt idx="167">
                  <c:v>43732</c:v>
                </c:pt>
                <c:pt idx="168">
                  <c:v>43731</c:v>
                </c:pt>
                <c:pt idx="169">
                  <c:v>43728</c:v>
                </c:pt>
                <c:pt idx="170">
                  <c:v>43727</c:v>
                </c:pt>
                <c:pt idx="171">
                  <c:v>43726</c:v>
                </c:pt>
                <c:pt idx="172">
                  <c:v>43725</c:v>
                </c:pt>
                <c:pt idx="173">
                  <c:v>43724</c:v>
                </c:pt>
                <c:pt idx="174">
                  <c:v>43721</c:v>
                </c:pt>
                <c:pt idx="175">
                  <c:v>43720</c:v>
                </c:pt>
                <c:pt idx="176">
                  <c:v>43719</c:v>
                </c:pt>
                <c:pt idx="177">
                  <c:v>43718</c:v>
                </c:pt>
                <c:pt idx="178">
                  <c:v>43717</c:v>
                </c:pt>
                <c:pt idx="179">
                  <c:v>43714</c:v>
                </c:pt>
                <c:pt idx="180">
                  <c:v>43713</c:v>
                </c:pt>
                <c:pt idx="181">
                  <c:v>43712</c:v>
                </c:pt>
                <c:pt idx="182">
                  <c:v>43711</c:v>
                </c:pt>
                <c:pt idx="183">
                  <c:v>43710</c:v>
                </c:pt>
                <c:pt idx="184">
                  <c:v>43707</c:v>
                </c:pt>
                <c:pt idx="185">
                  <c:v>43706</c:v>
                </c:pt>
                <c:pt idx="186">
                  <c:v>43705</c:v>
                </c:pt>
                <c:pt idx="187">
                  <c:v>43704</c:v>
                </c:pt>
                <c:pt idx="188">
                  <c:v>43703</c:v>
                </c:pt>
                <c:pt idx="189">
                  <c:v>43700</c:v>
                </c:pt>
                <c:pt idx="190">
                  <c:v>43699</c:v>
                </c:pt>
                <c:pt idx="191">
                  <c:v>43698</c:v>
                </c:pt>
                <c:pt idx="192">
                  <c:v>43697</c:v>
                </c:pt>
                <c:pt idx="193">
                  <c:v>43696</c:v>
                </c:pt>
                <c:pt idx="194">
                  <c:v>43693</c:v>
                </c:pt>
                <c:pt idx="195">
                  <c:v>43692</c:v>
                </c:pt>
                <c:pt idx="196">
                  <c:v>43691</c:v>
                </c:pt>
                <c:pt idx="197">
                  <c:v>43690</c:v>
                </c:pt>
                <c:pt idx="198">
                  <c:v>43689</c:v>
                </c:pt>
                <c:pt idx="199">
                  <c:v>43686</c:v>
                </c:pt>
                <c:pt idx="200">
                  <c:v>43685</c:v>
                </c:pt>
                <c:pt idx="201">
                  <c:v>43684</c:v>
                </c:pt>
                <c:pt idx="202">
                  <c:v>43683</c:v>
                </c:pt>
                <c:pt idx="203">
                  <c:v>43682</c:v>
                </c:pt>
                <c:pt idx="204">
                  <c:v>43679</c:v>
                </c:pt>
                <c:pt idx="205">
                  <c:v>43678</c:v>
                </c:pt>
                <c:pt idx="206">
                  <c:v>43677</c:v>
                </c:pt>
                <c:pt idx="207">
                  <c:v>43676</c:v>
                </c:pt>
                <c:pt idx="208">
                  <c:v>43675</c:v>
                </c:pt>
                <c:pt idx="209">
                  <c:v>43672</c:v>
                </c:pt>
                <c:pt idx="210">
                  <c:v>43671</c:v>
                </c:pt>
                <c:pt idx="211">
                  <c:v>43670</c:v>
                </c:pt>
                <c:pt idx="212">
                  <c:v>43669</c:v>
                </c:pt>
                <c:pt idx="213">
                  <c:v>43668</c:v>
                </c:pt>
                <c:pt idx="214">
                  <c:v>43665</c:v>
                </c:pt>
                <c:pt idx="215">
                  <c:v>43664</c:v>
                </c:pt>
                <c:pt idx="216">
                  <c:v>43663</c:v>
                </c:pt>
                <c:pt idx="217">
                  <c:v>43662</c:v>
                </c:pt>
                <c:pt idx="218">
                  <c:v>43661</c:v>
                </c:pt>
                <c:pt idx="219">
                  <c:v>43658</c:v>
                </c:pt>
                <c:pt idx="220">
                  <c:v>43657</c:v>
                </c:pt>
                <c:pt idx="221">
                  <c:v>43656</c:v>
                </c:pt>
                <c:pt idx="222">
                  <c:v>43655</c:v>
                </c:pt>
                <c:pt idx="223">
                  <c:v>43654</c:v>
                </c:pt>
                <c:pt idx="224">
                  <c:v>43651</c:v>
                </c:pt>
                <c:pt idx="225">
                  <c:v>43650</c:v>
                </c:pt>
                <c:pt idx="226">
                  <c:v>43649</c:v>
                </c:pt>
                <c:pt idx="227">
                  <c:v>43648</c:v>
                </c:pt>
                <c:pt idx="228">
                  <c:v>43647</c:v>
                </c:pt>
                <c:pt idx="229">
                  <c:v>43644</c:v>
                </c:pt>
                <c:pt idx="230">
                  <c:v>43643</c:v>
                </c:pt>
                <c:pt idx="231">
                  <c:v>43642</c:v>
                </c:pt>
                <c:pt idx="232">
                  <c:v>43641</c:v>
                </c:pt>
                <c:pt idx="233">
                  <c:v>43640</c:v>
                </c:pt>
                <c:pt idx="234">
                  <c:v>43637</c:v>
                </c:pt>
                <c:pt idx="235">
                  <c:v>43636</c:v>
                </c:pt>
                <c:pt idx="236">
                  <c:v>43635</c:v>
                </c:pt>
                <c:pt idx="237">
                  <c:v>43634</c:v>
                </c:pt>
                <c:pt idx="238">
                  <c:v>43633</c:v>
                </c:pt>
                <c:pt idx="239">
                  <c:v>43630</c:v>
                </c:pt>
                <c:pt idx="240">
                  <c:v>43629</c:v>
                </c:pt>
                <c:pt idx="241">
                  <c:v>43628</c:v>
                </c:pt>
                <c:pt idx="242">
                  <c:v>43627</c:v>
                </c:pt>
                <c:pt idx="243">
                  <c:v>43626</c:v>
                </c:pt>
                <c:pt idx="244">
                  <c:v>43623</c:v>
                </c:pt>
                <c:pt idx="245">
                  <c:v>43622</c:v>
                </c:pt>
                <c:pt idx="246">
                  <c:v>43621</c:v>
                </c:pt>
                <c:pt idx="247">
                  <c:v>43620</c:v>
                </c:pt>
                <c:pt idx="248">
                  <c:v>43619</c:v>
                </c:pt>
                <c:pt idx="249">
                  <c:v>43616</c:v>
                </c:pt>
                <c:pt idx="250">
                  <c:v>43615</c:v>
                </c:pt>
                <c:pt idx="251">
                  <c:v>43614</c:v>
                </c:pt>
                <c:pt idx="252">
                  <c:v>43613</c:v>
                </c:pt>
                <c:pt idx="253">
                  <c:v>43612</c:v>
                </c:pt>
                <c:pt idx="254">
                  <c:v>43609</c:v>
                </c:pt>
                <c:pt idx="255">
                  <c:v>43608</c:v>
                </c:pt>
                <c:pt idx="256">
                  <c:v>43607</c:v>
                </c:pt>
                <c:pt idx="257">
                  <c:v>43606</c:v>
                </c:pt>
                <c:pt idx="258">
                  <c:v>43605</c:v>
                </c:pt>
              </c:numCache>
            </c:numRef>
          </c:cat>
          <c:val>
            <c:numRef>
              <c:f>'S4. G24'!$E$37:$E$295</c:f>
              <c:numCache>
                <c:formatCode>0.00</c:formatCode>
                <c:ptCount val="259"/>
                <c:pt idx="0">
                  <c:v>32.25</c:v>
                </c:pt>
                <c:pt idx="1">
                  <c:v>31.82</c:v>
                </c:pt>
                <c:pt idx="2">
                  <c:v>29.43</c:v>
                </c:pt>
                <c:pt idx="3">
                  <c:v>27.56</c:v>
                </c:pt>
                <c:pt idx="4">
                  <c:v>25.29</c:v>
                </c:pt>
                <c:pt idx="5">
                  <c:v>25.78</c:v>
                </c:pt>
                <c:pt idx="6">
                  <c:v>24.14</c:v>
                </c:pt>
                <c:pt idx="7">
                  <c:v>24.74</c:v>
                </c:pt>
                <c:pt idx="8">
                  <c:v>23.55</c:v>
                </c:pt>
                <c:pt idx="9">
                  <c:v>23.99</c:v>
                </c:pt>
                <c:pt idx="10">
                  <c:v>24.56</c:v>
                </c:pt>
                <c:pt idx="11">
                  <c:v>20.39</c:v>
                </c:pt>
                <c:pt idx="12">
                  <c:v>19.78</c:v>
                </c:pt>
                <c:pt idx="13">
                  <c:v>18.84</c:v>
                </c:pt>
                <c:pt idx="14">
                  <c:v>15.06</c:v>
                </c:pt>
                <c:pt idx="15">
                  <c:v>12.34</c:v>
                </c:pt>
                <c:pt idx="16">
                  <c:v>12.78</c:v>
                </c:pt>
                <c:pt idx="17">
                  <c:v>16.940000000000001</c:v>
                </c:pt>
                <c:pt idx="18">
                  <c:v>16.5</c:v>
                </c:pt>
                <c:pt idx="19">
                  <c:v>13.78</c:v>
                </c:pt>
                <c:pt idx="20">
                  <c:v>10.01</c:v>
                </c:pt>
                <c:pt idx="21">
                  <c:v>-37.630000000000003</c:v>
                </c:pt>
                <c:pt idx="22">
                  <c:v>18.27</c:v>
                </c:pt>
                <c:pt idx="23">
                  <c:v>19.87</c:v>
                </c:pt>
                <c:pt idx="24">
                  <c:v>19.87</c:v>
                </c:pt>
                <c:pt idx="25">
                  <c:v>20.11</c:v>
                </c:pt>
                <c:pt idx="26">
                  <c:v>22.41</c:v>
                </c:pt>
                <c:pt idx="27">
                  <c:v>22.76</c:v>
                </c:pt>
                <c:pt idx="28">
                  <c:v>25.09</c:v>
                </c:pt>
                <c:pt idx="29">
                  <c:v>23.63</c:v>
                </c:pt>
                <c:pt idx="30">
                  <c:v>26.08</c:v>
                </c:pt>
                <c:pt idx="31">
                  <c:v>28.34</c:v>
                </c:pt>
                <c:pt idx="32">
                  <c:v>25.32</c:v>
                </c:pt>
                <c:pt idx="33">
                  <c:v>20.309999999999999</c:v>
                </c:pt>
                <c:pt idx="34">
                  <c:v>20.48</c:v>
                </c:pt>
                <c:pt idx="35">
                  <c:v>20.09</c:v>
                </c:pt>
                <c:pt idx="36">
                  <c:v>21.51</c:v>
                </c:pt>
                <c:pt idx="37">
                  <c:v>22.6</c:v>
                </c:pt>
                <c:pt idx="38">
                  <c:v>24.49</c:v>
                </c:pt>
                <c:pt idx="39">
                  <c:v>24.01</c:v>
                </c:pt>
                <c:pt idx="40">
                  <c:v>23.36</c:v>
                </c:pt>
                <c:pt idx="41">
                  <c:v>22.43</c:v>
                </c:pt>
                <c:pt idx="42">
                  <c:v>25.22</c:v>
                </c:pt>
                <c:pt idx="43">
                  <c:v>20.37</c:v>
                </c:pt>
                <c:pt idx="44">
                  <c:v>26.95</c:v>
                </c:pt>
                <c:pt idx="45">
                  <c:v>28.7</c:v>
                </c:pt>
                <c:pt idx="46">
                  <c:v>31.73</c:v>
                </c:pt>
                <c:pt idx="47">
                  <c:v>31.5</c:v>
                </c:pt>
                <c:pt idx="48">
                  <c:v>32.979999999999997</c:v>
                </c:pt>
                <c:pt idx="49">
                  <c:v>34.36</c:v>
                </c:pt>
                <c:pt idx="50">
                  <c:v>31.13</c:v>
                </c:pt>
                <c:pt idx="51">
                  <c:v>41.28</c:v>
                </c:pt>
                <c:pt idx="52">
                  <c:v>45.9</c:v>
                </c:pt>
                <c:pt idx="53">
                  <c:v>46.78</c:v>
                </c:pt>
                <c:pt idx="54">
                  <c:v>47.18</c:v>
                </c:pt>
                <c:pt idx="55">
                  <c:v>46.75</c:v>
                </c:pt>
                <c:pt idx="56">
                  <c:v>44.76</c:v>
                </c:pt>
                <c:pt idx="57">
                  <c:v>47.09</c:v>
                </c:pt>
                <c:pt idx="58">
                  <c:v>48.73</c:v>
                </c:pt>
                <c:pt idx="59">
                  <c:v>49.9</c:v>
                </c:pt>
                <c:pt idx="60">
                  <c:v>51.43</c:v>
                </c:pt>
                <c:pt idx="61">
                  <c:v>53.38</c:v>
                </c:pt>
                <c:pt idx="62">
                  <c:v>53.78</c:v>
                </c:pt>
                <c:pt idx="63">
                  <c:v>53.29</c:v>
                </c:pt>
                <c:pt idx="64">
                  <c:v>52.05</c:v>
                </c:pt>
                <c:pt idx="65">
                  <c:v>52.2</c:v>
                </c:pt>
                <c:pt idx="66">
                  <c:v>52.05</c:v>
                </c:pt>
                <c:pt idx="67">
                  <c:v>51.42</c:v>
                </c:pt>
                <c:pt idx="68">
                  <c:v>51.17</c:v>
                </c:pt>
                <c:pt idx="69">
                  <c:v>49.94</c:v>
                </c:pt>
                <c:pt idx="70">
                  <c:v>49.57</c:v>
                </c:pt>
                <c:pt idx="71">
                  <c:v>50.32</c:v>
                </c:pt>
                <c:pt idx="72">
                  <c:v>50.95</c:v>
                </c:pt>
                <c:pt idx="73">
                  <c:v>50.75</c:v>
                </c:pt>
                <c:pt idx="74">
                  <c:v>49.61</c:v>
                </c:pt>
                <c:pt idx="75">
                  <c:v>50.11</c:v>
                </c:pt>
                <c:pt idx="76">
                  <c:v>51.56</c:v>
                </c:pt>
                <c:pt idx="77">
                  <c:v>52.14</c:v>
                </c:pt>
                <c:pt idx="78">
                  <c:v>53.33</c:v>
                </c:pt>
                <c:pt idx="79">
                  <c:v>53.48</c:v>
                </c:pt>
                <c:pt idx="80">
                  <c:v>53.14</c:v>
                </c:pt>
                <c:pt idx="81">
                  <c:v>54.19</c:v>
                </c:pt>
                <c:pt idx="82">
                  <c:v>55.59</c:v>
                </c:pt>
                <c:pt idx="83">
                  <c:v>56.74</c:v>
                </c:pt>
                <c:pt idx="84">
                  <c:v>58.34</c:v>
                </c:pt>
                <c:pt idx="85">
                  <c:v>58.73</c:v>
                </c:pt>
                <c:pt idx="86">
                  <c:v>58.54</c:v>
                </c:pt>
                <c:pt idx="87">
                  <c:v>58.52</c:v>
                </c:pt>
                <c:pt idx="88">
                  <c:v>57.81</c:v>
                </c:pt>
                <c:pt idx="89">
                  <c:v>58.23</c:v>
                </c:pt>
                <c:pt idx="90">
                  <c:v>58.08</c:v>
                </c:pt>
                <c:pt idx="91">
                  <c:v>59.04</c:v>
                </c:pt>
                <c:pt idx="92">
                  <c:v>59.56</c:v>
                </c:pt>
                <c:pt idx="93">
                  <c:v>59.61</c:v>
                </c:pt>
                <c:pt idx="94">
                  <c:v>62.7</c:v>
                </c:pt>
                <c:pt idx="95">
                  <c:v>63.27</c:v>
                </c:pt>
                <c:pt idx="96">
                  <c:v>63.05</c:v>
                </c:pt>
                <c:pt idx="97">
                  <c:v>61.18</c:v>
                </c:pt>
                <c:pt idx="98">
                  <c:v>61.06</c:v>
                </c:pt>
                <c:pt idx="99">
                  <c:v>61.68</c:v>
                </c:pt>
                <c:pt idx="100">
                  <c:v>61.72</c:v>
                </c:pt>
                <c:pt idx="101">
                  <c:v>61.68</c:v>
                </c:pt>
                <c:pt idx="102">
                  <c:v>61.11</c:v>
                </c:pt>
                <c:pt idx="103">
                  <c:v>60.52</c:v>
                </c:pt>
                <c:pt idx="104">
                  <c:v>60.44</c:v>
                </c:pt>
                <c:pt idx="105">
                  <c:v>61.22</c:v>
                </c:pt>
                <c:pt idx="106">
                  <c:v>60.93</c:v>
                </c:pt>
                <c:pt idx="107">
                  <c:v>60.94</c:v>
                </c:pt>
                <c:pt idx="108">
                  <c:v>60.21</c:v>
                </c:pt>
                <c:pt idx="109">
                  <c:v>60.07</c:v>
                </c:pt>
                <c:pt idx="110">
                  <c:v>59.18</c:v>
                </c:pt>
                <c:pt idx="111">
                  <c:v>58.76</c:v>
                </c:pt>
                <c:pt idx="112">
                  <c:v>59.24</c:v>
                </c:pt>
                <c:pt idx="113">
                  <c:v>59.02</c:v>
                </c:pt>
                <c:pt idx="114">
                  <c:v>59.2</c:v>
                </c:pt>
                <c:pt idx="115">
                  <c:v>58.43</c:v>
                </c:pt>
                <c:pt idx="116">
                  <c:v>58.43</c:v>
                </c:pt>
                <c:pt idx="117">
                  <c:v>56.1</c:v>
                </c:pt>
                <c:pt idx="118">
                  <c:v>55.96</c:v>
                </c:pt>
                <c:pt idx="119">
                  <c:v>55.17</c:v>
                </c:pt>
                <c:pt idx="120">
                  <c:v>58.08</c:v>
                </c:pt>
                <c:pt idx="121">
                  <c:v>58.11</c:v>
                </c:pt>
                <c:pt idx="122">
                  <c:v>58.41</c:v>
                </c:pt>
                <c:pt idx="123">
                  <c:v>58.01</c:v>
                </c:pt>
                <c:pt idx="124">
                  <c:v>57.77</c:v>
                </c:pt>
                <c:pt idx="125">
                  <c:v>58.58</c:v>
                </c:pt>
                <c:pt idx="126">
                  <c:v>57.11</c:v>
                </c:pt>
                <c:pt idx="127">
                  <c:v>55.21</c:v>
                </c:pt>
                <c:pt idx="128">
                  <c:v>57.05</c:v>
                </c:pt>
                <c:pt idx="129">
                  <c:v>57.72</c:v>
                </c:pt>
                <c:pt idx="130">
                  <c:v>56.77</c:v>
                </c:pt>
                <c:pt idx="131">
                  <c:v>57.12</c:v>
                </c:pt>
                <c:pt idx="132">
                  <c:v>56.8</c:v>
                </c:pt>
                <c:pt idx="133">
                  <c:v>56.86</c:v>
                </c:pt>
                <c:pt idx="134">
                  <c:v>57.24</c:v>
                </c:pt>
                <c:pt idx="135">
                  <c:v>57.15</c:v>
                </c:pt>
                <c:pt idx="136">
                  <c:v>56.35</c:v>
                </c:pt>
                <c:pt idx="137">
                  <c:v>57.23</c:v>
                </c:pt>
                <c:pt idx="138">
                  <c:v>56.54</c:v>
                </c:pt>
                <c:pt idx="139">
                  <c:v>56.2</c:v>
                </c:pt>
                <c:pt idx="140">
                  <c:v>54.18</c:v>
                </c:pt>
                <c:pt idx="141">
                  <c:v>55.06</c:v>
                </c:pt>
                <c:pt idx="142">
                  <c:v>55.54</c:v>
                </c:pt>
                <c:pt idx="143">
                  <c:v>55.81</c:v>
                </c:pt>
                <c:pt idx="144">
                  <c:v>56.66</c:v>
                </c:pt>
                <c:pt idx="145">
                  <c:v>56.23</c:v>
                </c:pt>
                <c:pt idx="146">
                  <c:v>55.97</c:v>
                </c:pt>
                <c:pt idx="147">
                  <c:v>54.16</c:v>
                </c:pt>
                <c:pt idx="148">
                  <c:v>53.31</c:v>
                </c:pt>
                <c:pt idx="149">
                  <c:v>53.78</c:v>
                </c:pt>
                <c:pt idx="150">
                  <c:v>53.93</c:v>
                </c:pt>
                <c:pt idx="151">
                  <c:v>53.36</c:v>
                </c:pt>
                <c:pt idx="152">
                  <c:v>52.81</c:v>
                </c:pt>
                <c:pt idx="153">
                  <c:v>53.59</c:v>
                </c:pt>
                <c:pt idx="154">
                  <c:v>54.7</c:v>
                </c:pt>
                <c:pt idx="155">
                  <c:v>53.55</c:v>
                </c:pt>
                <c:pt idx="156">
                  <c:v>52.59</c:v>
                </c:pt>
                <c:pt idx="157">
                  <c:v>52.63</c:v>
                </c:pt>
                <c:pt idx="158">
                  <c:v>52.75</c:v>
                </c:pt>
                <c:pt idx="159">
                  <c:v>52.81</c:v>
                </c:pt>
                <c:pt idx="160">
                  <c:v>52.45</c:v>
                </c:pt>
                <c:pt idx="161">
                  <c:v>52.64</c:v>
                </c:pt>
                <c:pt idx="162">
                  <c:v>53.62</c:v>
                </c:pt>
                <c:pt idx="163">
                  <c:v>54.07</c:v>
                </c:pt>
                <c:pt idx="164">
                  <c:v>55.91</c:v>
                </c:pt>
                <c:pt idx="165">
                  <c:v>56.41</c:v>
                </c:pt>
                <c:pt idx="166">
                  <c:v>56.49</c:v>
                </c:pt>
                <c:pt idx="167">
                  <c:v>57.29</c:v>
                </c:pt>
                <c:pt idx="168">
                  <c:v>58.64</c:v>
                </c:pt>
                <c:pt idx="169">
                  <c:v>58.09</c:v>
                </c:pt>
                <c:pt idx="170">
                  <c:v>58.13</c:v>
                </c:pt>
                <c:pt idx="171">
                  <c:v>58.11</c:v>
                </c:pt>
                <c:pt idx="172">
                  <c:v>59.34</c:v>
                </c:pt>
                <c:pt idx="173">
                  <c:v>62.9</c:v>
                </c:pt>
                <c:pt idx="174">
                  <c:v>54.85</c:v>
                </c:pt>
                <c:pt idx="175">
                  <c:v>55.09</c:v>
                </c:pt>
                <c:pt idx="176">
                  <c:v>55.75</c:v>
                </c:pt>
                <c:pt idx="177">
                  <c:v>57.4</c:v>
                </c:pt>
                <c:pt idx="178">
                  <c:v>57.85</c:v>
                </c:pt>
                <c:pt idx="179">
                  <c:v>56.52</c:v>
                </c:pt>
                <c:pt idx="180">
                  <c:v>56.3</c:v>
                </c:pt>
                <c:pt idx="181">
                  <c:v>56.26</c:v>
                </c:pt>
                <c:pt idx="182">
                  <c:v>53.94</c:v>
                </c:pt>
                <c:pt idx="183">
                  <c:v>54.66</c:v>
                </c:pt>
                <c:pt idx="184">
                  <c:v>55.1</c:v>
                </c:pt>
                <c:pt idx="185">
                  <c:v>56.71</c:v>
                </c:pt>
                <c:pt idx="186">
                  <c:v>55.78</c:v>
                </c:pt>
                <c:pt idx="187">
                  <c:v>54.93</c:v>
                </c:pt>
                <c:pt idx="188">
                  <c:v>53.64</c:v>
                </c:pt>
                <c:pt idx="189">
                  <c:v>54.17</c:v>
                </c:pt>
                <c:pt idx="190">
                  <c:v>55.35</c:v>
                </c:pt>
                <c:pt idx="191">
                  <c:v>55.68</c:v>
                </c:pt>
                <c:pt idx="192">
                  <c:v>56.34</c:v>
                </c:pt>
                <c:pt idx="193">
                  <c:v>56.21</c:v>
                </c:pt>
                <c:pt idx="194">
                  <c:v>54.87</c:v>
                </c:pt>
                <c:pt idx="195">
                  <c:v>54.47</c:v>
                </c:pt>
                <c:pt idx="196">
                  <c:v>55.23</c:v>
                </c:pt>
                <c:pt idx="197">
                  <c:v>57.1</c:v>
                </c:pt>
                <c:pt idx="198">
                  <c:v>54.93</c:v>
                </c:pt>
                <c:pt idx="199">
                  <c:v>54.5</c:v>
                </c:pt>
                <c:pt idx="200">
                  <c:v>52.54</c:v>
                </c:pt>
                <c:pt idx="201">
                  <c:v>51.09</c:v>
                </c:pt>
                <c:pt idx="202">
                  <c:v>53.63</c:v>
                </c:pt>
                <c:pt idx="203">
                  <c:v>54.69</c:v>
                </c:pt>
                <c:pt idx="204">
                  <c:v>55.66</c:v>
                </c:pt>
                <c:pt idx="205">
                  <c:v>53.95</c:v>
                </c:pt>
                <c:pt idx="206">
                  <c:v>58.58</c:v>
                </c:pt>
                <c:pt idx="207">
                  <c:v>58.05</c:v>
                </c:pt>
                <c:pt idx="208">
                  <c:v>56.87</c:v>
                </c:pt>
                <c:pt idx="209">
                  <c:v>56.2</c:v>
                </c:pt>
                <c:pt idx="210">
                  <c:v>56.02</c:v>
                </c:pt>
                <c:pt idx="211">
                  <c:v>55.88</c:v>
                </c:pt>
                <c:pt idx="212">
                  <c:v>56.77</c:v>
                </c:pt>
                <c:pt idx="213">
                  <c:v>56.22</c:v>
                </c:pt>
                <c:pt idx="214">
                  <c:v>55.63</c:v>
                </c:pt>
                <c:pt idx="215">
                  <c:v>55.3</c:v>
                </c:pt>
                <c:pt idx="216">
                  <c:v>56.78</c:v>
                </c:pt>
                <c:pt idx="217">
                  <c:v>57.62</c:v>
                </c:pt>
                <c:pt idx="218">
                  <c:v>59.58</c:v>
                </c:pt>
                <c:pt idx="219">
                  <c:v>60.21</c:v>
                </c:pt>
                <c:pt idx="220">
                  <c:v>60.2</c:v>
                </c:pt>
                <c:pt idx="221">
                  <c:v>60.43</c:v>
                </c:pt>
                <c:pt idx="222">
                  <c:v>57.83</c:v>
                </c:pt>
                <c:pt idx="223">
                  <c:v>57.66</c:v>
                </c:pt>
                <c:pt idx="224">
                  <c:v>57.51</c:v>
                </c:pt>
                <c:pt idx="225">
                  <c:v>56.8</c:v>
                </c:pt>
                <c:pt idx="226">
                  <c:v>57.34</c:v>
                </c:pt>
                <c:pt idx="227">
                  <c:v>56.25</c:v>
                </c:pt>
                <c:pt idx="228">
                  <c:v>59.09</c:v>
                </c:pt>
                <c:pt idx="229">
                  <c:v>58.47</c:v>
                </c:pt>
                <c:pt idx="230">
                  <c:v>59.43</c:v>
                </c:pt>
                <c:pt idx="231">
                  <c:v>59.38</c:v>
                </c:pt>
                <c:pt idx="232">
                  <c:v>57.83</c:v>
                </c:pt>
                <c:pt idx="233">
                  <c:v>57.9</c:v>
                </c:pt>
                <c:pt idx="234">
                  <c:v>57.43</c:v>
                </c:pt>
                <c:pt idx="235">
                  <c:v>56.65</c:v>
                </c:pt>
                <c:pt idx="236">
                  <c:v>53.76</c:v>
                </c:pt>
                <c:pt idx="237">
                  <c:v>53.9</c:v>
                </c:pt>
                <c:pt idx="238">
                  <c:v>51.93</c:v>
                </c:pt>
                <c:pt idx="239">
                  <c:v>52.51</c:v>
                </c:pt>
                <c:pt idx="240">
                  <c:v>52.28</c:v>
                </c:pt>
                <c:pt idx="241">
                  <c:v>51.14</c:v>
                </c:pt>
                <c:pt idx="242">
                  <c:v>53.27</c:v>
                </c:pt>
                <c:pt idx="243">
                  <c:v>53.26</c:v>
                </c:pt>
                <c:pt idx="244">
                  <c:v>53.99</c:v>
                </c:pt>
                <c:pt idx="245">
                  <c:v>52.59</c:v>
                </c:pt>
                <c:pt idx="246">
                  <c:v>51.68</c:v>
                </c:pt>
                <c:pt idx="247">
                  <c:v>53.48</c:v>
                </c:pt>
                <c:pt idx="248">
                  <c:v>53.25</c:v>
                </c:pt>
                <c:pt idx="249">
                  <c:v>53.5</c:v>
                </c:pt>
                <c:pt idx="250">
                  <c:v>56.59</c:v>
                </c:pt>
                <c:pt idx="251">
                  <c:v>58.81</c:v>
                </c:pt>
                <c:pt idx="252">
                  <c:v>59.14</c:v>
                </c:pt>
                <c:pt idx="253">
                  <c:v>59.16</c:v>
                </c:pt>
                <c:pt idx="254">
                  <c:v>58.63</c:v>
                </c:pt>
                <c:pt idx="255">
                  <c:v>57.91</c:v>
                </c:pt>
                <c:pt idx="256">
                  <c:v>61.42</c:v>
                </c:pt>
                <c:pt idx="257">
                  <c:v>62.99</c:v>
                </c:pt>
                <c:pt idx="258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B-4D09-8991-FBEBD4474144}"/>
            </c:ext>
          </c:extLst>
        </c:ser>
        <c:ser>
          <c:idx val="1"/>
          <c:order val="2"/>
          <c:tx>
            <c:strRef>
              <c:f>'S4. G24'!$G$35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numRef>
              <c:f>'S4. G24'!$B$37:$B$295</c:f>
              <c:numCache>
                <c:formatCode>dd/mm/yy</c:formatCode>
                <c:ptCount val="259"/>
                <c:pt idx="0">
                  <c:v>43970</c:v>
                </c:pt>
                <c:pt idx="1">
                  <c:v>43969</c:v>
                </c:pt>
                <c:pt idx="2">
                  <c:v>43966</c:v>
                </c:pt>
                <c:pt idx="3">
                  <c:v>43965</c:v>
                </c:pt>
                <c:pt idx="4">
                  <c:v>43964</c:v>
                </c:pt>
                <c:pt idx="5">
                  <c:v>43963</c:v>
                </c:pt>
                <c:pt idx="6">
                  <c:v>43962</c:v>
                </c:pt>
                <c:pt idx="7">
                  <c:v>43959</c:v>
                </c:pt>
                <c:pt idx="8">
                  <c:v>43958</c:v>
                </c:pt>
                <c:pt idx="9">
                  <c:v>43957</c:v>
                </c:pt>
                <c:pt idx="10">
                  <c:v>43956</c:v>
                </c:pt>
                <c:pt idx="11">
                  <c:v>43955</c:v>
                </c:pt>
                <c:pt idx="12">
                  <c:v>43952</c:v>
                </c:pt>
                <c:pt idx="13">
                  <c:v>43951</c:v>
                </c:pt>
                <c:pt idx="14">
                  <c:v>43950</c:v>
                </c:pt>
                <c:pt idx="15">
                  <c:v>43949</c:v>
                </c:pt>
                <c:pt idx="16">
                  <c:v>43948</c:v>
                </c:pt>
                <c:pt idx="17">
                  <c:v>43945</c:v>
                </c:pt>
                <c:pt idx="18">
                  <c:v>43944</c:v>
                </c:pt>
                <c:pt idx="19">
                  <c:v>43943</c:v>
                </c:pt>
                <c:pt idx="20">
                  <c:v>43942</c:v>
                </c:pt>
                <c:pt idx="21">
                  <c:v>43941</c:v>
                </c:pt>
                <c:pt idx="22">
                  <c:v>43938</c:v>
                </c:pt>
                <c:pt idx="23">
                  <c:v>43937</c:v>
                </c:pt>
                <c:pt idx="24">
                  <c:v>43936</c:v>
                </c:pt>
                <c:pt idx="25">
                  <c:v>43935</c:v>
                </c:pt>
                <c:pt idx="26">
                  <c:v>43934</c:v>
                </c:pt>
                <c:pt idx="27">
                  <c:v>43930</c:v>
                </c:pt>
                <c:pt idx="28">
                  <c:v>43929</c:v>
                </c:pt>
                <c:pt idx="29">
                  <c:v>43928</c:v>
                </c:pt>
                <c:pt idx="30">
                  <c:v>43927</c:v>
                </c:pt>
                <c:pt idx="31">
                  <c:v>43924</c:v>
                </c:pt>
                <c:pt idx="32">
                  <c:v>43923</c:v>
                </c:pt>
                <c:pt idx="33">
                  <c:v>43922</c:v>
                </c:pt>
                <c:pt idx="34">
                  <c:v>43921</c:v>
                </c:pt>
                <c:pt idx="35">
                  <c:v>43920</c:v>
                </c:pt>
                <c:pt idx="36">
                  <c:v>43917</c:v>
                </c:pt>
                <c:pt idx="37">
                  <c:v>43916</c:v>
                </c:pt>
                <c:pt idx="38">
                  <c:v>43915</c:v>
                </c:pt>
                <c:pt idx="39">
                  <c:v>43914</c:v>
                </c:pt>
                <c:pt idx="40">
                  <c:v>43913</c:v>
                </c:pt>
                <c:pt idx="41">
                  <c:v>43910</c:v>
                </c:pt>
                <c:pt idx="42">
                  <c:v>43909</c:v>
                </c:pt>
                <c:pt idx="43">
                  <c:v>43908</c:v>
                </c:pt>
                <c:pt idx="44">
                  <c:v>43907</c:v>
                </c:pt>
                <c:pt idx="45">
                  <c:v>43906</c:v>
                </c:pt>
                <c:pt idx="46">
                  <c:v>43903</c:v>
                </c:pt>
                <c:pt idx="47">
                  <c:v>43902</c:v>
                </c:pt>
                <c:pt idx="48">
                  <c:v>43901</c:v>
                </c:pt>
                <c:pt idx="49">
                  <c:v>43900</c:v>
                </c:pt>
                <c:pt idx="50">
                  <c:v>43899</c:v>
                </c:pt>
                <c:pt idx="51">
                  <c:v>43896</c:v>
                </c:pt>
                <c:pt idx="52">
                  <c:v>43895</c:v>
                </c:pt>
                <c:pt idx="53">
                  <c:v>43894</c:v>
                </c:pt>
                <c:pt idx="54">
                  <c:v>43893</c:v>
                </c:pt>
                <c:pt idx="55">
                  <c:v>43892</c:v>
                </c:pt>
                <c:pt idx="56">
                  <c:v>43889</c:v>
                </c:pt>
                <c:pt idx="57">
                  <c:v>43888</c:v>
                </c:pt>
                <c:pt idx="58">
                  <c:v>43887</c:v>
                </c:pt>
                <c:pt idx="59">
                  <c:v>43886</c:v>
                </c:pt>
                <c:pt idx="60">
                  <c:v>43885</c:v>
                </c:pt>
                <c:pt idx="61">
                  <c:v>43882</c:v>
                </c:pt>
                <c:pt idx="62">
                  <c:v>43881</c:v>
                </c:pt>
                <c:pt idx="63">
                  <c:v>43880</c:v>
                </c:pt>
                <c:pt idx="64">
                  <c:v>43879</c:v>
                </c:pt>
                <c:pt idx="65">
                  <c:v>43878</c:v>
                </c:pt>
                <c:pt idx="66">
                  <c:v>43875</c:v>
                </c:pt>
                <c:pt idx="67">
                  <c:v>43874</c:v>
                </c:pt>
                <c:pt idx="68">
                  <c:v>43873</c:v>
                </c:pt>
                <c:pt idx="69">
                  <c:v>43872</c:v>
                </c:pt>
                <c:pt idx="70">
                  <c:v>43871</c:v>
                </c:pt>
                <c:pt idx="71">
                  <c:v>43868</c:v>
                </c:pt>
                <c:pt idx="72">
                  <c:v>43867</c:v>
                </c:pt>
                <c:pt idx="73">
                  <c:v>43866</c:v>
                </c:pt>
                <c:pt idx="74">
                  <c:v>43865</c:v>
                </c:pt>
                <c:pt idx="75">
                  <c:v>43864</c:v>
                </c:pt>
                <c:pt idx="76">
                  <c:v>43861</c:v>
                </c:pt>
                <c:pt idx="77">
                  <c:v>43860</c:v>
                </c:pt>
                <c:pt idx="78">
                  <c:v>43859</c:v>
                </c:pt>
                <c:pt idx="79">
                  <c:v>43858</c:v>
                </c:pt>
                <c:pt idx="80">
                  <c:v>43857</c:v>
                </c:pt>
                <c:pt idx="81">
                  <c:v>43854</c:v>
                </c:pt>
                <c:pt idx="82">
                  <c:v>43853</c:v>
                </c:pt>
                <c:pt idx="83">
                  <c:v>43852</c:v>
                </c:pt>
                <c:pt idx="84">
                  <c:v>43851</c:v>
                </c:pt>
                <c:pt idx="85">
                  <c:v>43850</c:v>
                </c:pt>
                <c:pt idx="86">
                  <c:v>43847</c:v>
                </c:pt>
                <c:pt idx="87">
                  <c:v>43846</c:v>
                </c:pt>
                <c:pt idx="88">
                  <c:v>43845</c:v>
                </c:pt>
                <c:pt idx="89">
                  <c:v>43844</c:v>
                </c:pt>
                <c:pt idx="90">
                  <c:v>43843</c:v>
                </c:pt>
                <c:pt idx="91">
                  <c:v>43840</c:v>
                </c:pt>
                <c:pt idx="92">
                  <c:v>43839</c:v>
                </c:pt>
                <c:pt idx="93">
                  <c:v>43838</c:v>
                </c:pt>
                <c:pt idx="94">
                  <c:v>43837</c:v>
                </c:pt>
                <c:pt idx="95">
                  <c:v>43836</c:v>
                </c:pt>
                <c:pt idx="96">
                  <c:v>43833</c:v>
                </c:pt>
                <c:pt idx="97">
                  <c:v>43832</c:v>
                </c:pt>
                <c:pt idx="98">
                  <c:v>43830</c:v>
                </c:pt>
                <c:pt idx="99">
                  <c:v>43829</c:v>
                </c:pt>
                <c:pt idx="100">
                  <c:v>43826</c:v>
                </c:pt>
                <c:pt idx="101">
                  <c:v>43825</c:v>
                </c:pt>
                <c:pt idx="102">
                  <c:v>43823</c:v>
                </c:pt>
                <c:pt idx="103">
                  <c:v>43822</c:v>
                </c:pt>
                <c:pt idx="104">
                  <c:v>43819</c:v>
                </c:pt>
                <c:pt idx="105">
                  <c:v>43818</c:v>
                </c:pt>
                <c:pt idx="106">
                  <c:v>43817</c:v>
                </c:pt>
                <c:pt idx="107">
                  <c:v>43816</c:v>
                </c:pt>
                <c:pt idx="108">
                  <c:v>43815</c:v>
                </c:pt>
                <c:pt idx="109">
                  <c:v>43812</c:v>
                </c:pt>
                <c:pt idx="110">
                  <c:v>43811</c:v>
                </c:pt>
                <c:pt idx="111">
                  <c:v>43810</c:v>
                </c:pt>
                <c:pt idx="112">
                  <c:v>43809</c:v>
                </c:pt>
                <c:pt idx="113">
                  <c:v>43808</c:v>
                </c:pt>
                <c:pt idx="114">
                  <c:v>43805</c:v>
                </c:pt>
                <c:pt idx="115">
                  <c:v>43804</c:v>
                </c:pt>
                <c:pt idx="116">
                  <c:v>43803</c:v>
                </c:pt>
                <c:pt idx="117">
                  <c:v>43802</c:v>
                </c:pt>
                <c:pt idx="118">
                  <c:v>43801</c:v>
                </c:pt>
                <c:pt idx="119">
                  <c:v>43798</c:v>
                </c:pt>
                <c:pt idx="120">
                  <c:v>43797</c:v>
                </c:pt>
                <c:pt idx="121">
                  <c:v>43796</c:v>
                </c:pt>
                <c:pt idx="122">
                  <c:v>43795</c:v>
                </c:pt>
                <c:pt idx="123">
                  <c:v>43794</c:v>
                </c:pt>
                <c:pt idx="124">
                  <c:v>43791</c:v>
                </c:pt>
                <c:pt idx="125">
                  <c:v>43790</c:v>
                </c:pt>
                <c:pt idx="126">
                  <c:v>43789</c:v>
                </c:pt>
                <c:pt idx="127">
                  <c:v>43788</c:v>
                </c:pt>
                <c:pt idx="128">
                  <c:v>43787</c:v>
                </c:pt>
                <c:pt idx="129">
                  <c:v>43784</c:v>
                </c:pt>
                <c:pt idx="130">
                  <c:v>43783</c:v>
                </c:pt>
                <c:pt idx="131">
                  <c:v>43782</c:v>
                </c:pt>
                <c:pt idx="132">
                  <c:v>43781</c:v>
                </c:pt>
                <c:pt idx="133">
                  <c:v>43780</c:v>
                </c:pt>
                <c:pt idx="134">
                  <c:v>43777</c:v>
                </c:pt>
                <c:pt idx="135">
                  <c:v>43776</c:v>
                </c:pt>
                <c:pt idx="136">
                  <c:v>43775</c:v>
                </c:pt>
                <c:pt idx="137">
                  <c:v>43774</c:v>
                </c:pt>
                <c:pt idx="138">
                  <c:v>43773</c:v>
                </c:pt>
                <c:pt idx="139">
                  <c:v>43770</c:v>
                </c:pt>
                <c:pt idx="140">
                  <c:v>43769</c:v>
                </c:pt>
                <c:pt idx="141">
                  <c:v>43768</c:v>
                </c:pt>
                <c:pt idx="142">
                  <c:v>43767</c:v>
                </c:pt>
                <c:pt idx="143">
                  <c:v>43766</c:v>
                </c:pt>
                <c:pt idx="144">
                  <c:v>43763</c:v>
                </c:pt>
                <c:pt idx="145">
                  <c:v>43762</c:v>
                </c:pt>
                <c:pt idx="146">
                  <c:v>43761</c:v>
                </c:pt>
                <c:pt idx="147">
                  <c:v>43760</c:v>
                </c:pt>
                <c:pt idx="148">
                  <c:v>43759</c:v>
                </c:pt>
                <c:pt idx="149">
                  <c:v>43756</c:v>
                </c:pt>
                <c:pt idx="150">
                  <c:v>43755</c:v>
                </c:pt>
                <c:pt idx="151">
                  <c:v>43754</c:v>
                </c:pt>
                <c:pt idx="152">
                  <c:v>43753</c:v>
                </c:pt>
                <c:pt idx="153">
                  <c:v>43752</c:v>
                </c:pt>
                <c:pt idx="154">
                  <c:v>43749</c:v>
                </c:pt>
                <c:pt idx="155">
                  <c:v>43748</c:v>
                </c:pt>
                <c:pt idx="156">
                  <c:v>43747</c:v>
                </c:pt>
                <c:pt idx="157">
                  <c:v>43746</c:v>
                </c:pt>
                <c:pt idx="158">
                  <c:v>43745</c:v>
                </c:pt>
                <c:pt idx="159">
                  <c:v>43742</c:v>
                </c:pt>
                <c:pt idx="160">
                  <c:v>43741</c:v>
                </c:pt>
                <c:pt idx="161">
                  <c:v>43740</c:v>
                </c:pt>
                <c:pt idx="162">
                  <c:v>43739</c:v>
                </c:pt>
                <c:pt idx="163">
                  <c:v>43738</c:v>
                </c:pt>
                <c:pt idx="164">
                  <c:v>43735</c:v>
                </c:pt>
                <c:pt idx="165">
                  <c:v>43734</c:v>
                </c:pt>
                <c:pt idx="166">
                  <c:v>43733</c:v>
                </c:pt>
                <c:pt idx="167">
                  <c:v>43732</c:v>
                </c:pt>
                <c:pt idx="168">
                  <c:v>43731</c:v>
                </c:pt>
                <c:pt idx="169">
                  <c:v>43728</c:v>
                </c:pt>
                <c:pt idx="170">
                  <c:v>43727</c:v>
                </c:pt>
                <c:pt idx="171">
                  <c:v>43726</c:v>
                </c:pt>
                <c:pt idx="172">
                  <c:v>43725</c:v>
                </c:pt>
                <c:pt idx="173">
                  <c:v>43724</c:v>
                </c:pt>
                <c:pt idx="174">
                  <c:v>43721</c:v>
                </c:pt>
                <c:pt idx="175">
                  <c:v>43720</c:v>
                </c:pt>
                <c:pt idx="176">
                  <c:v>43719</c:v>
                </c:pt>
                <c:pt idx="177">
                  <c:v>43718</c:v>
                </c:pt>
                <c:pt idx="178">
                  <c:v>43717</c:v>
                </c:pt>
                <c:pt idx="179">
                  <c:v>43714</c:v>
                </c:pt>
                <c:pt idx="180">
                  <c:v>43713</c:v>
                </c:pt>
                <c:pt idx="181">
                  <c:v>43712</c:v>
                </c:pt>
                <c:pt idx="182">
                  <c:v>43711</c:v>
                </c:pt>
                <c:pt idx="183">
                  <c:v>43710</c:v>
                </c:pt>
                <c:pt idx="184">
                  <c:v>43707</c:v>
                </c:pt>
                <c:pt idx="185">
                  <c:v>43706</c:v>
                </c:pt>
                <c:pt idx="186">
                  <c:v>43705</c:v>
                </c:pt>
                <c:pt idx="187">
                  <c:v>43704</c:v>
                </c:pt>
                <c:pt idx="188">
                  <c:v>43703</c:v>
                </c:pt>
                <c:pt idx="189">
                  <c:v>43700</c:v>
                </c:pt>
                <c:pt idx="190">
                  <c:v>43699</c:v>
                </c:pt>
                <c:pt idx="191">
                  <c:v>43698</c:v>
                </c:pt>
                <c:pt idx="192">
                  <c:v>43697</c:v>
                </c:pt>
                <c:pt idx="193">
                  <c:v>43696</c:v>
                </c:pt>
                <c:pt idx="194">
                  <c:v>43693</c:v>
                </c:pt>
                <c:pt idx="195">
                  <c:v>43692</c:v>
                </c:pt>
                <c:pt idx="196">
                  <c:v>43691</c:v>
                </c:pt>
                <c:pt idx="197">
                  <c:v>43690</c:v>
                </c:pt>
                <c:pt idx="198">
                  <c:v>43689</c:v>
                </c:pt>
                <c:pt idx="199">
                  <c:v>43686</c:v>
                </c:pt>
                <c:pt idx="200">
                  <c:v>43685</c:v>
                </c:pt>
                <c:pt idx="201">
                  <c:v>43684</c:v>
                </c:pt>
                <c:pt idx="202">
                  <c:v>43683</c:v>
                </c:pt>
                <c:pt idx="203">
                  <c:v>43682</c:v>
                </c:pt>
                <c:pt idx="204">
                  <c:v>43679</c:v>
                </c:pt>
                <c:pt idx="205">
                  <c:v>43678</c:v>
                </c:pt>
                <c:pt idx="206">
                  <c:v>43677</c:v>
                </c:pt>
                <c:pt idx="207">
                  <c:v>43676</c:v>
                </c:pt>
                <c:pt idx="208">
                  <c:v>43675</c:v>
                </c:pt>
                <c:pt idx="209">
                  <c:v>43672</c:v>
                </c:pt>
                <c:pt idx="210">
                  <c:v>43671</c:v>
                </c:pt>
                <c:pt idx="211">
                  <c:v>43670</c:v>
                </c:pt>
                <c:pt idx="212">
                  <c:v>43669</c:v>
                </c:pt>
                <c:pt idx="213">
                  <c:v>43668</c:v>
                </c:pt>
                <c:pt idx="214">
                  <c:v>43665</c:v>
                </c:pt>
                <c:pt idx="215">
                  <c:v>43664</c:v>
                </c:pt>
                <c:pt idx="216">
                  <c:v>43663</c:v>
                </c:pt>
                <c:pt idx="217">
                  <c:v>43662</c:v>
                </c:pt>
                <c:pt idx="218">
                  <c:v>43661</c:v>
                </c:pt>
                <c:pt idx="219">
                  <c:v>43658</c:v>
                </c:pt>
                <c:pt idx="220">
                  <c:v>43657</c:v>
                </c:pt>
                <c:pt idx="221">
                  <c:v>43656</c:v>
                </c:pt>
                <c:pt idx="222">
                  <c:v>43655</c:v>
                </c:pt>
                <c:pt idx="223">
                  <c:v>43654</c:v>
                </c:pt>
                <c:pt idx="224">
                  <c:v>43651</c:v>
                </c:pt>
                <c:pt idx="225">
                  <c:v>43650</c:v>
                </c:pt>
                <c:pt idx="226">
                  <c:v>43649</c:v>
                </c:pt>
                <c:pt idx="227">
                  <c:v>43648</c:v>
                </c:pt>
                <c:pt idx="228">
                  <c:v>43647</c:v>
                </c:pt>
                <c:pt idx="229">
                  <c:v>43644</c:v>
                </c:pt>
                <c:pt idx="230">
                  <c:v>43643</c:v>
                </c:pt>
                <c:pt idx="231">
                  <c:v>43642</c:v>
                </c:pt>
                <c:pt idx="232">
                  <c:v>43641</c:v>
                </c:pt>
                <c:pt idx="233">
                  <c:v>43640</c:v>
                </c:pt>
                <c:pt idx="234">
                  <c:v>43637</c:v>
                </c:pt>
                <c:pt idx="235">
                  <c:v>43636</c:v>
                </c:pt>
                <c:pt idx="236">
                  <c:v>43635</c:v>
                </c:pt>
                <c:pt idx="237">
                  <c:v>43634</c:v>
                </c:pt>
                <c:pt idx="238">
                  <c:v>43633</c:v>
                </c:pt>
                <c:pt idx="239">
                  <c:v>43630</c:v>
                </c:pt>
                <c:pt idx="240">
                  <c:v>43629</c:v>
                </c:pt>
                <c:pt idx="241">
                  <c:v>43628</c:v>
                </c:pt>
                <c:pt idx="242">
                  <c:v>43627</c:v>
                </c:pt>
                <c:pt idx="243">
                  <c:v>43626</c:v>
                </c:pt>
                <c:pt idx="244">
                  <c:v>43623</c:v>
                </c:pt>
                <c:pt idx="245">
                  <c:v>43622</c:v>
                </c:pt>
                <c:pt idx="246">
                  <c:v>43621</c:v>
                </c:pt>
                <c:pt idx="247">
                  <c:v>43620</c:v>
                </c:pt>
                <c:pt idx="248">
                  <c:v>43619</c:v>
                </c:pt>
                <c:pt idx="249">
                  <c:v>43616</c:v>
                </c:pt>
                <c:pt idx="250">
                  <c:v>43615</c:v>
                </c:pt>
                <c:pt idx="251">
                  <c:v>43614</c:v>
                </c:pt>
                <c:pt idx="252">
                  <c:v>43613</c:v>
                </c:pt>
                <c:pt idx="253">
                  <c:v>43612</c:v>
                </c:pt>
                <c:pt idx="254">
                  <c:v>43609</c:v>
                </c:pt>
                <c:pt idx="255">
                  <c:v>43608</c:v>
                </c:pt>
                <c:pt idx="256">
                  <c:v>43607</c:v>
                </c:pt>
                <c:pt idx="257">
                  <c:v>43606</c:v>
                </c:pt>
                <c:pt idx="258">
                  <c:v>43605</c:v>
                </c:pt>
              </c:numCache>
            </c:numRef>
          </c:cat>
          <c:val>
            <c:numRef>
              <c:f>'S4. G24'!$G$37:$G$295</c:f>
              <c:numCache>
                <c:formatCode>General</c:formatCode>
                <c:ptCount val="259"/>
                <c:pt idx="0">
                  <c:v>90.65</c:v>
                </c:pt>
                <c:pt idx="1">
                  <c:v>91.49</c:v>
                </c:pt>
                <c:pt idx="2">
                  <c:v>89.5</c:v>
                </c:pt>
                <c:pt idx="3">
                  <c:v>88.74</c:v>
                </c:pt>
                <c:pt idx="4">
                  <c:v>88.35</c:v>
                </c:pt>
                <c:pt idx="5">
                  <c:v>87.81</c:v>
                </c:pt>
                <c:pt idx="6">
                  <c:v>86.69</c:v>
                </c:pt>
                <c:pt idx="7">
                  <c:v>86.84</c:v>
                </c:pt>
                <c:pt idx="8">
                  <c:v>85.93</c:v>
                </c:pt>
                <c:pt idx="9">
                  <c:v>83.29</c:v>
                </c:pt>
                <c:pt idx="10">
                  <c:v>83.06</c:v>
                </c:pt>
                <c:pt idx="11">
                  <c:v>82.15</c:v>
                </c:pt>
                <c:pt idx="12">
                  <c:v>82.5</c:v>
                </c:pt>
                <c:pt idx="13">
                  <c:v>83.84</c:v>
                </c:pt>
                <c:pt idx="14">
                  <c:v>83.83</c:v>
                </c:pt>
                <c:pt idx="15">
                  <c:v>83.88</c:v>
                </c:pt>
                <c:pt idx="16">
                  <c:v>83.96</c:v>
                </c:pt>
                <c:pt idx="17">
                  <c:v>83.98</c:v>
                </c:pt>
                <c:pt idx="18">
                  <c:v>84.04</c:v>
                </c:pt>
                <c:pt idx="19">
                  <c:v>84.13</c:v>
                </c:pt>
                <c:pt idx="20">
                  <c:v>83.92</c:v>
                </c:pt>
                <c:pt idx="21">
                  <c:v>84.43</c:v>
                </c:pt>
                <c:pt idx="22">
                  <c:v>84.17</c:v>
                </c:pt>
                <c:pt idx="23">
                  <c:v>84.04</c:v>
                </c:pt>
                <c:pt idx="24">
                  <c:v>84.22</c:v>
                </c:pt>
                <c:pt idx="25">
                  <c:v>84.25</c:v>
                </c:pt>
                <c:pt idx="26">
                  <c:v>83.84</c:v>
                </c:pt>
                <c:pt idx="27">
                  <c:v>83.35</c:v>
                </c:pt>
                <c:pt idx="28">
                  <c:v>82.87</c:v>
                </c:pt>
                <c:pt idx="29">
                  <c:v>81.900000000000006</c:v>
                </c:pt>
                <c:pt idx="30">
                  <c:v>82.49</c:v>
                </c:pt>
                <c:pt idx="31">
                  <c:v>82.38</c:v>
                </c:pt>
                <c:pt idx="32">
                  <c:v>81.73</c:v>
                </c:pt>
                <c:pt idx="33">
                  <c:v>80.34</c:v>
                </c:pt>
                <c:pt idx="34">
                  <c:v>88.02</c:v>
                </c:pt>
                <c:pt idx="35">
                  <c:v>88.22</c:v>
                </c:pt>
                <c:pt idx="36">
                  <c:v>88.49</c:v>
                </c:pt>
                <c:pt idx="37">
                  <c:v>88.6</c:v>
                </c:pt>
                <c:pt idx="38">
                  <c:v>88.77</c:v>
                </c:pt>
                <c:pt idx="39">
                  <c:v>88.46</c:v>
                </c:pt>
                <c:pt idx="40">
                  <c:v>88.55</c:v>
                </c:pt>
                <c:pt idx="41">
                  <c:v>89.57</c:v>
                </c:pt>
                <c:pt idx="42">
                  <c:v>89.97</c:v>
                </c:pt>
                <c:pt idx="43">
                  <c:v>90.44</c:v>
                </c:pt>
                <c:pt idx="44">
                  <c:v>89.95</c:v>
                </c:pt>
                <c:pt idx="45">
                  <c:v>89.99</c:v>
                </c:pt>
                <c:pt idx="46">
                  <c:v>90.13</c:v>
                </c:pt>
                <c:pt idx="47">
                  <c:v>89.48</c:v>
                </c:pt>
                <c:pt idx="48">
                  <c:v>89.59</c:v>
                </c:pt>
                <c:pt idx="49">
                  <c:v>90.15</c:v>
                </c:pt>
                <c:pt idx="50">
                  <c:v>88.07</c:v>
                </c:pt>
                <c:pt idx="51">
                  <c:v>89.18</c:v>
                </c:pt>
                <c:pt idx="52">
                  <c:v>90.12</c:v>
                </c:pt>
                <c:pt idx="53">
                  <c:v>89.63</c:v>
                </c:pt>
                <c:pt idx="54">
                  <c:v>87.14</c:v>
                </c:pt>
                <c:pt idx="55">
                  <c:v>87.1</c:v>
                </c:pt>
                <c:pt idx="56">
                  <c:v>86.46</c:v>
                </c:pt>
                <c:pt idx="57">
                  <c:v>86.58</c:v>
                </c:pt>
                <c:pt idx="58">
                  <c:v>86.67</c:v>
                </c:pt>
                <c:pt idx="59">
                  <c:v>86.73</c:v>
                </c:pt>
                <c:pt idx="60">
                  <c:v>86.56</c:v>
                </c:pt>
                <c:pt idx="61">
                  <c:v>86.42</c:v>
                </c:pt>
                <c:pt idx="62">
                  <c:v>86.15</c:v>
                </c:pt>
                <c:pt idx="63">
                  <c:v>85.7</c:v>
                </c:pt>
                <c:pt idx="64">
                  <c:v>85.43</c:v>
                </c:pt>
                <c:pt idx="65">
                  <c:v>85.43</c:v>
                </c:pt>
                <c:pt idx="66">
                  <c:v>84.86</c:v>
                </c:pt>
                <c:pt idx="67">
                  <c:v>85.14</c:v>
                </c:pt>
                <c:pt idx="68">
                  <c:v>84.47</c:v>
                </c:pt>
                <c:pt idx="69">
                  <c:v>83.36</c:v>
                </c:pt>
                <c:pt idx="70">
                  <c:v>81.25</c:v>
                </c:pt>
                <c:pt idx="71">
                  <c:v>81.650000000000006</c:v>
                </c:pt>
                <c:pt idx="72">
                  <c:v>80.959999999999994</c:v>
                </c:pt>
                <c:pt idx="73">
                  <c:v>79.87</c:v>
                </c:pt>
                <c:pt idx="74">
                  <c:v>81.63</c:v>
                </c:pt>
                <c:pt idx="75">
                  <c:v>78.33</c:v>
                </c:pt>
                <c:pt idx="76">
                  <c:v>92.44</c:v>
                </c:pt>
                <c:pt idx="77">
                  <c:v>92.9</c:v>
                </c:pt>
                <c:pt idx="78">
                  <c:v>93.34</c:v>
                </c:pt>
                <c:pt idx="79">
                  <c:v>93.6</c:v>
                </c:pt>
                <c:pt idx="80">
                  <c:v>94.01</c:v>
                </c:pt>
                <c:pt idx="81">
                  <c:v>94.35</c:v>
                </c:pt>
                <c:pt idx="82">
                  <c:v>94.4</c:v>
                </c:pt>
                <c:pt idx="83">
                  <c:v>94.76</c:v>
                </c:pt>
                <c:pt idx="84">
                  <c:v>94.8</c:v>
                </c:pt>
                <c:pt idx="85">
                  <c:v>94.8</c:v>
                </c:pt>
                <c:pt idx="86">
                  <c:v>94.81</c:v>
                </c:pt>
                <c:pt idx="87">
                  <c:v>94.55</c:v>
                </c:pt>
                <c:pt idx="88">
                  <c:v>94.59</c:v>
                </c:pt>
                <c:pt idx="89">
                  <c:v>94.83</c:v>
                </c:pt>
                <c:pt idx="90">
                  <c:v>94.03</c:v>
                </c:pt>
                <c:pt idx="91">
                  <c:v>93.56</c:v>
                </c:pt>
                <c:pt idx="92">
                  <c:v>93.57</c:v>
                </c:pt>
                <c:pt idx="93">
                  <c:v>94.61</c:v>
                </c:pt>
                <c:pt idx="94">
                  <c:v>93.73</c:v>
                </c:pt>
                <c:pt idx="95">
                  <c:v>93.85</c:v>
                </c:pt>
                <c:pt idx="96">
                  <c:v>93.41</c:v>
                </c:pt>
                <c:pt idx="97">
                  <c:v>92.58</c:v>
                </c:pt>
                <c:pt idx="98">
                  <c:v>91.53</c:v>
                </c:pt>
                <c:pt idx="99">
                  <c:v>91.52</c:v>
                </c:pt>
                <c:pt idx="100">
                  <c:v>91.55</c:v>
                </c:pt>
                <c:pt idx="101">
                  <c:v>91.61</c:v>
                </c:pt>
                <c:pt idx="102">
                  <c:v>91.7</c:v>
                </c:pt>
                <c:pt idx="103">
                  <c:v>91.72</c:v>
                </c:pt>
                <c:pt idx="104">
                  <c:v>91.74</c:v>
                </c:pt>
                <c:pt idx="105">
                  <c:v>92</c:v>
                </c:pt>
                <c:pt idx="106">
                  <c:v>91.99</c:v>
                </c:pt>
                <c:pt idx="107">
                  <c:v>92.09</c:v>
                </c:pt>
                <c:pt idx="108">
                  <c:v>92.1</c:v>
                </c:pt>
                <c:pt idx="109">
                  <c:v>92.27</c:v>
                </c:pt>
                <c:pt idx="110">
                  <c:v>92.04</c:v>
                </c:pt>
                <c:pt idx="111">
                  <c:v>92.05</c:v>
                </c:pt>
                <c:pt idx="112">
                  <c:v>91.36</c:v>
                </c:pt>
                <c:pt idx="113">
                  <c:v>92.04</c:v>
                </c:pt>
                <c:pt idx="114">
                  <c:v>88.56</c:v>
                </c:pt>
                <c:pt idx="115">
                  <c:v>88.34</c:v>
                </c:pt>
                <c:pt idx="116">
                  <c:v>88.27</c:v>
                </c:pt>
                <c:pt idx="117">
                  <c:v>87.65</c:v>
                </c:pt>
                <c:pt idx="118">
                  <c:v>88.11</c:v>
                </c:pt>
                <c:pt idx="119">
                  <c:v>84.68</c:v>
                </c:pt>
                <c:pt idx="120">
                  <c:v>84.68</c:v>
                </c:pt>
                <c:pt idx="121">
                  <c:v>84.42</c:v>
                </c:pt>
                <c:pt idx="122">
                  <c:v>84.35</c:v>
                </c:pt>
                <c:pt idx="123">
                  <c:v>84.29</c:v>
                </c:pt>
                <c:pt idx="124">
                  <c:v>83.79</c:v>
                </c:pt>
                <c:pt idx="125">
                  <c:v>83.55</c:v>
                </c:pt>
                <c:pt idx="126">
                  <c:v>83.35</c:v>
                </c:pt>
                <c:pt idx="127">
                  <c:v>83.19</c:v>
                </c:pt>
                <c:pt idx="128">
                  <c:v>82.93</c:v>
                </c:pt>
                <c:pt idx="129">
                  <c:v>82.8</c:v>
                </c:pt>
                <c:pt idx="130">
                  <c:v>82.52</c:v>
                </c:pt>
                <c:pt idx="131">
                  <c:v>81.260000000000005</c:v>
                </c:pt>
                <c:pt idx="132">
                  <c:v>81.36</c:v>
                </c:pt>
                <c:pt idx="133">
                  <c:v>80.3</c:v>
                </c:pt>
                <c:pt idx="134">
                  <c:v>80.36</c:v>
                </c:pt>
                <c:pt idx="135">
                  <c:v>82.55</c:v>
                </c:pt>
                <c:pt idx="136">
                  <c:v>82.98</c:v>
                </c:pt>
                <c:pt idx="137">
                  <c:v>82.85</c:v>
                </c:pt>
                <c:pt idx="138">
                  <c:v>82.85</c:v>
                </c:pt>
                <c:pt idx="139">
                  <c:v>83.55</c:v>
                </c:pt>
                <c:pt idx="140">
                  <c:v>89.55</c:v>
                </c:pt>
                <c:pt idx="141">
                  <c:v>89.8</c:v>
                </c:pt>
                <c:pt idx="142">
                  <c:v>90.03</c:v>
                </c:pt>
                <c:pt idx="143">
                  <c:v>90.23</c:v>
                </c:pt>
                <c:pt idx="144">
                  <c:v>90.22</c:v>
                </c:pt>
                <c:pt idx="145">
                  <c:v>90.11</c:v>
                </c:pt>
                <c:pt idx="146">
                  <c:v>90.45</c:v>
                </c:pt>
                <c:pt idx="147">
                  <c:v>90.53</c:v>
                </c:pt>
                <c:pt idx="148">
                  <c:v>90.58</c:v>
                </c:pt>
                <c:pt idx="149">
                  <c:v>90.76</c:v>
                </c:pt>
                <c:pt idx="150">
                  <c:v>90.01</c:v>
                </c:pt>
                <c:pt idx="151">
                  <c:v>91.4</c:v>
                </c:pt>
                <c:pt idx="152">
                  <c:v>92.62</c:v>
                </c:pt>
                <c:pt idx="153">
                  <c:v>92.23</c:v>
                </c:pt>
                <c:pt idx="154">
                  <c:v>92.86</c:v>
                </c:pt>
                <c:pt idx="155">
                  <c:v>93.01</c:v>
                </c:pt>
                <c:pt idx="156">
                  <c:v>91.59</c:v>
                </c:pt>
                <c:pt idx="157">
                  <c:v>93.53</c:v>
                </c:pt>
                <c:pt idx="158">
                  <c:v>92.55</c:v>
                </c:pt>
                <c:pt idx="159">
                  <c:v>92.18</c:v>
                </c:pt>
                <c:pt idx="160">
                  <c:v>92.26</c:v>
                </c:pt>
                <c:pt idx="161">
                  <c:v>92.26</c:v>
                </c:pt>
                <c:pt idx="162">
                  <c:v>92.16</c:v>
                </c:pt>
                <c:pt idx="163">
                  <c:v>92.91</c:v>
                </c:pt>
                <c:pt idx="164">
                  <c:v>92.89</c:v>
                </c:pt>
                <c:pt idx="165">
                  <c:v>92.95</c:v>
                </c:pt>
                <c:pt idx="166">
                  <c:v>92.97</c:v>
                </c:pt>
                <c:pt idx="167">
                  <c:v>93.21</c:v>
                </c:pt>
                <c:pt idx="168">
                  <c:v>93.49</c:v>
                </c:pt>
                <c:pt idx="169">
                  <c:v>93.38</c:v>
                </c:pt>
                <c:pt idx="170">
                  <c:v>93.46</c:v>
                </c:pt>
                <c:pt idx="171">
                  <c:v>93.97</c:v>
                </c:pt>
                <c:pt idx="172">
                  <c:v>94.03</c:v>
                </c:pt>
                <c:pt idx="173">
                  <c:v>94.37</c:v>
                </c:pt>
                <c:pt idx="174">
                  <c:v>94.77</c:v>
                </c:pt>
                <c:pt idx="175">
                  <c:v>94.14</c:v>
                </c:pt>
                <c:pt idx="176">
                  <c:v>92.34</c:v>
                </c:pt>
                <c:pt idx="177">
                  <c:v>91.37</c:v>
                </c:pt>
                <c:pt idx="178">
                  <c:v>91.23</c:v>
                </c:pt>
                <c:pt idx="179">
                  <c:v>89.44</c:v>
                </c:pt>
                <c:pt idx="180">
                  <c:v>90.72</c:v>
                </c:pt>
                <c:pt idx="181">
                  <c:v>91.57</c:v>
                </c:pt>
                <c:pt idx="182">
                  <c:v>89.55</c:v>
                </c:pt>
                <c:pt idx="183">
                  <c:v>89.55</c:v>
                </c:pt>
                <c:pt idx="184">
                  <c:v>90.91</c:v>
                </c:pt>
                <c:pt idx="185">
                  <c:v>91.16</c:v>
                </c:pt>
                <c:pt idx="186">
                  <c:v>91.63</c:v>
                </c:pt>
                <c:pt idx="187">
                  <c:v>92.06</c:v>
                </c:pt>
                <c:pt idx="188">
                  <c:v>92.45</c:v>
                </c:pt>
                <c:pt idx="189">
                  <c:v>92.88</c:v>
                </c:pt>
                <c:pt idx="190">
                  <c:v>92.73</c:v>
                </c:pt>
                <c:pt idx="191">
                  <c:v>92.01</c:v>
                </c:pt>
                <c:pt idx="192">
                  <c:v>94.02</c:v>
                </c:pt>
                <c:pt idx="193">
                  <c:v>94.36</c:v>
                </c:pt>
                <c:pt idx="194">
                  <c:v>93.61</c:v>
                </c:pt>
                <c:pt idx="195">
                  <c:v>93.76</c:v>
                </c:pt>
                <c:pt idx="196">
                  <c:v>95.71</c:v>
                </c:pt>
                <c:pt idx="197">
                  <c:v>95.11</c:v>
                </c:pt>
                <c:pt idx="198">
                  <c:v>95.01</c:v>
                </c:pt>
                <c:pt idx="199">
                  <c:v>93.61</c:v>
                </c:pt>
                <c:pt idx="200">
                  <c:v>97.37</c:v>
                </c:pt>
                <c:pt idx="201">
                  <c:v>96.56</c:v>
                </c:pt>
                <c:pt idx="202">
                  <c:v>99.51</c:v>
                </c:pt>
                <c:pt idx="203">
                  <c:v>100.34</c:v>
                </c:pt>
                <c:pt idx="204">
                  <c:v>106.51</c:v>
                </c:pt>
                <c:pt idx="205">
                  <c:v>112.02</c:v>
                </c:pt>
                <c:pt idx="206">
                  <c:v>120.02</c:v>
                </c:pt>
                <c:pt idx="207">
                  <c:v>120.09</c:v>
                </c:pt>
                <c:pt idx="208">
                  <c:v>120.02</c:v>
                </c:pt>
                <c:pt idx="209">
                  <c:v>120.11</c:v>
                </c:pt>
                <c:pt idx="210">
                  <c:v>120.09</c:v>
                </c:pt>
                <c:pt idx="211">
                  <c:v>120.25</c:v>
                </c:pt>
                <c:pt idx="212">
                  <c:v>120.42</c:v>
                </c:pt>
                <c:pt idx="213">
                  <c:v>120.01</c:v>
                </c:pt>
                <c:pt idx="214">
                  <c:v>120.99</c:v>
                </c:pt>
                <c:pt idx="215">
                  <c:v>120.87</c:v>
                </c:pt>
                <c:pt idx="216">
                  <c:v>121.14</c:v>
                </c:pt>
                <c:pt idx="217">
                  <c:v>121.19</c:v>
                </c:pt>
                <c:pt idx="218">
                  <c:v>121.18</c:v>
                </c:pt>
                <c:pt idx="219">
                  <c:v>120.25</c:v>
                </c:pt>
                <c:pt idx="220">
                  <c:v>120.32</c:v>
                </c:pt>
                <c:pt idx="221">
                  <c:v>120.84</c:v>
                </c:pt>
                <c:pt idx="222">
                  <c:v>121.35</c:v>
                </c:pt>
                <c:pt idx="223">
                  <c:v>119.17</c:v>
                </c:pt>
                <c:pt idx="224">
                  <c:v>117.1</c:v>
                </c:pt>
                <c:pt idx="225">
                  <c:v>117.1</c:v>
                </c:pt>
                <c:pt idx="226">
                  <c:v>123.16</c:v>
                </c:pt>
                <c:pt idx="227">
                  <c:v>123.19</c:v>
                </c:pt>
                <c:pt idx="228">
                  <c:v>119.45</c:v>
                </c:pt>
                <c:pt idx="229">
                  <c:v>109.18</c:v>
                </c:pt>
                <c:pt idx="230">
                  <c:v>108.72</c:v>
                </c:pt>
                <c:pt idx="231">
                  <c:v>109.19</c:v>
                </c:pt>
                <c:pt idx="232">
                  <c:v>107.93</c:v>
                </c:pt>
                <c:pt idx="233">
                  <c:v>108.99</c:v>
                </c:pt>
                <c:pt idx="234">
                  <c:v>107.54</c:v>
                </c:pt>
                <c:pt idx="235">
                  <c:v>107.21</c:v>
                </c:pt>
                <c:pt idx="236">
                  <c:v>106.2</c:v>
                </c:pt>
                <c:pt idx="237">
                  <c:v>105.79</c:v>
                </c:pt>
                <c:pt idx="238">
                  <c:v>104.17</c:v>
                </c:pt>
                <c:pt idx="239">
                  <c:v>104.33</c:v>
                </c:pt>
                <c:pt idx="240">
                  <c:v>106.29</c:v>
                </c:pt>
                <c:pt idx="241">
                  <c:v>102.99</c:v>
                </c:pt>
                <c:pt idx="242">
                  <c:v>102.76</c:v>
                </c:pt>
                <c:pt idx="243">
                  <c:v>99.26</c:v>
                </c:pt>
                <c:pt idx="244">
                  <c:v>97.78</c:v>
                </c:pt>
                <c:pt idx="245">
                  <c:v>97.76</c:v>
                </c:pt>
                <c:pt idx="246">
                  <c:v>98.32</c:v>
                </c:pt>
                <c:pt idx="247">
                  <c:v>98.39</c:v>
                </c:pt>
                <c:pt idx="248">
                  <c:v>96.28</c:v>
                </c:pt>
                <c:pt idx="249">
                  <c:v>98.76</c:v>
                </c:pt>
                <c:pt idx="250">
                  <c:v>98.72</c:v>
                </c:pt>
                <c:pt idx="251">
                  <c:v>98.59</c:v>
                </c:pt>
                <c:pt idx="252">
                  <c:v>98.38</c:v>
                </c:pt>
                <c:pt idx="253">
                  <c:v>98.38</c:v>
                </c:pt>
                <c:pt idx="254">
                  <c:v>98.14</c:v>
                </c:pt>
                <c:pt idx="255">
                  <c:v>97.31</c:v>
                </c:pt>
                <c:pt idx="256">
                  <c:v>97.04</c:v>
                </c:pt>
                <c:pt idx="257">
                  <c:v>96.56</c:v>
                </c:pt>
                <c:pt idx="258">
                  <c:v>96.38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B-4D09-8991-FBEBD447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59856"/>
        <c:axId val="418462352"/>
      </c:lineChart>
      <c:dateAx>
        <c:axId val="418459856"/>
        <c:scaling>
          <c:orientation val="minMax"/>
        </c:scaling>
        <c:delete val="0"/>
        <c:axPos val="b"/>
        <c:numFmt formatCode="dd/mm/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48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8462352"/>
        <c:crosses val="autoZero"/>
        <c:auto val="0"/>
        <c:lblOffset val="100"/>
        <c:baseTimeUnit val="days"/>
        <c:majorUnit val="13"/>
        <c:majorTimeUnit val="days"/>
      </c:dateAx>
      <c:valAx>
        <c:axId val="418462352"/>
        <c:scaling>
          <c:orientation val="minMax"/>
          <c:max val="140"/>
          <c:min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8459856"/>
        <c:crosses val="autoZero"/>
        <c:crossBetween val="midCat"/>
        <c:majorUnit val="2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3.2925925925925928E-2"/>
          <c:y val="0.54928188976377956"/>
          <c:w val="0.66716518518518508"/>
          <c:h val="7.98946798316877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62817147856529E-2"/>
          <c:y val="0.12971773908360745"/>
          <c:w val="0.84053280839895006"/>
          <c:h val="0.585861703566478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'S5. G25'!$N$4</c:f>
              <c:strCache>
                <c:ptCount val="1"/>
                <c:pt idx="0">
                  <c:v>MPMe (variação mensal em 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G25'!$L$5:$L$17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G25'!$N$5:$N$17</c:f>
              <c:numCache>
                <c:formatCode>0.0%</c:formatCode>
                <c:ptCount val="13"/>
                <c:pt idx="0">
                  <c:v>8.0105423515083162E-3</c:v>
                </c:pt>
                <c:pt idx="1">
                  <c:v>2.3446317257616168E-3</c:v>
                </c:pt>
                <c:pt idx="2">
                  <c:v>-5.8003875968992251E-3</c:v>
                </c:pt>
                <c:pt idx="3">
                  <c:v>1.9553339428116965E-2</c:v>
                </c:pt>
                <c:pt idx="4">
                  <c:v>3.0102975309633333E-2</c:v>
                </c:pt>
                <c:pt idx="5">
                  <c:v>-6.6520287388429104E-3</c:v>
                </c:pt>
                <c:pt idx="6">
                  <c:v>-1.6515352233468297E-2</c:v>
                </c:pt>
                <c:pt idx="7">
                  <c:v>3.9022722091344329E-3</c:v>
                </c:pt>
                <c:pt idx="8">
                  <c:v>1.9365497507636057E-2</c:v>
                </c:pt>
                <c:pt idx="9">
                  <c:v>1.2728187477141802E-2</c:v>
                </c:pt>
                <c:pt idx="10">
                  <c:v>-1.387160107277137E-2</c:v>
                </c:pt>
                <c:pt idx="11">
                  <c:v>5.8650099640105884E-3</c:v>
                </c:pt>
                <c:pt idx="12">
                  <c:v>2.1055608021571234E-2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E-42E5-B4DC-C61EE1A56577}"/>
            </c:ext>
          </c:extLst>
        </c:ser>
        <c:ser>
          <c:idx val="2"/>
          <c:order val="2"/>
          <c:tx>
            <c:strRef>
              <c:f>'S5. G25'!$O$4</c:f>
              <c:strCache>
                <c:ptCount val="1"/>
                <c:pt idx="0">
                  <c:v>Empresas de grande porte (variaçaõ mensal em %)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G25'!$L$5:$L$17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G25'!$O$5:$O$17</c:f>
              <c:numCache>
                <c:formatCode>0.0%</c:formatCode>
                <c:ptCount val="13"/>
                <c:pt idx="0">
                  <c:v>9.0259841924842585E-3</c:v>
                </c:pt>
                <c:pt idx="1">
                  <c:v>-1.9244645494229103E-2</c:v>
                </c:pt>
                <c:pt idx="2">
                  <c:v>3.8412561084491038E-3</c:v>
                </c:pt>
                <c:pt idx="3">
                  <c:v>-1.2492519366986905E-2</c:v>
                </c:pt>
                <c:pt idx="4">
                  <c:v>-4.3083320684636744E-2</c:v>
                </c:pt>
                <c:pt idx="5">
                  <c:v>2.0790641528799107E-2</c:v>
                </c:pt>
                <c:pt idx="6">
                  <c:v>2.8665575145304496E-2</c:v>
                </c:pt>
                <c:pt idx="7">
                  <c:v>-1.5580015994313133E-2</c:v>
                </c:pt>
                <c:pt idx="8">
                  <c:v>1.0400623721500678E-2</c:v>
                </c:pt>
                <c:pt idx="9">
                  <c:v>2.1733959716854399E-2</c:v>
                </c:pt>
                <c:pt idx="10">
                  <c:v>-2.0788568855508463E-2</c:v>
                </c:pt>
                <c:pt idx="11">
                  <c:v>7.4881160060851406E-3</c:v>
                </c:pt>
                <c:pt idx="12">
                  <c:v>8.9733477204091902E-2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8232911"/>
        <c:axId val="2038237487"/>
      </c:barChart>
      <c:lineChart>
        <c:grouping val="standard"/>
        <c:varyColors val="0"/>
        <c:ser>
          <c:idx val="0"/>
          <c:order val="0"/>
          <c:tx>
            <c:strRef>
              <c:f>'S5. G25'!$M$4</c:f>
              <c:strCache>
                <c:ptCount val="1"/>
                <c:pt idx="0">
                  <c:v>Crédito a empresas total (em R$ trilhão)</c:v>
                </c:pt>
              </c:strCache>
            </c:strRef>
          </c:tx>
          <c:spPr>
            <a:ln w="28575" cap="rnd">
              <a:solidFill>
                <a:srgbClr val="595959">
                  <a:alpha val="99000"/>
                </a:srgbClr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595959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_(&quot;R$&quot;* #,##0.00_);_(&quot;R$&quot;* \(#,##0.00\);_(&quot;R$&quot;* &quot;-&quot;??_);_(@_)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G25'!$L$5:$L$17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G25'!$M$5:$M$17</c:f>
              <c:numCache>
                <c:formatCode>0.00</c:formatCode>
                <c:ptCount val="13"/>
                <c:pt idx="0">
                  <c:v>1436.4</c:v>
                </c:pt>
                <c:pt idx="1">
                  <c:v>1419.8710000000001</c:v>
                </c:pt>
                <c:pt idx="2">
                  <c:v>1420.35</c:v>
                </c:pt>
                <c:pt idx="3">
                  <c:v>1419.046</c:v>
                </c:pt>
                <c:pt idx="4">
                  <c:v>1396.1880000000001</c:v>
                </c:pt>
                <c:pt idx="5">
                  <c:v>1410.43</c:v>
                </c:pt>
                <c:pt idx="6">
                  <c:v>1426.68</c:v>
                </c:pt>
                <c:pt idx="7">
                  <c:v>1414.7070000000001</c:v>
                </c:pt>
                <c:pt idx="8">
                  <c:v>1434.1579999999999</c:v>
                </c:pt>
                <c:pt idx="9">
                  <c:v>1460.4770000000001</c:v>
                </c:pt>
                <c:pt idx="10">
                  <c:v>1433.8889999999999</c:v>
                </c:pt>
                <c:pt idx="11" formatCode="General">
                  <c:v>1443.7529999999999</c:v>
                </c:pt>
                <c:pt idx="12" formatCode="General">
                  <c:v>1536.145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514896"/>
        <c:axId val="1643526128"/>
      </c:lineChart>
      <c:dateAx>
        <c:axId val="20382329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7487"/>
        <c:crosses val="autoZero"/>
        <c:auto val="1"/>
        <c:lblOffset val="100"/>
        <c:baseTimeUnit val="months"/>
      </c:dateAx>
      <c:valAx>
        <c:axId val="2038237487"/>
        <c:scaling>
          <c:orientation val="minMax"/>
          <c:max val="0.35000000000000003"/>
          <c:min val="-0.1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2911"/>
        <c:crosses val="autoZero"/>
        <c:crossBetween val="between"/>
      </c:valAx>
      <c:valAx>
        <c:axId val="1643526128"/>
        <c:scaling>
          <c:orientation val="minMax"/>
          <c:max val="1600"/>
          <c:min val="1150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43514896"/>
        <c:crosses val="max"/>
        <c:crossBetween val="between"/>
      </c:valAx>
      <c:dateAx>
        <c:axId val="16435148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643526128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8.2362965498877956E-3"/>
          <c:y val="0.85506054563660705"/>
          <c:w val="0.96613610255239835"/>
          <c:h val="0.13360428627619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825064390315695"/>
          <c:y val="6.5442267718771277E-2"/>
          <c:w val="0.57500919861652811"/>
          <c:h val="0.8667484510147988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69F1-4997-A196-DD94B31E310C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69F1-4997-A196-DD94B31E310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rgbClr val="C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9F1-4997-A196-DD94B31E310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rgbClr val="C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F1-4997-A196-DD94B31E3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G26'!$M$5:$M$20</c:f>
              <c:strCache>
                <c:ptCount val="16"/>
                <c:pt idx="0">
                  <c:v>Indústria de obras de infraestrutura</c:v>
                </c:pt>
                <c:pt idx="1">
                  <c:v>Serviços industriais de utilidade pública (SIUP)</c:v>
                </c:pt>
                <c:pt idx="2">
                  <c:v>Indústria de bens de consumo não duráveis</c:v>
                </c:pt>
                <c:pt idx="3">
                  <c:v> Indústria de construção</c:v>
                </c:pt>
                <c:pt idx="4">
                  <c:v>Indústria de metalurgia e siderurgia </c:v>
                </c:pt>
                <c:pt idx="5">
                  <c:v>Indústria de papel e celulose</c:v>
                </c:pt>
                <c:pt idx="6">
                  <c:v>Indústria de têxtil, vestuário, couro e calçados </c:v>
                </c:pt>
                <c:pt idx="7">
                  <c:v>Indústria de bens de capital</c:v>
                </c:pt>
                <c:pt idx="8">
                  <c:v>Indústria de açúcar</c:v>
                </c:pt>
                <c:pt idx="9">
                  <c:v> Indústria de mineração</c:v>
                </c:pt>
                <c:pt idx="10">
                  <c:v> Indústria de química e farmacêutica</c:v>
                </c:pt>
                <c:pt idx="11">
                  <c:v>Indústria de outros bens de consumo duráveis</c:v>
                </c:pt>
                <c:pt idx="12">
                  <c:v> Indústria de embalagens</c:v>
                </c:pt>
                <c:pt idx="13">
                  <c:v>Indústria de alimentos </c:v>
                </c:pt>
                <c:pt idx="14">
                  <c:v>Indústria de petróleo, gás e álcool</c:v>
                </c:pt>
                <c:pt idx="15">
                  <c:v>Indústria de automobilística</c:v>
                </c:pt>
              </c:strCache>
            </c:strRef>
          </c:cat>
          <c:val>
            <c:numRef>
              <c:f>'S5. G26'!$N$5:$N$20</c:f>
              <c:numCache>
                <c:formatCode>0.0%</c:formatCode>
                <c:ptCount val="16"/>
                <c:pt idx="0">
                  <c:v>-9.6216116199462683E-3</c:v>
                </c:pt>
                <c:pt idx="1">
                  <c:v>-3.363933423566755E-3</c:v>
                </c:pt>
                <c:pt idx="2">
                  <c:v>2.594895989706188E-2</c:v>
                </c:pt>
                <c:pt idx="3">
                  <c:v>2.759821360987046E-2</c:v>
                </c:pt>
                <c:pt idx="4">
                  <c:v>2.9920999752263925E-2</c:v>
                </c:pt>
                <c:pt idx="5">
                  <c:v>3.4909604213040915E-2</c:v>
                </c:pt>
                <c:pt idx="6">
                  <c:v>4.5140388768898601E-2</c:v>
                </c:pt>
                <c:pt idx="7">
                  <c:v>5.9938087105038486E-2</c:v>
                </c:pt>
                <c:pt idx="8">
                  <c:v>6.6627213098584562E-2</c:v>
                </c:pt>
                <c:pt idx="9">
                  <c:v>6.8277945619335437E-2</c:v>
                </c:pt>
                <c:pt idx="10">
                  <c:v>0.10358580727696867</c:v>
                </c:pt>
                <c:pt idx="11">
                  <c:v>0.11597319877574648</c:v>
                </c:pt>
                <c:pt idx="12">
                  <c:v>0.13123528152429875</c:v>
                </c:pt>
                <c:pt idx="13">
                  <c:v>0.14584447069061968</c:v>
                </c:pt>
                <c:pt idx="14">
                  <c:v>0.19877968535024232</c:v>
                </c:pt>
                <c:pt idx="15">
                  <c:v>0.31084388634670646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6-44FE-AA33-AE46FEA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6"/>
        <c:axId val="918465280"/>
        <c:axId val="918466112"/>
      </c:barChart>
      <c:catAx>
        <c:axId val="91846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466112"/>
        <c:crosses val="autoZero"/>
        <c:auto val="1"/>
        <c:lblAlgn val="ctr"/>
        <c:lblOffset val="100"/>
        <c:noMultiLvlLbl val="0"/>
      </c:catAx>
      <c:valAx>
        <c:axId val="918466112"/>
        <c:scaling>
          <c:orientation val="minMax"/>
          <c:max val="0.5"/>
          <c:min val="-0.1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4652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'S5. G27'!$C$26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G27'!$B$27:$B$200</c:f>
              <c:numCache>
                <c:formatCode>mmm\-yy</c:formatCode>
                <c:ptCount val="174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G27'!$C$27:$C$200</c:f>
              <c:numCache>
                <c:formatCode>#,##0.0</c:formatCode>
                <c:ptCount val="174"/>
                <c:pt idx="0">
                  <c:v>23.87</c:v>
                </c:pt>
                <c:pt idx="1">
                  <c:v>23.39</c:v>
                </c:pt>
                <c:pt idx="2">
                  <c:v>24.6</c:v>
                </c:pt>
                <c:pt idx="3">
                  <c:v>25.32</c:v>
                </c:pt>
                <c:pt idx="4">
                  <c:v>25.51</c:v>
                </c:pt>
                <c:pt idx="5">
                  <c:v>26.13</c:v>
                </c:pt>
                <c:pt idx="6">
                  <c:v>26.73</c:v>
                </c:pt>
                <c:pt idx="7">
                  <c:v>27.25</c:v>
                </c:pt>
                <c:pt idx="8">
                  <c:v>28.05</c:v>
                </c:pt>
                <c:pt idx="9">
                  <c:v>28.55</c:v>
                </c:pt>
                <c:pt idx="10">
                  <c:v>29.06</c:v>
                </c:pt>
                <c:pt idx="11">
                  <c:v>29.85</c:v>
                </c:pt>
                <c:pt idx="12">
                  <c:v>30.13</c:v>
                </c:pt>
                <c:pt idx="13">
                  <c:v>29.38</c:v>
                </c:pt>
                <c:pt idx="14">
                  <c:v>31.03</c:v>
                </c:pt>
                <c:pt idx="15">
                  <c:v>31.52</c:v>
                </c:pt>
                <c:pt idx="16">
                  <c:v>31.71</c:v>
                </c:pt>
                <c:pt idx="17">
                  <c:v>32.130000000000003</c:v>
                </c:pt>
                <c:pt idx="18">
                  <c:v>32.229999999999997</c:v>
                </c:pt>
                <c:pt idx="19">
                  <c:v>32.08</c:v>
                </c:pt>
                <c:pt idx="20">
                  <c:v>32.54</c:v>
                </c:pt>
                <c:pt idx="21">
                  <c:v>32.69</c:v>
                </c:pt>
                <c:pt idx="22">
                  <c:v>32.71</c:v>
                </c:pt>
                <c:pt idx="23">
                  <c:v>32.99</c:v>
                </c:pt>
                <c:pt idx="24">
                  <c:v>32.799999999999997</c:v>
                </c:pt>
                <c:pt idx="25">
                  <c:v>31.81</c:v>
                </c:pt>
                <c:pt idx="26">
                  <c:v>32.54</c:v>
                </c:pt>
                <c:pt idx="27">
                  <c:v>31.78</c:v>
                </c:pt>
                <c:pt idx="28">
                  <c:v>31.72</c:v>
                </c:pt>
                <c:pt idx="29">
                  <c:v>29.71</c:v>
                </c:pt>
                <c:pt idx="30">
                  <c:v>29.08</c:v>
                </c:pt>
                <c:pt idx="31">
                  <c:v>28.45</c:v>
                </c:pt>
                <c:pt idx="32">
                  <c:v>28.51</c:v>
                </c:pt>
                <c:pt idx="33">
                  <c:v>27.99</c:v>
                </c:pt>
                <c:pt idx="34">
                  <c:v>26.55</c:v>
                </c:pt>
                <c:pt idx="35">
                  <c:v>27.05</c:v>
                </c:pt>
                <c:pt idx="36">
                  <c:v>26.42</c:v>
                </c:pt>
                <c:pt idx="37">
                  <c:v>25.21</c:v>
                </c:pt>
                <c:pt idx="38">
                  <c:v>25.82</c:v>
                </c:pt>
                <c:pt idx="39">
                  <c:v>26.38</c:v>
                </c:pt>
                <c:pt idx="40">
                  <c:v>25.72</c:v>
                </c:pt>
                <c:pt idx="41">
                  <c:v>25.34</c:v>
                </c:pt>
                <c:pt idx="42">
                  <c:v>24.49</c:v>
                </c:pt>
                <c:pt idx="43">
                  <c:v>24.24</c:v>
                </c:pt>
                <c:pt idx="44">
                  <c:v>24.07</c:v>
                </c:pt>
                <c:pt idx="45">
                  <c:v>24</c:v>
                </c:pt>
                <c:pt idx="46">
                  <c:v>23.92</c:v>
                </c:pt>
                <c:pt idx="47">
                  <c:v>24.17</c:v>
                </c:pt>
                <c:pt idx="48">
                  <c:v>24.15</c:v>
                </c:pt>
                <c:pt idx="49">
                  <c:v>22.86</c:v>
                </c:pt>
                <c:pt idx="50">
                  <c:v>24.35</c:v>
                </c:pt>
                <c:pt idx="51">
                  <c:v>24.67</c:v>
                </c:pt>
                <c:pt idx="52">
                  <c:v>24.96</c:v>
                </c:pt>
                <c:pt idx="53">
                  <c:v>25.04</c:v>
                </c:pt>
                <c:pt idx="54">
                  <c:v>24.88</c:v>
                </c:pt>
                <c:pt idx="55">
                  <c:v>24.78</c:v>
                </c:pt>
                <c:pt idx="56">
                  <c:v>24.66</c:v>
                </c:pt>
                <c:pt idx="57">
                  <c:v>24.77</c:v>
                </c:pt>
                <c:pt idx="58">
                  <c:v>24</c:v>
                </c:pt>
                <c:pt idx="59">
                  <c:v>23.5</c:v>
                </c:pt>
                <c:pt idx="60">
                  <c:v>23.58</c:v>
                </c:pt>
                <c:pt idx="61">
                  <c:v>22.61</c:v>
                </c:pt>
                <c:pt idx="62">
                  <c:v>23.06</c:v>
                </c:pt>
                <c:pt idx="63">
                  <c:v>23.05</c:v>
                </c:pt>
                <c:pt idx="64">
                  <c:v>22.65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'S5. G27'!$D$26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G27'!$B$27:$B$200</c:f>
              <c:numCache>
                <c:formatCode>mmm\-yy</c:formatCode>
                <c:ptCount val="174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G27'!$D$27:$D$200</c:f>
              <c:numCache>
                <c:formatCode>#,##0.0</c:formatCode>
                <c:ptCount val="174"/>
                <c:pt idx="0">
                  <c:v>16.66</c:v>
                </c:pt>
                <c:pt idx="1">
                  <c:v>16.600000000000001</c:v>
                </c:pt>
                <c:pt idx="2">
                  <c:v>17.54</c:v>
                </c:pt>
                <c:pt idx="3">
                  <c:v>18.13</c:v>
                </c:pt>
                <c:pt idx="4">
                  <c:v>18.2</c:v>
                </c:pt>
                <c:pt idx="5">
                  <c:v>18.64</c:v>
                </c:pt>
                <c:pt idx="6">
                  <c:v>18.850000000000001</c:v>
                </c:pt>
                <c:pt idx="7">
                  <c:v>19.190000000000001</c:v>
                </c:pt>
                <c:pt idx="8">
                  <c:v>19.739999999999998</c:v>
                </c:pt>
                <c:pt idx="9">
                  <c:v>20.170000000000002</c:v>
                </c:pt>
                <c:pt idx="10">
                  <c:v>20.73</c:v>
                </c:pt>
                <c:pt idx="11">
                  <c:v>21.17</c:v>
                </c:pt>
                <c:pt idx="12">
                  <c:v>21.29</c:v>
                </c:pt>
                <c:pt idx="13">
                  <c:v>20.77</c:v>
                </c:pt>
                <c:pt idx="14">
                  <c:v>22.49</c:v>
                </c:pt>
                <c:pt idx="15">
                  <c:v>22.74</c:v>
                </c:pt>
                <c:pt idx="16">
                  <c:v>22.21</c:v>
                </c:pt>
                <c:pt idx="17">
                  <c:v>22</c:v>
                </c:pt>
                <c:pt idx="18">
                  <c:v>21.68</c:v>
                </c:pt>
                <c:pt idx="19">
                  <c:v>21.68</c:v>
                </c:pt>
                <c:pt idx="20">
                  <c:v>22.18</c:v>
                </c:pt>
                <c:pt idx="21">
                  <c:v>22.25</c:v>
                </c:pt>
                <c:pt idx="22">
                  <c:v>21.48</c:v>
                </c:pt>
                <c:pt idx="23">
                  <c:v>21.8</c:v>
                </c:pt>
                <c:pt idx="24">
                  <c:v>21.21</c:v>
                </c:pt>
                <c:pt idx="25">
                  <c:v>20.29</c:v>
                </c:pt>
                <c:pt idx="26">
                  <c:v>21.39</c:v>
                </c:pt>
                <c:pt idx="27">
                  <c:v>20.420000000000002</c:v>
                </c:pt>
                <c:pt idx="28">
                  <c:v>20.32</c:v>
                </c:pt>
                <c:pt idx="29">
                  <c:v>19.43</c:v>
                </c:pt>
                <c:pt idx="30">
                  <c:v>19.37</c:v>
                </c:pt>
                <c:pt idx="31">
                  <c:v>18.88</c:v>
                </c:pt>
                <c:pt idx="32">
                  <c:v>19.059999999999999</c:v>
                </c:pt>
                <c:pt idx="33">
                  <c:v>18.84</c:v>
                </c:pt>
                <c:pt idx="34">
                  <c:v>17.579999999999998</c:v>
                </c:pt>
                <c:pt idx="35">
                  <c:v>18.32</c:v>
                </c:pt>
                <c:pt idx="36">
                  <c:v>17.850000000000001</c:v>
                </c:pt>
                <c:pt idx="37">
                  <c:v>16.93</c:v>
                </c:pt>
                <c:pt idx="38">
                  <c:v>17.77</c:v>
                </c:pt>
                <c:pt idx="39">
                  <c:v>17.86</c:v>
                </c:pt>
                <c:pt idx="40">
                  <c:v>16.55</c:v>
                </c:pt>
                <c:pt idx="41">
                  <c:v>15.94</c:v>
                </c:pt>
                <c:pt idx="42">
                  <c:v>15.79</c:v>
                </c:pt>
                <c:pt idx="43">
                  <c:v>15.59</c:v>
                </c:pt>
                <c:pt idx="44">
                  <c:v>15.85</c:v>
                </c:pt>
                <c:pt idx="45">
                  <c:v>15.86</c:v>
                </c:pt>
                <c:pt idx="46">
                  <c:v>15.66</c:v>
                </c:pt>
                <c:pt idx="47">
                  <c:v>16.010000000000002</c:v>
                </c:pt>
                <c:pt idx="48">
                  <c:v>15.82</c:v>
                </c:pt>
                <c:pt idx="49">
                  <c:v>14.74</c:v>
                </c:pt>
                <c:pt idx="50">
                  <c:v>16.149999999999999</c:v>
                </c:pt>
                <c:pt idx="51">
                  <c:v>15.84</c:v>
                </c:pt>
                <c:pt idx="52">
                  <c:v>15.86</c:v>
                </c:pt>
                <c:pt idx="53">
                  <c:v>15.86</c:v>
                </c:pt>
                <c:pt idx="54">
                  <c:v>15.65</c:v>
                </c:pt>
                <c:pt idx="55">
                  <c:v>15.03</c:v>
                </c:pt>
                <c:pt idx="56">
                  <c:v>15.08</c:v>
                </c:pt>
                <c:pt idx="57">
                  <c:v>14.94</c:v>
                </c:pt>
                <c:pt idx="58">
                  <c:v>14.11</c:v>
                </c:pt>
                <c:pt idx="59">
                  <c:v>13.96</c:v>
                </c:pt>
                <c:pt idx="60">
                  <c:v>13.69</c:v>
                </c:pt>
                <c:pt idx="61">
                  <c:v>13.47</c:v>
                </c:pt>
                <c:pt idx="62">
                  <c:v>14.78</c:v>
                </c:pt>
                <c:pt idx="63">
                  <c:v>13.77</c:v>
                </c:pt>
                <c:pt idx="64">
                  <c:v>13.7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'S5. G27'!$E$26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G27'!$B$27:$B$200</c:f>
              <c:numCache>
                <c:formatCode>mmm\-yy</c:formatCode>
                <c:ptCount val="174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G27'!$E$27:$E$200</c:f>
              <c:numCache>
                <c:formatCode>#,##0.0</c:formatCode>
                <c:ptCount val="174"/>
                <c:pt idx="0">
                  <c:v>30.87</c:v>
                </c:pt>
                <c:pt idx="1">
                  <c:v>30.02</c:v>
                </c:pt>
                <c:pt idx="2">
                  <c:v>31.39</c:v>
                </c:pt>
                <c:pt idx="3">
                  <c:v>32.229999999999997</c:v>
                </c:pt>
                <c:pt idx="4">
                  <c:v>32.51</c:v>
                </c:pt>
                <c:pt idx="5">
                  <c:v>33.24</c:v>
                </c:pt>
                <c:pt idx="6">
                  <c:v>34.18</c:v>
                </c:pt>
                <c:pt idx="7">
                  <c:v>34.869999999999997</c:v>
                </c:pt>
                <c:pt idx="8">
                  <c:v>35.81</c:v>
                </c:pt>
                <c:pt idx="9">
                  <c:v>36.369999999999997</c:v>
                </c:pt>
                <c:pt idx="10">
                  <c:v>36.85</c:v>
                </c:pt>
                <c:pt idx="11">
                  <c:v>37.9</c:v>
                </c:pt>
                <c:pt idx="12">
                  <c:v>38.25</c:v>
                </c:pt>
                <c:pt idx="13">
                  <c:v>37.36</c:v>
                </c:pt>
                <c:pt idx="14">
                  <c:v>38.869999999999997</c:v>
                </c:pt>
                <c:pt idx="15">
                  <c:v>39.46</c:v>
                </c:pt>
                <c:pt idx="16">
                  <c:v>40.19</c:v>
                </c:pt>
                <c:pt idx="17">
                  <c:v>41.02</c:v>
                </c:pt>
                <c:pt idx="18">
                  <c:v>41.39</c:v>
                </c:pt>
                <c:pt idx="19">
                  <c:v>41.05</c:v>
                </c:pt>
                <c:pt idx="20">
                  <c:v>41.32</c:v>
                </c:pt>
                <c:pt idx="21">
                  <c:v>41.41</c:v>
                </c:pt>
                <c:pt idx="22">
                  <c:v>42.05</c:v>
                </c:pt>
                <c:pt idx="23">
                  <c:v>42.24</c:v>
                </c:pt>
                <c:pt idx="24">
                  <c:v>42.27</c:v>
                </c:pt>
                <c:pt idx="25">
                  <c:v>41.18</c:v>
                </c:pt>
                <c:pt idx="26">
                  <c:v>41.41</c:v>
                </c:pt>
                <c:pt idx="27">
                  <c:v>40.71</c:v>
                </c:pt>
                <c:pt idx="28">
                  <c:v>40.58</c:v>
                </c:pt>
                <c:pt idx="29">
                  <c:v>37.67</c:v>
                </c:pt>
                <c:pt idx="30">
                  <c:v>36.5</c:v>
                </c:pt>
                <c:pt idx="31">
                  <c:v>35.68</c:v>
                </c:pt>
                <c:pt idx="32">
                  <c:v>35.6</c:v>
                </c:pt>
                <c:pt idx="33">
                  <c:v>34.700000000000003</c:v>
                </c:pt>
                <c:pt idx="34">
                  <c:v>33.08</c:v>
                </c:pt>
                <c:pt idx="35">
                  <c:v>33.340000000000003</c:v>
                </c:pt>
                <c:pt idx="36">
                  <c:v>32.520000000000003</c:v>
                </c:pt>
                <c:pt idx="37">
                  <c:v>31.1</c:v>
                </c:pt>
                <c:pt idx="38">
                  <c:v>31.61</c:v>
                </c:pt>
                <c:pt idx="39">
                  <c:v>32.44</c:v>
                </c:pt>
                <c:pt idx="40">
                  <c:v>32.24</c:v>
                </c:pt>
                <c:pt idx="41">
                  <c:v>32.01</c:v>
                </c:pt>
                <c:pt idx="42">
                  <c:v>30.63</c:v>
                </c:pt>
                <c:pt idx="43">
                  <c:v>30.33</c:v>
                </c:pt>
                <c:pt idx="44">
                  <c:v>29.85</c:v>
                </c:pt>
                <c:pt idx="45">
                  <c:v>29.68</c:v>
                </c:pt>
                <c:pt idx="46">
                  <c:v>29.69</c:v>
                </c:pt>
                <c:pt idx="47">
                  <c:v>29.8</c:v>
                </c:pt>
                <c:pt idx="48">
                  <c:v>29.8</c:v>
                </c:pt>
                <c:pt idx="49">
                  <c:v>28.47</c:v>
                </c:pt>
                <c:pt idx="50">
                  <c:v>29.94</c:v>
                </c:pt>
                <c:pt idx="51">
                  <c:v>30.58</c:v>
                </c:pt>
                <c:pt idx="52">
                  <c:v>31.04</c:v>
                </c:pt>
                <c:pt idx="53">
                  <c:v>31.09</c:v>
                </c:pt>
                <c:pt idx="54">
                  <c:v>30.95</c:v>
                </c:pt>
                <c:pt idx="55">
                  <c:v>31.1</c:v>
                </c:pt>
                <c:pt idx="56">
                  <c:v>30.81</c:v>
                </c:pt>
                <c:pt idx="57">
                  <c:v>30.97</c:v>
                </c:pt>
                <c:pt idx="58">
                  <c:v>30.24</c:v>
                </c:pt>
                <c:pt idx="59">
                  <c:v>29.48</c:v>
                </c:pt>
                <c:pt idx="60">
                  <c:v>29.75</c:v>
                </c:pt>
                <c:pt idx="61">
                  <c:v>28.33</c:v>
                </c:pt>
                <c:pt idx="62">
                  <c:v>28.17</c:v>
                </c:pt>
                <c:pt idx="63">
                  <c:v>28.75</c:v>
                </c:pt>
                <c:pt idx="64">
                  <c:v>28.31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'S5. G27'!$F$26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G27'!$B$27:$B$200</c:f>
              <c:numCache>
                <c:formatCode>mmm\-yy</c:formatCode>
                <c:ptCount val="174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G27'!$F$27:$F$200</c:f>
              <c:numCache>
                <c:formatCode>#,##0.0</c:formatCode>
                <c:ptCount val="174"/>
                <c:pt idx="0">
                  <c:v>37.130000000000003</c:v>
                </c:pt>
                <c:pt idx="1">
                  <c:v>36.409999999999997</c:v>
                </c:pt>
                <c:pt idx="2">
                  <c:v>38.32</c:v>
                </c:pt>
                <c:pt idx="3">
                  <c:v>39.770000000000003</c:v>
                </c:pt>
                <c:pt idx="4">
                  <c:v>39.94</c:v>
                </c:pt>
                <c:pt idx="5">
                  <c:v>40.909999999999997</c:v>
                </c:pt>
                <c:pt idx="6">
                  <c:v>41.79</c:v>
                </c:pt>
                <c:pt idx="7">
                  <c:v>42.6</c:v>
                </c:pt>
                <c:pt idx="8">
                  <c:v>43.54</c:v>
                </c:pt>
                <c:pt idx="9">
                  <c:v>44.5</c:v>
                </c:pt>
                <c:pt idx="10">
                  <c:v>45.56</c:v>
                </c:pt>
                <c:pt idx="11">
                  <c:v>46.83</c:v>
                </c:pt>
                <c:pt idx="12">
                  <c:v>47.42</c:v>
                </c:pt>
                <c:pt idx="13">
                  <c:v>46.3</c:v>
                </c:pt>
                <c:pt idx="14">
                  <c:v>48.78</c:v>
                </c:pt>
                <c:pt idx="15">
                  <c:v>49.88</c:v>
                </c:pt>
                <c:pt idx="16">
                  <c:v>50.07</c:v>
                </c:pt>
                <c:pt idx="17">
                  <c:v>51.21</c:v>
                </c:pt>
                <c:pt idx="18">
                  <c:v>51.12</c:v>
                </c:pt>
                <c:pt idx="19">
                  <c:v>50.93</c:v>
                </c:pt>
                <c:pt idx="20">
                  <c:v>51.6</c:v>
                </c:pt>
                <c:pt idx="21">
                  <c:v>52.1</c:v>
                </c:pt>
                <c:pt idx="22">
                  <c:v>52.43</c:v>
                </c:pt>
                <c:pt idx="23">
                  <c:v>53.06</c:v>
                </c:pt>
                <c:pt idx="24">
                  <c:v>52.95</c:v>
                </c:pt>
                <c:pt idx="25">
                  <c:v>50.99</c:v>
                </c:pt>
                <c:pt idx="26">
                  <c:v>52</c:v>
                </c:pt>
                <c:pt idx="27">
                  <c:v>52.2</c:v>
                </c:pt>
                <c:pt idx="28">
                  <c:v>51.23</c:v>
                </c:pt>
                <c:pt idx="29">
                  <c:v>48.11</c:v>
                </c:pt>
                <c:pt idx="30">
                  <c:v>46.48</c:v>
                </c:pt>
                <c:pt idx="31">
                  <c:v>45.36</c:v>
                </c:pt>
                <c:pt idx="32">
                  <c:v>45.67</c:v>
                </c:pt>
                <c:pt idx="33">
                  <c:v>44.65</c:v>
                </c:pt>
                <c:pt idx="34">
                  <c:v>42.36</c:v>
                </c:pt>
                <c:pt idx="35">
                  <c:v>42.65</c:v>
                </c:pt>
                <c:pt idx="36">
                  <c:v>41.83</c:v>
                </c:pt>
                <c:pt idx="37">
                  <c:v>39.49</c:v>
                </c:pt>
                <c:pt idx="38">
                  <c:v>40.380000000000003</c:v>
                </c:pt>
                <c:pt idx="39">
                  <c:v>41.31</c:v>
                </c:pt>
                <c:pt idx="40">
                  <c:v>40.64</c:v>
                </c:pt>
                <c:pt idx="41">
                  <c:v>40.08</c:v>
                </c:pt>
                <c:pt idx="42">
                  <c:v>38.42</c:v>
                </c:pt>
                <c:pt idx="43">
                  <c:v>37.89</c:v>
                </c:pt>
                <c:pt idx="44">
                  <c:v>37.47</c:v>
                </c:pt>
                <c:pt idx="45">
                  <c:v>37.270000000000003</c:v>
                </c:pt>
                <c:pt idx="46">
                  <c:v>37.35</c:v>
                </c:pt>
                <c:pt idx="47">
                  <c:v>37.46</c:v>
                </c:pt>
                <c:pt idx="48">
                  <c:v>37.299999999999997</c:v>
                </c:pt>
                <c:pt idx="49">
                  <c:v>35</c:v>
                </c:pt>
                <c:pt idx="50">
                  <c:v>37.119999999999997</c:v>
                </c:pt>
                <c:pt idx="51">
                  <c:v>37.909999999999997</c:v>
                </c:pt>
                <c:pt idx="52">
                  <c:v>38.32</c:v>
                </c:pt>
                <c:pt idx="53">
                  <c:v>38.32</c:v>
                </c:pt>
                <c:pt idx="54">
                  <c:v>37.89</c:v>
                </c:pt>
                <c:pt idx="55">
                  <c:v>37.64</c:v>
                </c:pt>
                <c:pt idx="56">
                  <c:v>37.4</c:v>
                </c:pt>
                <c:pt idx="57">
                  <c:v>37.22</c:v>
                </c:pt>
                <c:pt idx="58">
                  <c:v>36.06</c:v>
                </c:pt>
                <c:pt idx="59">
                  <c:v>35.25</c:v>
                </c:pt>
                <c:pt idx="60">
                  <c:v>35.549999999999997</c:v>
                </c:pt>
                <c:pt idx="61">
                  <c:v>33.35</c:v>
                </c:pt>
                <c:pt idx="62">
                  <c:v>33.69</c:v>
                </c:pt>
                <c:pt idx="63">
                  <c:v>34.119999999999997</c:v>
                </c:pt>
                <c:pt idx="64">
                  <c:v>33.229999999999997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'S5. G27'!$I$26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5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G27'!$B$27:$B$200</c:f>
              <c:numCache>
                <c:formatCode>mmm\-yy</c:formatCode>
                <c:ptCount val="174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G27'!$I$27:$I$200</c:f>
              <c:numCache>
                <c:formatCode>#,##0.0</c:formatCode>
                <c:ptCount val="174"/>
                <c:pt idx="0">
                  <c:v>7.91</c:v>
                </c:pt>
                <c:pt idx="1">
                  <c:v>7.78</c:v>
                </c:pt>
                <c:pt idx="2">
                  <c:v>8.3699999999999992</c:v>
                </c:pt>
                <c:pt idx="3">
                  <c:v>8.31</c:v>
                </c:pt>
                <c:pt idx="4">
                  <c:v>8.5500000000000007</c:v>
                </c:pt>
                <c:pt idx="5">
                  <c:v>8.84</c:v>
                </c:pt>
                <c:pt idx="6">
                  <c:v>9.1</c:v>
                </c:pt>
                <c:pt idx="7">
                  <c:v>9.27</c:v>
                </c:pt>
                <c:pt idx="8">
                  <c:v>9.9499999999999993</c:v>
                </c:pt>
                <c:pt idx="9">
                  <c:v>10.01</c:v>
                </c:pt>
                <c:pt idx="10">
                  <c:v>9.8000000000000007</c:v>
                </c:pt>
                <c:pt idx="11">
                  <c:v>10.130000000000001</c:v>
                </c:pt>
                <c:pt idx="12">
                  <c:v>10.14</c:v>
                </c:pt>
                <c:pt idx="13">
                  <c:v>9.74</c:v>
                </c:pt>
                <c:pt idx="14">
                  <c:v>10.71</c:v>
                </c:pt>
                <c:pt idx="15">
                  <c:v>10.64</c:v>
                </c:pt>
                <c:pt idx="16">
                  <c:v>10.93</c:v>
                </c:pt>
                <c:pt idx="17">
                  <c:v>10.71</c:v>
                </c:pt>
                <c:pt idx="18">
                  <c:v>11.07</c:v>
                </c:pt>
                <c:pt idx="19">
                  <c:v>11.04</c:v>
                </c:pt>
                <c:pt idx="20">
                  <c:v>11.54</c:v>
                </c:pt>
                <c:pt idx="21">
                  <c:v>11.43</c:v>
                </c:pt>
                <c:pt idx="22">
                  <c:v>11.19</c:v>
                </c:pt>
                <c:pt idx="23">
                  <c:v>11.03</c:v>
                </c:pt>
                <c:pt idx="24">
                  <c:v>10.76</c:v>
                </c:pt>
                <c:pt idx="25">
                  <c:v>10.79</c:v>
                </c:pt>
                <c:pt idx="26">
                  <c:v>11.49</c:v>
                </c:pt>
                <c:pt idx="27">
                  <c:v>9.91</c:v>
                </c:pt>
                <c:pt idx="28">
                  <c:v>10.7</c:v>
                </c:pt>
                <c:pt idx="29">
                  <c:v>10.02</c:v>
                </c:pt>
                <c:pt idx="30">
                  <c:v>10.45</c:v>
                </c:pt>
                <c:pt idx="31">
                  <c:v>10.32</c:v>
                </c:pt>
                <c:pt idx="32">
                  <c:v>10.15</c:v>
                </c:pt>
                <c:pt idx="33">
                  <c:v>10.07</c:v>
                </c:pt>
                <c:pt idx="34">
                  <c:v>9.44</c:v>
                </c:pt>
                <c:pt idx="35">
                  <c:v>10.050000000000001</c:v>
                </c:pt>
                <c:pt idx="36">
                  <c:v>9.41</c:v>
                </c:pt>
                <c:pt idx="37">
                  <c:v>9.1999999999999993</c:v>
                </c:pt>
                <c:pt idx="38">
                  <c:v>9.76</c:v>
                </c:pt>
                <c:pt idx="39">
                  <c:v>9.93</c:v>
                </c:pt>
                <c:pt idx="40">
                  <c:v>9.16</c:v>
                </c:pt>
                <c:pt idx="41">
                  <c:v>8.76</c:v>
                </c:pt>
                <c:pt idx="42">
                  <c:v>8.6</c:v>
                </c:pt>
                <c:pt idx="43">
                  <c:v>8.48</c:v>
                </c:pt>
                <c:pt idx="44">
                  <c:v>8.44</c:v>
                </c:pt>
                <c:pt idx="45">
                  <c:v>8.48</c:v>
                </c:pt>
                <c:pt idx="46">
                  <c:v>8.1199999999999992</c:v>
                </c:pt>
                <c:pt idx="47">
                  <c:v>8.4</c:v>
                </c:pt>
                <c:pt idx="48">
                  <c:v>8.31</c:v>
                </c:pt>
                <c:pt idx="49">
                  <c:v>8.11</c:v>
                </c:pt>
                <c:pt idx="50">
                  <c:v>8.74</c:v>
                </c:pt>
                <c:pt idx="51">
                  <c:v>8.4499999999999993</c:v>
                </c:pt>
                <c:pt idx="52">
                  <c:v>8.52</c:v>
                </c:pt>
                <c:pt idx="53">
                  <c:v>8.3800000000000008</c:v>
                </c:pt>
                <c:pt idx="54">
                  <c:v>8.4600000000000009</c:v>
                </c:pt>
                <c:pt idx="55">
                  <c:v>8.23</c:v>
                </c:pt>
                <c:pt idx="56">
                  <c:v>8.0500000000000007</c:v>
                </c:pt>
                <c:pt idx="57">
                  <c:v>8.36</c:v>
                </c:pt>
                <c:pt idx="58">
                  <c:v>7.95</c:v>
                </c:pt>
                <c:pt idx="59">
                  <c:v>7.69</c:v>
                </c:pt>
                <c:pt idx="60">
                  <c:v>7.42</c:v>
                </c:pt>
                <c:pt idx="61">
                  <c:v>7.69</c:v>
                </c:pt>
                <c:pt idx="62">
                  <c:v>8.18</c:v>
                </c:pt>
                <c:pt idx="63">
                  <c:v>7.6</c:v>
                </c:pt>
                <c:pt idx="64">
                  <c:v>7.52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05110687776739E-2"/>
          <c:y val="2.7313505339767459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G28'!$D$26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'S5. G28'!$B$79:$B$91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G28'!$D$79:$D$91</c:f>
              <c:numCache>
                <c:formatCode>#,##0.0</c:formatCode>
                <c:ptCount val="13"/>
                <c:pt idx="0">
                  <c:v>3.29</c:v>
                </c:pt>
                <c:pt idx="1">
                  <c:v>3.15</c:v>
                </c:pt>
                <c:pt idx="2">
                  <c:v>3.8</c:v>
                </c:pt>
                <c:pt idx="3">
                  <c:v>4.6500000000000004</c:v>
                </c:pt>
                <c:pt idx="4">
                  <c:v>5.96</c:v>
                </c:pt>
                <c:pt idx="5">
                  <c:v>5.76</c:v>
                </c:pt>
                <c:pt idx="6">
                  <c:v>4.93</c:v>
                </c:pt>
                <c:pt idx="7">
                  <c:v>5.49</c:v>
                </c:pt>
                <c:pt idx="8">
                  <c:v>4.4000000000000004</c:v>
                </c:pt>
                <c:pt idx="9">
                  <c:v>4.03</c:v>
                </c:pt>
                <c:pt idx="10">
                  <c:v>3.86</c:v>
                </c:pt>
                <c:pt idx="11">
                  <c:v>2.79</c:v>
                </c:pt>
                <c:pt idx="12">
                  <c:v>3.43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7E-4612-B1B5-D93194BAD17C}"/>
            </c:ext>
          </c:extLst>
        </c:ser>
        <c:ser>
          <c:idx val="1"/>
          <c:order val="1"/>
          <c:tx>
            <c:strRef>
              <c:f>'S5. G28'!$C$26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2D51A8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F32-487E-A6A5-AE473302367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'S5. G28'!$B$79:$B$91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G28'!$C$79:$C$91</c:f>
              <c:numCache>
                <c:formatCode>#,##0.0</c:formatCode>
                <c:ptCount val="13"/>
                <c:pt idx="0">
                  <c:v>3.69</c:v>
                </c:pt>
                <c:pt idx="1">
                  <c:v>3.65</c:v>
                </c:pt>
                <c:pt idx="2">
                  <c:v>3.71</c:v>
                </c:pt>
                <c:pt idx="3">
                  <c:v>3.64</c:v>
                </c:pt>
                <c:pt idx="4">
                  <c:v>3.66</c:v>
                </c:pt>
                <c:pt idx="5">
                  <c:v>3.66</c:v>
                </c:pt>
                <c:pt idx="6">
                  <c:v>3.76</c:v>
                </c:pt>
                <c:pt idx="7">
                  <c:v>3.78</c:v>
                </c:pt>
                <c:pt idx="8">
                  <c:v>3.81</c:v>
                </c:pt>
                <c:pt idx="9">
                  <c:v>3.82</c:v>
                </c:pt>
                <c:pt idx="10">
                  <c:v>3.98</c:v>
                </c:pt>
                <c:pt idx="11">
                  <c:v>4.1500000000000004</c:v>
                </c:pt>
                <c:pt idx="12">
                  <c:v>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'S5. G28'!$E$26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15875" cap="rnd">
              <a:solidFill>
                <a:srgbClr val="6D30A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6D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EF32-487E-A6A5-AE473302367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6D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'S5. G28'!$B$79:$B$91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G28'!$E$79:$E$91</c:f>
              <c:numCache>
                <c:formatCode>#,##0.0</c:formatCode>
                <c:ptCount val="13"/>
                <c:pt idx="0">
                  <c:v>3.53</c:v>
                </c:pt>
                <c:pt idx="1">
                  <c:v>3.45</c:v>
                </c:pt>
                <c:pt idx="2">
                  <c:v>3.75</c:v>
                </c:pt>
                <c:pt idx="3">
                  <c:v>4.05</c:v>
                </c:pt>
                <c:pt idx="4">
                  <c:v>4.58</c:v>
                </c:pt>
                <c:pt idx="5">
                  <c:v>4.5</c:v>
                </c:pt>
                <c:pt idx="6">
                  <c:v>4.2300000000000004</c:v>
                </c:pt>
                <c:pt idx="7">
                  <c:v>4.46</c:v>
                </c:pt>
                <c:pt idx="8">
                  <c:v>4.05</c:v>
                </c:pt>
                <c:pt idx="9">
                  <c:v>3.91</c:v>
                </c:pt>
                <c:pt idx="10">
                  <c:v>3.93</c:v>
                </c:pt>
                <c:pt idx="11">
                  <c:v>3.61</c:v>
                </c:pt>
                <c:pt idx="12">
                  <c:v>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'S5. G28'!$F$26</c:f>
              <c:strCache>
                <c:ptCount val="1"/>
                <c:pt idx="0">
                  <c:v>Brasil</c:v>
                </c:pt>
              </c:strCache>
            </c:strRef>
          </c:tx>
          <c:spPr>
            <a:ln w="158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32-487E-A6A5-AE473302367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'S5. G28'!$B$79:$B$91</c:f>
              <c:numCache>
                <c:formatCode>mmm\-yy</c:formatCode>
                <c:ptCount val="1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</c:numCache>
            </c:numRef>
          </c:cat>
          <c:val>
            <c:numRef>
              <c:f>'S5. G28'!$F$79:$F$91</c:f>
              <c:numCache>
                <c:formatCode>#,##0.0</c:formatCode>
                <c:ptCount val="13"/>
                <c:pt idx="0">
                  <c:v>2.98</c:v>
                </c:pt>
                <c:pt idx="1">
                  <c:v>3.01</c:v>
                </c:pt>
                <c:pt idx="2">
                  <c:v>3.04</c:v>
                </c:pt>
                <c:pt idx="3">
                  <c:v>2.93</c:v>
                </c:pt>
                <c:pt idx="4">
                  <c:v>3.04</c:v>
                </c:pt>
                <c:pt idx="5">
                  <c:v>3.04</c:v>
                </c:pt>
                <c:pt idx="6">
                  <c:v>3.06</c:v>
                </c:pt>
                <c:pt idx="7">
                  <c:v>3.03</c:v>
                </c:pt>
                <c:pt idx="8">
                  <c:v>3.01</c:v>
                </c:pt>
                <c:pt idx="9">
                  <c:v>2.92</c:v>
                </c:pt>
                <c:pt idx="10">
                  <c:v>2.99</c:v>
                </c:pt>
                <c:pt idx="11">
                  <c:v>3.03</c:v>
                </c:pt>
                <c:pt idx="12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'S5. G29'!$C$26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A9-48E8-A86E-2E3B592BA062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1F1-432A-A556-1B1429496942}"/>
                </c:ext>
              </c:extLst>
            </c:dLbl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1F1-432A-A556-1B142949694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G29'!$B$27:$B$136</c:f>
              <c:numCache>
                <c:formatCode>mmm\-yy</c:formatCode>
                <c:ptCount val="110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G29'!$C$27:$C$136</c:f>
              <c:numCache>
                <c:formatCode>#,##0.0</c:formatCode>
                <c:ptCount val="110"/>
                <c:pt idx="0">
                  <c:v>15.12</c:v>
                </c:pt>
                <c:pt idx="1">
                  <c:v>14.61</c:v>
                </c:pt>
                <c:pt idx="2">
                  <c:v>15.68</c:v>
                </c:pt>
                <c:pt idx="3">
                  <c:v>16.28</c:v>
                </c:pt>
                <c:pt idx="4">
                  <c:v>16.03</c:v>
                </c:pt>
                <c:pt idx="5">
                  <c:v>16.75</c:v>
                </c:pt>
                <c:pt idx="6">
                  <c:v>17.05</c:v>
                </c:pt>
                <c:pt idx="7">
                  <c:v>17.440000000000001</c:v>
                </c:pt>
                <c:pt idx="8">
                  <c:v>18.059999999999999</c:v>
                </c:pt>
                <c:pt idx="9">
                  <c:v>18.32</c:v>
                </c:pt>
                <c:pt idx="10">
                  <c:v>18.21</c:v>
                </c:pt>
                <c:pt idx="11">
                  <c:v>18.829999999999998</c:v>
                </c:pt>
                <c:pt idx="12">
                  <c:v>19.09</c:v>
                </c:pt>
                <c:pt idx="13">
                  <c:v>18.21</c:v>
                </c:pt>
                <c:pt idx="14">
                  <c:v>19.78</c:v>
                </c:pt>
                <c:pt idx="15">
                  <c:v>20.56</c:v>
                </c:pt>
                <c:pt idx="16">
                  <c:v>21.28</c:v>
                </c:pt>
                <c:pt idx="17">
                  <c:v>21.99</c:v>
                </c:pt>
                <c:pt idx="18">
                  <c:v>22.32</c:v>
                </c:pt>
                <c:pt idx="19">
                  <c:v>22.17</c:v>
                </c:pt>
                <c:pt idx="20">
                  <c:v>22.68</c:v>
                </c:pt>
                <c:pt idx="21">
                  <c:v>22.93</c:v>
                </c:pt>
                <c:pt idx="22">
                  <c:v>23.12</c:v>
                </c:pt>
                <c:pt idx="23">
                  <c:v>23.61</c:v>
                </c:pt>
                <c:pt idx="24">
                  <c:v>23.23</c:v>
                </c:pt>
                <c:pt idx="25">
                  <c:v>22.31</c:v>
                </c:pt>
                <c:pt idx="26">
                  <c:v>23.59</c:v>
                </c:pt>
                <c:pt idx="27">
                  <c:v>23.55</c:v>
                </c:pt>
                <c:pt idx="28">
                  <c:v>23.5</c:v>
                </c:pt>
                <c:pt idx="29">
                  <c:v>21.91</c:v>
                </c:pt>
                <c:pt idx="30">
                  <c:v>21.11</c:v>
                </c:pt>
                <c:pt idx="31">
                  <c:v>20.57</c:v>
                </c:pt>
                <c:pt idx="32">
                  <c:v>20.97</c:v>
                </c:pt>
                <c:pt idx="33">
                  <c:v>20.8</c:v>
                </c:pt>
                <c:pt idx="34">
                  <c:v>19.71</c:v>
                </c:pt>
                <c:pt idx="35">
                  <c:v>20.27</c:v>
                </c:pt>
                <c:pt idx="36">
                  <c:v>19.649999999999999</c:v>
                </c:pt>
                <c:pt idx="37">
                  <c:v>18.47</c:v>
                </c:pt>
                <c:pt idx="38">
                  <c:v>19.28</c:v>
                </c:pt>
                <c:pt idx="39">
                  <c:v>19.899999999999999</c:v>
                </c:pt>
                <c:pt idx="40">
                  <c:v>19.47</c:v>
                </c:pt>
                <c:pt idx="41">
                  <c:v>19.12</c:v>
                </c:pt>
                <c:pt idx="42">
                  <c:v>18.03</c:v>
                </c:pt>
                <c:pt idx="43">
                  <c:v>17.239999999999998</c:v>
                </c:pt>
                <c:pt idx="44">
                  <c:v>17.28</c:v>
                </c:pt>
                <c:pt idx="45">
                  <c:v>17.02</c:v>
                </c:pt>
                <c:pt idx="46">
                  <c:v>16.850000000000001</c:v>
                </c:pt>
                <c:pt idx="47">
                  <c:v>17.5</c:v>
                </c:pt>
                <c:pt idx="48">
                  <c:v>17.690000000000001</c:v>
                </c:pt>
                <c:pt idx="49">
                  <c:v>16.54</c:v>
                </c:pt>
                <c:pt idx="50">
                  <c:v>18.170000000000002</c:v>
                </c:pt>
                <c:pt idx="51">
                  <c:v>18.57</c:v>
                </c:pt>
                <c:pt idx="52">
                  <c:v>18.79</c:v>
                </c:pt>
                <c:pt idx="53">
                  <c:v>18.88</c:v>
                </c:pt>
                <c:pt idx="54">
                  <c:v>18.78</c:v>
                </c:pt>
                <c:pt idx="55">
                  <c:v>19.07</c:v>
                </c:pt>
                <c:pt idx="56">
                  <c:v>19.260000000000002</c:v>
                </c:pt>
                <c:pt idx="57">
                  <c:v>19.420000000000002</c:v>
                </c:pt>
                <c:pt idx="58">
                  <c:v>18.82</c:v>
                </c:pt>
                <c:pt idx="59">
                  <c:v>18.71</c:v>
                </c:pt>
                <c:pt idx="60">
                  <c:v>18.86</c:v>
                </c:pt>
                <c:pt idx="61">
                  <c:v>17.86</c:v>
                </c:pt>
                <c:pt idx="62">
                  <c:v>18.34</c:v>
                </c:pt>
                <c:pt idx="63">
                  <c:v>18.559999999999999</c:v>
                </c:pt>
                <c:pt idx="64">
                  <c:v>17.95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F1-432A-A556-1B1429496942}"/>
            </c:ext>
          </c:extLst>
        </c:ser>
        <c:ser>
          <c:idx val="1"/>
          <c:order val="1"/>
          <c:tx>
            <c:strRef>
              <c:f>'S5. G29'!$D$26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DA9-48E8-A86E-2E3B592BA062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1F1-432A-A556-1B1429496942}"/>
                </c:ext>
              </c:extLst>
            </c:dLbl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1F1-432A-A556-1B142949694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G29'!$B$27:$B$136</c:f>
              <c:numCache>
                <c:formatCode>mmm\-yy</c:formatCode>
                <c:ptCount val="110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G29'!$D$27:$D$136</c:f>
              <c:numCache>
                <c:formatCode>#,##0.0</c:formatCode>
                <c:ptCount val="110"/>
                <c:pt idx="0">
                  <c:v>8.1</c:v>
                </c:pt>
                <c:pt idx="1">
                  <c:v>7.93</c:v>
                </c:pt>
                <c:pt idx="2">
                  <c:v>8.6999999999999993</c:v>
                </c:pt>
                <c:pt idx="3">
                  <c:v>9.0500000000000007</c:v>
                </c:pt>
                <c:pt idx="4">
                  <c:v>8.85</c:v>
                </c:pt>
                <c:pt idx="5">
                  <c:v>9.27</c:v>
                </c:pt>
                <c:pt idx="6">
                  <c:v>9.26</c:v>
                </c:pt>
                <c:pt idx="7">
                  <c:v>9.52</c:v>
                </c:pt>
                <c:pt idx="8">
                  <c:v>9.84</c:v>
                </c:pt>
                <c:pt idx="9">
                  <c:v>10.029999999999999</c:v>
                </c:pt>
                <c:pt idx="10">
                  <c:v>9.9600000000000009</c:v>
                </c:pt>
                <c:pt idx="11">
                  <c:v>10.17</c:v>
                </c:pt>
                <c:pt idx="12">
                  <c:v>10.33</c:v>
                </c:pt>
                <c:pt idx="13">
                  <c:v>9.5299999999999994</c:v>
                </c:pt>
                <c:pt idx="14">
                  <c:v>11.19</c:v>
                </c:pt>
                <c:pt idx="15">
                  <c:v>11.64</c:v>
                </c:pt>
                <c:pt idx="16">
                  <c:v>11.73</c:v>
                </c:pt>
                <c:pt idx="17">
                  <c:v>11.64</c:v>
                </c:pt>
                <c:pt idx="18">
                  <c:v>11.67</c:v>
                </c:pt>
                <c:pt idx="19">
                  <c:v>11.67</c:v>
                </c:pt>
                <c:pt idx="20">
                  <c:v>12.25</c:v>
                </c:pt>
                <c:pt idx="21">
                  <c:v>12.34</c:v>
                </c:pt>
                <c:pt idx="22">
                  <c:v>11.72</c:v>
                </c:pt>
                <c:pt idx="23">
                  <c:v>12.15</c:v>
                </c:pt>
                <c:pt idx="24">
                  <c:v>11.47</c:v>
                </c:pt>
                <c:pt idx="25">
                  <c:v>10.74</c:v>
                </c:pt>
                <c:pt idx="26">
                  <c:v>12.35</c:v>
                </c:pt>
                <c:pt idx="27">
                  <c:v>11.67</c:v>
                </c:pt>
                <c:pt idx="28">
                  <c:v>11.79</c:v>
                </c:pt>
                <c:pt idx="29">
                  <c:v>11.29</c:v>
                </c:pt>
                <c:pt idx="30">
                  <c:v>11.28</c:v>
                </c:pt>
                <c:pt idx="31">
                  <c:v>10.77</c:v>
                </c:pt>
                <c:pt idx="32">
                  <c:v>11.35</c:v>
                </c:pt>
                <c:pt idx="33">
                  <c:v>11.33</c:v>
                </c:pt>
                <c:pt idx="34">
                  <c:v>10.41</c:v>
                </c:pt>
                <c:pt idx="35">
                  <c:v>11.18</c:v>
                </c:pt>
                <c:pt idx="36">
                  <c:v>10.73</c:v>
                </c:pt>
                <c:pt idx="37">
                  <c:v>9.75</c:v>
                </c:pt>
                <c:pt idx="38">
                  <c:v>10.84</c:v>
                </c:pt>
                <c:pt idx="39">
                  <c:v>10.9</c:v>
                </c:pt>
                <c:pt idx="40">
                  <c:v>9.8800000000000008</c:v>
                </c:pt>
                <c:pt idx="41">
                  <c:v>9.3000000000000007</c:v>
                </c:pt>
                <c:pt idx="42">
                  <c:v>8.93</c:v>
                </c:pt>
                <c:pt idx="43">
                  <c:v>8.19</c:v>
                </c:pt>
                <c:pt idx="44">
                  <c:v>8.66</c:v>
                </c:pt>
                <c:pt idx="45">
                  <c:v>8.44</c:v>
                </c:pt>
                <c:pt idx="46">
                  <c:v>8.34</c:v>
                </c:pt>
                <c:pt idx="47">
                  <c:v>8.8800000000000008</c:v>
                </c:pt>
                <c:pt idx="48">
                  <c:v>8.8699999999999992</c:v>
                </c:pt>
                <c:pt idx="49">
                  <c:v>7.96</c:v>
                </c:pt>
                <c:pt idx="50">
                  <c:v>9.5</c:v>
                </c:pt>
                <c:pt idx="51">
                  <c:v>9.2799999999999994</c:v>
                </c:pt>
                <c:pt idx="52">
                  <c:v>9.15</c:v>
                </c:pt>
                <c:pt idx="53">
                  <c:v>9.1999999999999993</c:v>
                </c:pt>
                <c:pt idx="54">
                  <c:v>9.07</c:v>
                </c:pt>
                <c:pt idx="55">
                  <c:v>8.9</c:v>
                </c:pt>
                <c:pt idx="56">
                  <c:v>9.34</c:v>
                </c:pt>
                <c:pt idx="57">
                  <c:v>9.17</c:v>
                </c:pt>
                <c:pt idx="58">
                  <c:v>8.59</c:v>
                </c:pt>
                <c:pt idx="59">
                  <c:v>8.91</c:v>
                </c:pt>
                <c:pt idx="60">
                  <c:v>8.68</c:v>
                </c:pt>
                <c:pt idx="61">
                  <c:v>8.32</c:v>
                </c:pt>
                <c:pt idx="62">
                  <c:v>9.5399999999999991</c:v>
                </c:pt>
                <c:pt idx="63">
                  <c:v>8.8800000000000008</c:v>
                </c:pt>
                <c:pt idx="64">
                  <c:v>8.7100000000000009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F1-432A-A556-1B1429496942}"/>
            </c:ext>
          </c:extLst>
        </c:ser>
        <c:ser>
          <c:idx val="2"/>
          <c:order val="2"/>
          <c:tx>
            <c:strRef>
              <c:f>'S5. G29'!$E$26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DA9-48E8-A86E-2E3B592BA062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1F1-432A-A556-1B1429496942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1F1-432A-A556-1B142949694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G29'!$B$27:$B$136</c:f>
              <c:numCache>
                <c:formatCode>mmm\-yy</c:formatCode>
                <c:ptCount val="110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G29'!$E$27:$E$136</c:f>
              <c:numCache>
                <c:formatCode>#,##0.0</c:formatCode>
                <c:ptCount val="110"/>
                <c:pt idx="0">
                  <c:v>21.94</c:v>
                </c:pt>
                <c:pt idx="1">
                  <c:v>21.12</c:v>
                </c:pt>
                <c:pt idx="2">
                  <c:v>22.39</c:v>
                </c:pt>
                <c:pt idx="3">
                  <c:v>23.23</c:v>
                </c:pt>
                <c:pt idx="4">
                  <c:v>22.91</c:v>
                </c:pt>
                <c:pt idx="5">
                  <c:v>23.85</c:v>
                </c:pt>
                <c:pt idx="6">
                  <c:v>24.42</c:v>
                </c:pt>
                <c:pt idx="7">
                  <c:v>24.93</c:v>
                </c:pt>
                <c:pt idx="8">
                  <c:v>25.73</c:v>
                </c:pt>
                <c:pt idx="9">
                  <c:v>26.06</c:v>
                </c:pt>
                <c:pt idx="10">
                  <c:v>25.93</c:v>
                </c:pt>
                <c:pt idx="11">
                  <c:v>26.85</c:v>
                </c:pt>
                <c:pt idx="12">
                  <c:v>27.15</c:v>
                </c:pt>
                <c:pt idx="13">
                  <c:v>26.26</c:v>
                </c:pt>
                <c:pt idx="14">
                  <c:v>27.66</c:v>
                </c:pt>
                <c:pt idx="15">
                  <c:v>28.63</c:v>
                </c:pt>
                <c:pt idx="16">
                  <c:v>29.8</c:v>
                </c:pt>
                <c:pt idx="17">
                  <c:v>31.07</c:v>
                </c:pt>
                <c:pt idx="18">
                  <c:v>31.57</c:v>
                </c:pt>
                <c:pt idx="19">
                  <c:v>31.22</c:v>
                </c:pt>
                <c:pt idx="20">
                  <c:v>31.52</c:v>
                </c:pt>
                <c:pt idx="21">
                  <c:v>31.78</c:v>
                </c:pt>
                <c:pt idx="22">
                  <c:v>32.6</c:v>
                </c:pt>
                <c:pt idx="23">
                  <c:v>33.07</c:v>
                </c:pt>
                <c:pt idx="24">
                  <c:v>32.85</c:v>
                </c:pt>
                <c:pt idx="25">
                  <c:v>31.73</c:v>
                </c:pt>
                <c:pt idx="26">
                  <c:v>32.53</c:v>
                </c:pt>
                <c:pt idx="27">
                  <c:v>32.9</c:v>
                </c:pt>
                <c:pt idx="28">
                  <c:v>32.6</c:v>
                </c:pt>
                <c:pt idx="29">
                  <c:v>30.13</c:v>
                </c:pt>
                <c:pt idx="30">
                  <c:v>28.63</c:v>
                </c:pt>
                <c:pt idx="31">
                  <c:v>27.98</c:v>
                </c:pt>
                <c:pt idx="32">
                  <c:v>28.19</c:v>
                </c:pt>
                <c:pt idx="33">
                  <c:v>27.75</c:v>
                </c:pt>
                <c:pt idx="34">
                  <c:v>26.49</c:v>
                </c:pt>
                <c:pt idx="35">
                  <c:v>26.82</c:v>
                </c:pt>
                <c:pt idx="36">
                  <c:v>26</c:v>
                </c:pt>
                <c:pt idx="37">
                  <c:v>24.68</c:v>
                </c:pt>
                <c:pt idx="38">
                  <c:v>25.36</c:v>
                </c:pt>
                <c:pt idx="39">
                  <c:v>26.3</c:v>
                </c:pt>
                <c:pt idx="40">
                  <c:v>26.29</c:v>
                </c:pt>
                <c:pt idx="41">
                  <c:v>26.08</c:v>
                </c:pt>
                <c:pt idx="42">
                  <c:v>24.45</c:v>
                </c:pt>
                <c:pt idx="43">
                  <c:v>23.62</c:v>
                </c:pt>
                <c:pt idx="44">
                  <c:v>23.34</c:v>
                </c:pt>
                <c:pt idx="45">
                  <c:v>23.01</c:v>
                </c:pt>
                <c:pt idx="46">
                  <c:v>22.8</c:v>
                </c:pt>
                <c:pt idx="47">
                  <c:v>23.45</c:v>
                </c:pt>
                <c:pt idx="48">
                  <c:v>23.67</c:v>
                </c:pt>
                <c:pt idx="49">
                  <c:v>22.46</c:v>
                </c:pt>
                <c:pt idx="50">
                  <c:v>24.09</c:v>
                </c:pt>
                <c:pt idx="51">
                  <c:v>24.78</c:v>
                </c:pt>
                <c:pt idx="52">
                  <c:v>25.24</c:v>
                </c:pt>
                <c:pt idx="53">
                  <c:v>25.26</c:v>
                </c:pt>
                <c:pt idx="54">
                  <c:v>25.16</c:v>
                </c:pt>
                <c:pt idx="55">
                  <c:v>25.66</c:v>
                </c:pt>
                <c:pt idx="56">
                  <c:v>25.63</c:v>
                </c:pt>
                <c:pt idx="57">
                  <c:v>25.89</c:v>
                </c:pt>
                <c:pt idx="58">
                  <c:v>25.28</c:v>
                </c:pt>
                <c:pt idx="59">
                  <c:v>24.85</c:v>
                </c:pt>
                <c:pt idx="60">
                  <c:v>25.21</c:v>
                </c:pt>
                <c:pt idx="61">
                  <c:v>23.83</c:v>
                </c:pt>
                <c:pt idx="62">
                  <c:v>23.77</c:v>
                </c:pt>
                <c:pt idx="63">
                  <c:v>24.5</c:v>
                </c:pt>
                <c:pt idx="64">
                  <c:v>23.8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F1-432A-A556-1B1429496942}"/>
            </c:ext>
          </c:extLst>
        </c:ser>
        <c:ser>
          <c:idx val="3"/>
          <c:order val="3"/>
          <c:tx>
            <c:strRef>
              <c:f>'S5. G29'!$F$26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DA9-48E8-A86E-2E3B592BA062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1F1-432A-A556-1B1429496942}"/>
                </c:ext>
              </c:extLst>
            </c:dLbl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1F1-432A-A556-1B142949694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G29'!$B$27:$B$136</c:f>
              <c:numCache>
                <c:formatCode>mmm\-yy</c:formatCode>
                <c:ptCount val="110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G29'!$F$27:$F$136</c:f>
              <c:numCache>
                <c:formatCode>#,##0.0</c:formatCode>
                <c:ptCount val="110"/>
                <c:pt idx="0">
                  <c:v>25.47</c:v>
                </c:pt>
                <c:pt idx="1">
                  <c:v>24.61</c:v>
                </c:pt>
                <c:pt idx="2">
                  <c:v>26.54</c:v>
                </c:pt>
                <c:pt idx="3">
                  <c:v>27.46</c:v>
                </c:pt>
                <c:pt idx="4">
                  <c:v>27.21</c:v>
                </c:pt>
                <c:pt idx="5">
                  <c:v>28.41</c:v>
                </c:pt>
                <c:pt idx="6">
                  <c:v>29.09</c:v>
                </c:pt>
                <c:pt idx="7">
                  <c:v>29.75</c:v>
                </c:pt>
                <c:pt idx="8">
                  <c:v>30.67</c:v>
                </c:pt>
                <c:pt idx="9">
                  <c:v>31.05</c:v>
                </c:pt>
                <c:pt idx="10">
                  <c:v>30.89</c:v>
                </c:pt>
                <c:pt idx="11">
                  <c:v>32</c:v>
                </c:pt>
                <c:pt idx="12">
                  <c:v>32.659999999999997</c:v>
                </c:pt>
                <c:pt idx="13">
                  <c:v>31.08</c:v>
                </c:pt>
                <c:pt idx="14">
                  <c:v>33.619999999999997</c:v>
                </c:pt>
                <c:pt idx="15">
                  <c:v>35.15</c:v>
                </c:pt>
                <c:pt idx="16">
                  <c:v>36.44</c:v>
                </c:pt>
                <c:pt idx="17">
                  <c:v>38.049999999999997</c:v>
                </c:pt>
                <c:pt idx="18">
                  <c:v>38.5</c:v>
                </c:pt>
                <c:pt idx="19">
                  <c:v>38.36</c:v>
                </c:pt>
                <c:pt idx="20">
                  <c:v>39.21</c:v>
                </c:pt>
                <c:pt idx="21">
                  <c:v>39.71</c:v>
                </c:pt>
                <c:pt idx="22">
                  <c:v>40.22</c:v>
                </c:pt>
                <c:pt idx="23">
                  <c:v>41.18</c:v>
                </c:pt>
                <c:pt idx="24">
                  <c:v>40.840000000000003</c:v>
                </c:pt>
                <c:pt idx="25">
                  <c:v>39.119999999999997</c:v>
                </c:pt>
                <c:pt idx="26">
                  <c:v>40.94</c:v>
                </c:pt>
                <c:pt idx="27">
                  <c:v>41.55</c:v>
                </c:pt>
                <c:pt idx="28">
                  <c:v>41.03</c:v>
                </c:pt>
                <c:pt idx="29">
                  <c:v>38.18</c:v>
                </c:pt>
                <c:pt idx="30">
                  <c:v>36.61</c:v>
                </c:pt>
                <c:pt idx="31">
                  <c:v>35.47</c:v>
                </c:pt>
                <c:pt idx="32">
                  <c:v>36.43</c:v>
                </c:pt>
                <c:pt idx="33">
                  <c:v>35.74</c:v>
                </c:pt>
                <c:pt idx="34">
                  <c:v>33.96</c:v>
                </c:pt>
                <c:pt idx="35">
                  <c:v>34.299999999999997</c:v>
                </c:pt>
                <c:pt idx="36">
                  <c:v>33.380000000000003</c:v>
                </c:pt>
                <c:pt idx="37">
                  <c:v>31.04</c:v>
                </c:pt>
                <c:pt idx="38">
                  <c:v>32.229999999999997</c:v>
                </c:pt>
                <c:pt idx="39">
                  <c:v>33.200000000000003</c:v>
                </c:pt>
                <c:pt idx="40">
                  <c:v>32.94</c:v>
                </c:pt>
                <c:pt idx="41">
                  <c:v>32.36</c:v>
                </c:pt>
                <c:pt idx="42">
                  <c:v>30.28</c:v>
                </c:pt>
                <c:pt idx="43">
                  <c:v>28.8</c:v>
                </c:pt>
                <c:pt idx="44">
                  <c:v>28.8</c:v>
                </c:pt>
                <c:pt idx="45">
                  <c:v>28.23</c:v>
                </c:pt>
                <c:pt idx="46">
                  <c:v>28.11</c:v>
                </c:pt>
                <c:pt idx="47">
                  <c:v>29.08</c:v>
                </c:pt>
                <c:pt idx="48">
                  <c:v>29.31</c:v>
                </c:pt>
                <c:pt idx="49">
                  <c:v>27.21</c:v>
                </c:pt>
                <c:pt idx="50">
                  <c:v>29.63</c:v>
                </c:pt>
                <c:pt idx="51">
                  <c:v>30.6</c:v>
                </c:pt>
                <c:pt idx="52">
                  <c:v>30.91</c:v>
                </c:pt>
                <c:pt idx="53">
                  <c:v>30.87</c:v>
                </c:pt>
                <c:pt idx="54">
                  <c:v>30.5</c:v>
                </c:pt>
                <c:pt idx="55">
                  <c:v>30.85</c:v>
                </c:pt>
                <c:pt idx="56">
                  <c:v>31.05</c:v>
                </c:pt>
                <c:pt idx="57">
                  <c:v>30.91</c:v>
                </c:pt>
                <c:pt idx="58">
                  <c:v>29.98</c:v>
                </c:pt>
                <c:pt idx="59">
                  <c:v>29.65</c:v>
                </c:pt>
                <c:pt idx="60">
                  <c:v>30.01</c:v>
                </c:pt>
                <c:pt idx="61">
                  <c:v>27.85</c:v>
                </c:pt>
                <c:pt idx="62">
                  <c:v>28.31</c:v>
                </c:pt>
                <c:pt idx="63">
                  <c:v>28.88</c:v>
                </c:pt>
                <c:pt idx="64">
                  <c:v>27.56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F1-432A-A556-1B1429496942}"/>
            </c:ext>
          </c:extLst>
        </c:ser>
        <c:ser>
          <c:idx val="4"/>
          <c:order val="4"/>
          <c:tx>
            <c:strRef>
              <c:f>'S5. G29'!$G$26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DA9-48E8-A86E-2E3B592BA062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1F1-432A-A556-1B1429496942}"/>
                </c:ext>
              </c:extLst>
            </c:dLbl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1F1-432A-A556-1B142949694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G29'!$B$27:$B$136</c:f>
              <c:numCache>
                <c:formatCode>mmm\-yy</c:formatCode>
                <c:ptCount val="110"/>
                <c:pt idx="0">
                  <c:v>41944</c:v>
                </c:pt>
                <c:pt idx="1">
                  <c:v>41974</c:v>
                </c:pt>
                <c:pt idx="2">
                  <c:v>42005</c:v>
                </c:pt>
                <c:pt idx="3">
                  <c:v>42036</c:v>
                </c:pt>
                <c:pt idx="4">
                  <c:v>42064</c:v>
                </c:pt>
                <c:pt idx="5">
                  <c:v>42095</c:v>
                </c:pt>
                <c:pt idx="6">
                  <c:v>42125</c:v>
                </c:pt>
                <c:pt idx="7">
                  <c:v>42156</c:v>
                </c:pt>
                <c:pt idx="8">
                  <c:v>42186</c:v>
                </c:pt>
                <c:pt idx="9">
                  <c:v>42217</c:v>
                </c:pt>
                <c:pt idx="10">
                  <c:v>42248</c:v>
                </c:pt>
                <c:pt idx="11">
                  <c:v>42278</c:v>
                </c:pt>
                <c:pt idx="12">
                  <c:v>42309</c:v>
                </c:pt>
                <c:pt idx="13">
                  <c:v>42339</c:v>
                </c:pt>
                <c:pt idx="14">
                  <c:v>42370</c:v>
                </c:pt>
                <c:pt idx="15">
                  <c:v>42401</c:v>
                </c:pt>
                <c:pt idx="16">
                  <c:v>42430</c:v>
                </c:pt>
                <c:pt idx="17">
                  <c:v>42461</c:v>
                </c:pt>
                <c:pt idx="18">
                  <c:v>42491</c:v>
                </c:pt>
                <c:pt idx="19">
                  <c:v>42522</c:v>
                </c:pt>
                <c:pt idx="20">
                  <c:v>42552</c:v>
                </c:pt>
                <c:pt idx="21">
                  <c:v>42583</c:v>
                </c:pt>
                <c:pt idx="22">
                  <c:v>42614</c:v>
                </c:pt>
                <c:pt idx="23">
                  <c:v>42644</c:v>
                </c:pt>
                <c:pt idx="24">
                  <c:v>42675</c:v>
                </c:pt>
                <c:pt idx="25">
                  <c:v>42705</c:v>
                </c:pt>
                <c:pt idx="26">
                  <c:v>42736</c:v>
                </c:pt>
                <c:pt idx="27">
                  <c:v>42767</c:v>
                </c:pt>
                <c:pt idx="28">
                  <c:v>42795</c:v>
                </c:pt>
                <c:pt idx="29">
                  <c:v>42826</c:v>
                </c:pt>
                <c:pt idx="30">
                  <c:v>42856</c:v>
                </c:pt>
                <c:pt idx="31">
                  <c:v>42887</c:v>
                </c:pt>
                <c:pt idx="32">
                  <c:v>42917</c:v>
                </c:pt>
                <c:pt idx="33">
                  <c:v>42948</c:v>
                </c:pt>
                <c:pt idx="34">
                  <c:v>42979</c:v>
                </c:pt>
                <c:pt idx="35">
                  <c:v>43009</c:v>
                </c:pt>
                <c:pt idx="36">
                  <c:v>43040</c:v>
                </c:pt>
                <c:pt idx="37">
                  <c:v>43070</c:v>
                </c:pt>
                <c:pt idx="38">
                  <c:v>43101</c:v>
                </c:pt>
                <c:pt idx="39">
                  <c:v>43132</c:v>
                </c:pt>
                <c:pt idx="40">
                  <c:v>43160</c:v>
                </c:pt>
                <c:pt idx="41">
                  <c:v>43191</c:v>
                </c:pt>
                <c:pt idx="42">
                  <c:v>43221</c:v>
                </c:pt>
                <c:pt idx="43">
                  <c:v>43252</c:v>
                </c:pt>
                <c:pt idx="44">
                  <c:v>43282</c:v>
                </c:pt>
                <c:pt idx="45">
                  <c:v>43313</c:v>
                </c:pt>
                <c:pt idx="46">
                  <c:v>43344</c:v>
                </c:pt>
                <c:pt idx="47">
                  <c:v>43374</c:v>
                </c:pt>
                <c:pt idx="48">
                  <c:v>43405</c:v>
                </c:pt>
                <c:pt idx="49">
                  <c:v>43435</c:v>
                </c:pt>
                <c:pt idx="50">
                  <c:v>43466</c:v>
                </c:pt>
                <c:pt idx="51">
                  <c:v>43497</c:v>
                </c:pt>
                <c:pt idx="52">
                  <c:v>43525</c:v>
                </c:pt>
                <c:pt idx="53">
                  <c:v>43556</c:v>
                </c:pt>
                <c:pt idx="54">
                  <c:v>43586</c:v>
                </c:pt>
                <c:pt idx="55">
                  <c:v>43617</c:v>
                </c:pt>
                <c:pt idx="56">
                  <c:v>43647</c:v>
                </c:pt>
                <c:pt idx="57">
                  <c:v>43678</c:v>
                </c:pt>
                <c:pt idx="58">
                  <c:v>43709</c:v>
                </c:pt>
                <c:pt idx="59">
                  <c:v>43739</c:v>
                </c:pt>
                <c:pt idx="60">
                  <c:v>43770</c:v>
                </c:pt>
                <c:pt idx="61">
                  <c:v>43800</c:v>
                </c:pt>
                <c:pt idx="62">
                  <c:v>43831</c:v>
                </c:pt>
                <c:pt idx="63">
                  <c:v>43862</c:v>
                </c:pt>
                <c:pt idx="64">
                  <c:v>43891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G29'!$G$27:$G$136</c:f>
              <c:numCache>
                <c:formatCode>#,##0.0</c:formatCode>
                <c:ptCount val="110"/>
                <c:pt idx="0">
                  <c:v>2.67</c:v>
                </c:pt>
                <c:pt idx="1">
                  <c:v>2.61</c:v>
                </c:pt>
                <c:pt idx="2">
                  <c:v>2.84</c:v>
                </c:pt>
                <c:pt idx="3">
                  <c:v>3.12</c:v>
                </c:pt>
                <c:pt idx="4">
                  <c:v>2.9</c:v>
                </c:pt>
                <c:pt idx="5">
                  <c:v>3.1</c:v>
                </c:pt>
                <c:pt idx="6">
                  <c:v>2.96</c:v>
                </c:pt>
                <c:pt idx="7">
                  <c:v>3.01</c:v>
                </c:pt>
                <c:pt idx="8">
                  <c:v>3.31</c:v>
                </c:pt>
                <c:pt idx="9">
                  <c:v>3.53</c:v>
                </c:pt>
                <c:pt idx="10">
                  <c:v>3.41</c:v>
                </c:pt>
                <c:pt idx="11">
                  <c:v>3.53</c:v>
                </c:pt>
                <c:pt idx="12">
                  <c:v>3.4</c:v>
                </c:pt>
                <c:pt idx="13">
                  <c:v>3.27</c:v>
                </c:pt>
                <c:pt idx="14">
                  <c:v>3.94</c:v>
                </c:pt>
                <c:pt idx="15">
                  <c:v>3.98</c:v>
                </c:pt>
                <c:pt idx="16">
                  <c:v>4.12</c:v>
                </c:pt>
                <c:pt idx="17">
                  <c:v>3.97</c:v>
                </c:pt>
                <c:pt idx="18">
                  <c:v>4.2</c:v>
                </c:pt>
                <c:pt idx="19">
                  <c:v>4.0999999999999996</c:v>
                </c:pt>
                <c:pt idx="20">
                  <c:v>4.46</c:v>
                </c:pt>
                <c:pt idx="21">
                  <c:v>4.55</c:v>
                </c:pt>
                <c:pt idx="22">
                  <c:v>4.45</c:v>
                </c:pt>
                <c:pt idx="23">
                  <c:v>4.38</c:v>
                </c:pt>
                <c:pt idx="24">
                  <c:v>3.98</c:v>
                </c:pt>
                <c:pt idx="25">
                  <c:v>3.89</c:v>
                </c:pt>
                <c:pt idx="26">
                  <c:v>4.82</c:v>
                </c:pt>
                <c:pt idx="27">
                  <c:v>4.28</c:v>
                </c:pt>
                <c:pt idx="28">
                  <c:v>4.6100000000000003</c:v>
                </c:pt>
                <c:pt idx="29">
                  <c:v>4.49</c:v>
                </c:pt>
                <c:pt idx="30">
                  <c:v>4.53</c:v>
                </c:pt>
                <c:pt idx="31">
                  <c:v>4.5999999999999996</c:v>
                </c:pt>
                <c:pt idx="32">
                  <c:v>4.43</c:v>
                </c:pt>
                <c:pt idx="33">
                  <c:v>4.72</c:v>
                </c:pt>
                <c:pt idx="34">
                  <c:v>4.29</c:v>
                </c:pt>
                <c:pt idx="35">
                  <c:v>4.9800000000000004</c:v>
                </c:pt>
                <c:pt idx="36">
                  <c:v>4.49</c:v>
                </c:pt>
                <c:pt idx="37">
                  <c:v>4.3899999999999997</c:v>
                </c:pt>
                <c:pt idx="38">
                  <c:v>5.01</c:v>
                </c:pt>
                <c:pt idx="39">
                  <c:v>5.23</c:v>
                </c:pt>
                <c:pt idx="40">
                  <c:v>4.5199999999999996</c:v>
                </c:pt>
                <c:pt idx="41">
                  <c:v>4.2300000000000004</c:v>
                </c:pt>
                <c:pt idx="42">
                  <c:v>4.05</c:v>
                </c:pt>
                <c:pt idx="43">
                  <c:v>3.9</c:v>
                </c:pt>
                <c:pt idx="44">
                  <c:v>3.84</c:v>
                </c:pt>
                <c:pt idx="45">
                  <c:v>3.92</c:v>
                </c:pt>
                <c:pt idx="46">
                  <c:v>3.62</c:v>
                </c:pt>
                <c:pt idx="47">
                  <c:v>3.76</c:v>
                </c:pt>
                <c:pt idx="48">
                  <c:v>3.69</c:v>
                </c:pt>
                <c:pt idx="49">
                  <c:v>3.57</c:v>
                </c:pt>
                <c:pt idx="50">
                  <c:v>4.17</c:v>
                </c:pt>
                <c:pt idx="51">
                  <c:v>3.83</c:v>
                </c:pt>
                <c:pt idx="52">
                  <c:v>3.89</c:v>
                </c:pt>
                <c:pt idx="53">
                  <c:v>3.85</c:v>
                </c:pt>
                <c:pt idx="54">
                  <c:v>3.98</c:v>
                </c:pt>
                <c:pt idx="55">
                  <c:v>3.9</c:v>
                </c:pt>
                <c:pt idx="56">
                  <c:v>3.91</c:v>
                </c:pt>
                <c:pt idx="57">
                  <c:v>4.29</c:v>
                </c:pt>
                <c:pt idx="58">
                  <c:v>3.97</c:v>
                </c:pt>
                <c:pt idx="59">
                  <c:v>3.99</c:v>
                </c:pt>
                <c:pt idx="60">
                  <c:v>3.8</c:v>
                </c:pt>
                <c:pt idx="61">
                  <c:v>3.98</c:v>
                </c:pt>
                <c:pt idx="62">
                  <c:v>4.38</c:v>
                </c:pt>
                <c:pt idx="63">
                  <c:v>4.1500000000000004</c:v>
                </c:pt>
                <c:pt idx="64">
                  <c:v>4.21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F1-432A-A556-1B1429496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day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14991770096535E-2"/>
          <c:y val="7.2049689440993769E-2"/>
          <c:w val="0.96942568619600511"/>
          <c:h val="0.78547156760684422"/>
        </c:manualLayout>
      </c:layout>
      <c:lineChart>
        <c:grouping val="standard"/>
        <c:varyColors val="0"/>
        <c:ser>
          <c:idx val="3"/>
          <c:order val="0"/>
          <c:tx>
            <c:strRef>
              <c:f>'S1. G3'!$A$5</c:f>
              <c:strCache>
                <c:ptCount val="1"/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D-416E-9E5B-C31028B8697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D-416E-9E5B-C31028B8697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D-416E-9E5B-C31028B8697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D-416E-9E5B-C31028B8697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D-416E-9E5B-C31028B869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D-416E-9E5B-C31028B8697A}"/>
                </c:ext>
              </c:extLst>
            </c:dLbl>
            <c:dLbl>
              <c:idx val="7"/>
              <c:layout>
                <c:manualLayout>
                  <c:x val="-4.1507836895911629E-2"/>
                  <c:y val="3.5519007329052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D-416E-9E5B-C31028B8697A}"/>
                </c:ext>
              </c:extLst>
            </c:dLbl>
            <c:dLbl>
              <c:idx val="8"/>
              <c:layout>
                <c:manualLayout>
                  <c:x val="-4.5349955585283477E-3"/>
                  <c:y val="7.12504104688777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D-416E-9E5B-C31028B86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G3'!$N$7:$N$20</c:f>
              <c:strCache>
                <c:ptCount val="14"/>
                <c:pt idx="0">
                  <c:v>3T.18</c:v>
                </c:pt>
                <c:pt idx="1">
                  <c:v>4T.18</c:v>
                </c:pt>
                <c:pt idx="2">
                  <c:v>1T.19</c:v>
                </c:pt>
                <c:pt idx="3">
                  <c:v>2T.19</c:v>
                </c:pt>
                <c:pt idx="4">
                  <c:v>3T.19</c:v>
                </c:pt>
                <c:pt idx="5">
                  <c:v>4T.19</c:v>
                </c:pt>
                <c:pt idx="6">
                  <c:v>1T.20</c:v>
                </c:pt>
                <c:pt idx="7">
                  <c:v>2T.20</c:v>
                </c:pt>
                <c:pt idx="8">
                  <c:v>3T.20</c:v>
                </c:pt>
                <c:pt idx="9">
                  <c:v>4T.20</c:v>
                </c:pt>
                <c:pt idx="10">
                  <c:v>1T.21</c:v>
                </c:pt>
                <c:pt idx="11">
                  <c:v>2T.21</c:v>
                </c:pt>
                <c:pt idx="12">
                  <c:v>3T.21</c:v>
                </c:pt>
                <c:pt idx="13">
                  <c:v>4T.21</c:v>
                </c:pt>
              </c:strCache>
            </c:strRef>
          </c:cat>
          <c:val>
            <c:numRef>
              <c:f>'S1. G3'!$M$7:$M$20</c:f>
              <c:numCache>
                <c:formatCode>0.0</c:formatCode>
                <c:ptCount val="14"/>
                <c:pt idx="0">
                  <c:v>98.688178557862599</c:v>
                </c:pt>
                <c:pt idx="1">
                  <c:v>98.8321075059348</c:v>
                </c:pt>
                <c:pt idx="2">
                  <c:v>99.096244781860733</c:v>
                </c:pt>
                <c:pt idx="3">
                  <c:v>99.396752457587837</c:v>
                </c:pt>
                <c:pt idx="4">
                  <c:v>99.710044303318327</c:v>
                </c:pt>
                <c:pt idx="5">
                  <c:v>100</c:v>
                </c:pt>
                <c:pt idx="6">
                  <c:v>98.2</c:v>
                </c:pt>
                <c:pt idx="7">
                  <c:v>89.853000000000009</c:v>
                </c:pt>
                <c:pt idx="8">
                  <c:v>92.90800200000001</c:v>
                </c:pt>
                <c:pt idx="9">
                  <c:v>96.624322080000013</c:v>
                </c:pt>
                <c:pt idx="10">
                  <c:v>97.010819368320028</c:v>
                </c:pt>
                <c:pt idx="11">
                  <c:v>97.59288428452993</c:v>
                </c:pt>
                <c:pt idx="12">
                  <c:v>97.983255821668067</c:v>
                </c:pt>
                <c:pt idx="13">
                  <c:v>98.375188844954735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CD-416E-9E5B-C31028B8697A}"/>
            </c:ext>
          </c:extLst>
        </c:ser>
        <c:ser>
          <c:idx val="0"/>
          <c:order val="1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5-48E5-91CF-2BE108879B1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D-416E-9E5B-C31028B86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G3'!$N$7:$N$20</c:f>
              <c:strCache>
                <c:ptCount val="14"/>
                <c:pt idx="0">
                  <c:v>3T.18</c:v>
                </c:pt>
                <c:pt idx="1">
                  <c:v>4T.18</c:v>
                </c:pt>
                <c:pt idx="2">
                  <c:v>1T.19</c:v>
                </c:pt>
                <c:pt idx="3">
                  <c:v>2T.19</c:v>
                </c:pt>
                <c:pt idx="4">
                  <c:v>3T.19</c:v>
                </c:pt>
                <c:pt idx="5">
                  <c:v>4T.19</c:v>
                </c:pt>
                <c:pt idx="6">
                  <c:v>1T.20</c:v>
                </c:pt>
                <c:pt idx="7">
                  <c:v>2T.20</c:v>
                </c:pt>
                <c:pt idx="8">
                  <c:v>3T.20</c:v>
                </c:pt>
                <c:pt idx="9">
                  <c:v>4T.20</c:v>
                </c:pt>
                <c:pt idx="10">
                  <c:v>1T.21</c:v>
                </c:pt>
                <c:pt idx="11">
                  <c:v>2T.21</c:v>
                </c:pt>
                <c:pt idx="12">
                  <c:v>3T.21</c:v>
                </c:pt>
                <c:pt idx="13">
                  <c:v>4T.21</c:v>
                </c:pt>
              </c:strCache>
            </c:strRef>
          </c:cat>
          <c:val>
            <c:numRef>
              <c:f>'S1. G3'!$M$7:$M$12</c:f>
              <c:numCache>
                <c:formatCode>0.0</c:formatCode>
                <c:ptCount val="6"/>
                <c:pt idx="0">
                  <c:v>98.688178557862599</c:v>
                </c:pt>
                <c:pt idx="1">
                  <c:v>98.8321075059348</c:v>
                </c:pt>
                <c:pt idx="2">
                  <c:v>99.096244781860733</c:v>
                </c:pt>
                <c:pt idx="3">
                  <c:v>99.396752457587837</c:v>
                </c:pt>
                <c:pt idx="4">
                  <c:v>99.710044303318327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CD-416E-9E5B-C31028B86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561648"/>
        <c:axId val="483558040"/>
      </c:lineChart>
      <c:catAx>
        <c:axId val="48356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3558040"/>
        <c:crosses val="autoZero"/>
        <c:auto val="1"/>
        <c:lblAlgn val="ctr"/>
        <c:lblOffset val="100"/>
        <c:tickLblSkip val="1"/>
        <c:noMultiLvlLbl val="0"/>
      </c:catAx>
      <c:valAx>
        <c:axId val="483558040"/>
        <c:scaling>
          <c:orientation val="minMax"/>
          <c:max val="102"/>
          <c:min val="88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4835616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900" b="1">
                <a:solidFill>
                  <a:schemeClr val="tx1"/>
                </a:solidFill>
              </a:rPr>
              <a:t>Concessões de crédito livre a pessoas jurídicas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150414311402705"/>
          <c:y val="0.24588299890595741"/>
          <c:w val="0.75804447342098735"/>
          <c:h val="0.47066121967309843"/>
        </c:manualLayout>
      </c:layout>
      <c:lineChart>
        <c:grouping val="standard"/>
        <c:varyColors val="0"/>
        <c:ser>
          <c:idx val="0"/>
          <c:order val="0"/>
          <c:tx>
            <c:strRef>
              <c:f>'S5. G30'!$F$44</c:f>
              <c:strCache>
                <c:ptCount val="1"/>
                <c:pt idx="0">
                  <c:v>2.019</c:v>
                </c:pt>
              </c:strCache>
            </c:strRef>
          </c:tx>
          <c:spPr>
            <a:ln w="19050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E06-409C-959F-066B235B1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G30'!$E$45:$E$63</c:f>
              <c:numCache>
                <c:formatCode>###0;###0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 formatCode="General">
                  <c:v>18</c:v>
                </c:pt>
                <c:pt idx="18" formatCode="General">
                  <c:v>19</c:v>
                </c:pt>
              </c:numCache>
            </c:numRef>
          </c:cat>
          <c:val>
            <c:numRef>
              <c:f>'S5. G30'!$F$45:$F$63</c:f>
              <c:numCache>
                <c:formatCode>###0.0;###0.0</c:formatCode>
                <c:ptCount val="19"/>
                <c:pt idx="0">
                  <c:v>23.4</c:v>
                </c:pt>
                <c:pt idx="1">
                  <c:v>18.100000000000001</c:v>
                </c:pt>
                <c:pt idx="2">
                  <c:v>20.6</c:v>
                </c:pt>
                <c:pt idx="3">
                  <c:v>18.899999999999999</c:v>
                </c:pt>
                <c:pt idx="4">
                  <c:v>26.4</c:v>
                </c:pt>
                <c:pt idx="5">
                  <c:v>20.7</c:v>
                </c:pt>
                <c:pt idx="6">
                  <c:v>21.9</c:v>
                </c:pt>
                <c:pt idx="7">
                  <c:v>24.5</c:v>
                </c:pt>
                <c:pt idx="8">
                  <c:v>32</c:v>
                </c:pt>
                <c:pt idx="9">
                  <c:v>31.8</c:v>
                </c:pt>
                <c:pt idx="10">
                  <c:v>21.8</c:v>
                </c:pt>
                <c:pt idx="11">
                  <c:v>23.9</c:v>
                </c:pt>
                <c:pt idx="12">
                  <c:v>41.6</c:v>
                </c:pt>
                <c:pt idx="13">
                  <c:v>22.2</c:v>
                </c:pt>
                <c:pt idx="14">
                  <c:v>20.100000000000001</c:v>
                </c:pt>
                <c:pt idx="15">
                  <c:v>23.9</c:v>
                </c:pt>
                <c:pt idx="16">
                  <c:v>24.9</c:v>
                </c:pt>
                <c:pt idx="17">
                  <c:v>31.5</c:v>
                </c:pt>
                <c:pt idx="18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6-409C-959F-066B235B1845}"/>
            </c:ext>
          </c:extLst>
        </c:ser>
        <c:ser>
          <c:idx val="1"/>
          <c:order val="1"/>
          <c:tx>
            <c:strRef>
              <c:f>'S5. G30'!$G$44</c:f>
              <c:strCache>
                <c:ptCount val="1"/>
                <c:pt idx="0">
                  <c:v>2.020</c:v>
                </c:pt>
              </c:strCache>
            </c:strRef>
          </c:tx>
          <c:spPr>
            <a:ln w="19050" cap="rnd">
              <a:solidFill>
                <a:srgbClr val="2D51A8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E06-409C-959F-066B235B1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D51A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G30'!$E$45:$E$63</c:f>
              <c:numCache>
                <c:formatCode>###0;###0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 formatCode="General">
                  <c:v>18</c:v>
                </c:pt>
                <c:pt idx="18" formatCode="General">
                  <c:v>19</c:v>
                </c:pt>
              </c:numCache>
            </c:numRef>
          </c:cat>
          <c:val>
            <c:numRef>
              <c:f>'S5. G30'!$G$45:$G$63</c:f>
              <c:numCache>
                <c:formatCode>###0.0;###0.0</c:formatCode>
                <c:ptCount val="19"/>
                <c:pt idx="0">
                  <c:v>34.200000000000003</c:v>
                </c:pt>
                <c:pt idx="1">
                  <c:v>20.9</c:v>
                </c:pt>
                <c:pt idx="2">
                  <c:v>23.4</c:v>
                </c:pt>
                <c:pt idx="3">
                  <c:v>26</c:v>
                </c:pt>
                <c:pt idx="4">
                  <c:v>27.5</c:v>
                </c:pt>
                <c:pt idx="5">
                  <c:v>25.7</c:v>
                </c:pt>
                <c:pt idx="6">
                  <c:v>26.4</c:v>
                </c:pt>
                <c:pt idx="7">
                  <c:v>33.799999999999997</c:v>
                </c:pt>
                <c:pt idx="8">
                  <c:v>41.2</c:v>
                </c:pt>
                <c:pt idx="9">
                  <c:v>30.4</c:v>
                </c:pt>
                <c:pt idx="10">
                  <c:v>38.4</c:v>
                </c:pt>
                <c:pt idx="11">
                  <c:v>52</c:v>
                </c:pt>
                <c:pt idx="12">
                  <c:v>52.1</c:v>
                </c:pt>
                <c:pt idx="13">
                  <c:v>34.200000000000003</c:v>
                </c:pt>
                <c:pt idx="14">
                  <c:v>32.299999999999997</c:v>
                </c:pt>
                <c:pt idx="15">
                  <c:v>31</c:v>
                </c:pt>
                <c:pt idx="16">
                  <c:v>29.8</c:v>
                </c:pt>
                <c:pt idx="17">
                  <c:v>34.799999999999997</c:v>
                </c:pt>
                <c:pt idx="18">
                  <c:v>30.1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6-409C-959F-066B235B1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005279"/>
        <c:axId val="1816009439"/>
      </c:lineChart>
      <c:catAx>
        <c:axId val="1816005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600"/>
                  <a:t>Semanas</a:t>
                </a:r>
              </a:p>
            </c:rich>
          </c:tx>
          <c:layout>
            <c:manualLayout>
              <c:xMode val="edge"/>
              <c:yMode val="edge"/>
              <c:x val="0.16776614361059208"/>
              <c:y val="0.791853040930729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##0;#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16009439"/>
        <c:crosses val="autoZero"/>
        <c:auto val="1"/>
        <c:lblAlgn val="ctr"/>
        <c:lblOffset val="100"/>
        <c:noMultiLvlLbl val="0"/>
      </c:catAx>
      <c:valAx>
        <c:axId val="1816009439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700"/>
                  <a:t>R$ bilhões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16005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576388888889037E-3"/>
          <c:y val="0.90340476190476193"/>
          <c:w val="0.48217638888888886"/>
          <c:h val="9.6595238095238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900" b="1">
                <a:solidFill>
                  <a:schemeClr val="tx1"/>
                </a:solidFill>
              </a:rPr>
              <a:t>Concessões de crédito livre a pessoas físicas</a:t>
            </a:r>
          </a:p>
        </c:rich>
      </c:tx>
      <c:layout>
        <c:manualLayout>
          <c:xMode val="edge"/>
          <c:yMode val="edge"/>
          <c:x val="0.13237222222222222"/>
          <c:y val="3.0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867491484655838"/>
          <c:y val="0.24250048146069028"/>
          <c:w val="0.77202774503985672"/>
          <c:h val="0.48637691611110884"/>
        </c:manualLayout>
      </c:layout>
      <c:lineChart>
        <c:grouping val="standard"/>
        <c:varyColors val="0"/>
        <c:ser>
          <c:idx val="0"/>
          <c:order val="0"/>
          <c:tx>
            <c:strRef>
              <c:f>'S5. G30'!$C$44</c:f>
              <c:strCache>
                <c:ptCount val="1"/>
                <c:pt idx="0">
                  <c:v>2.019</c:v>
                </c:pt>
              </c:strCache>
            </c:strRef>
          </c:tx>
          <c:spPr>
            <a:ln w="19050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0"/>
                  <c:y val="3.5471378308434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7F-4C01-8D8D-B304CAABD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G30'!$B$45:$B$63</c:f>
              <c:numCache>
                <c:formatCode>###0;###0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 formatCode="General">
                  <c:v>18</c:v>
                </c:pt>
                <c:pt idx="18" formatCode="General">
                  <c:v>19</c:v>
                </c:pt>
              </c:numCache>
            </c:numRef>
          </c:cat>
          <c:val>
            <c:numRef>
              <c:f>'S5. G30'!$C$45:$C$63</c:f>
              <c:numCache>
                <c:formatCode>###0.0;###0.0</c:formatCode>
                <c:ptCount val="19"/>
                <c:pt idx="0">
                  <c:v>8.6</c:v>
                </c:pt>
                <c:pt idx="1">
                  <c:v>13.3</c:v>
                </c:pt>
                <c:pt idx="2">
                  <c:v>12.7</c:v>
                </c:pt>
                <c:pt idx="3">
                  <c:v>10.9</c:v>
                </c:pt>
                <c:pt idx="4">
                  <c:v>11.8</c:v>
                </c:pt>
                <c:pt idx="5">
                  <c:v>12.4</c:v>
                </c:pt>
                <c:pt idx="6">
                  <c:v>14.9</c:v>
                </c:pt>
                <c:pt idx="7">
                  <c:v>12.6</c:v>
                </c:pt>
                <c:pt idx="8">
                  <c:v>11.7</c:v>
                </c:pt>
                <c:pt idx="9">
                  <c:v>13.2</c:v>
                </c:pt>
                <c:pt idx="10">
                  <c:v>15</c:v>
                </c:pt>
                <c:pt idx="11">
                  <c:v>12.8</c:v>
                </c:pt>
                <c:pt idx="12">
                  <c:v>11.9</c:v>
                </c:pt>
                <c:pt idx="13">
                  <c:v>10.8</c:v>
                </c:pt>
                <c:pt idx="14">
                  <c:v>13.6</c:v>
                </c:pt>
                <c:pt idx="15">
                  <c:v>13.7</c:v>
                </c:pt>
                <c:pt idx="16">
                  <c:v>11.9</c:v>
                </c:pt>
                <c:pt idx="17">
                  <c:v>12.3</c:v>
                </c:pt>
                <c:pt idx="1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F-4C01-8D8D-B304CAABDEA7}"/>
            </c:ext>
          </c:extLst>
        </c:ser>
        <c:ser>
          <c:idx val="1"/>
          <c:order val="1"/>
          <c:tx>
            <c:strRef>
              <c:f>'S5. G30'!$D$44</c:f>
              <c:strCache>
                <c:ptCount val="1"/>
                <c:pt idx="0">
                  <c:v>2.020</c:v>
                </c:pt>
              </c:strCache>
            </c:strRef>
          </c:tx>
          <c:spPr>
            <a:ln w="19050" cap="rnd">
              <a:solidFill>
                <a:srgbClr val="2D51A8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7F-4C01-8D8D-B304CAABD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D51A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G30'!$B$45:$B$63</c:f>
              <c:numCache>
                <c:formatCode>###0;###0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 formatCode="General">
                  <c:v>18</c:v>
                </c:pt>
                <c:pt idx="18" formatCode="General">
                  <c:v>19</c:v>
                </c:pt>
              </c:numCache>
            </c:numRef>
          </c:cat>
          <c:val>
            <c:numRef>
              <c:f>'S5. G30'!$D$45:$D$63</c:f>
              <c:numCache>
                <c:formatCode>###0.0;###0.0</c:formatCode>
                <c:ptCount val="19"/>
                <c:pt idx="0">
                  <c:v>10.5</c:v>
                </c:pt>
                <c:pt idx="1">
                  <c:v>14.8</c:v>
                </c:pt>
                <c:pt idx="2">
                  <c:v>14.4</c:v>
                </c:pt>
                <c:pt idx="3">
                  <c:v>13.2</c:v>
                </c:pt>
                <c:pt idx="4">
                  <c:v>13.4</c:v>
                </c:pt>
                <c:pt idx="5">
                  <c:v>14.8</c:v>
                </c:pt>
                <c:pt idx="6">
                  <c:v>15.9</c:v>
                </c:pt>
                <c:pt idx="7">
                  <c:v>16.600000000000001</c:v>
                </c:pt>
                <c:pt idx="8">
                  <c:v>14.8</c:v>
                </c:pt>
                <c:pt idx="9">
                  <c:v>14.2</c:v>
                </c:pt>
                <c:pt idx="10">
                  <c:v>16.899999999999999</c:v>
                </c:pt>
                <c:pt idx="11">
                  <c:v>14.3</c:v>
                </c:pt>
                <c:pt idx="12">
                  <c:v>11.1</c:v>
                </c:pt>
                <c:pt idx="13">
                  <c:v>11.4</c:v>
                </c:pt>
                <c:pt idx="14">
                  <c:v>13</c:v>
                </c:pt>
                <c:pt idx="15">
                  <c:v>16.100000000000001</c:v>
                </c:pt>
                <c:pt idx="16">
                  <c:v>14.7</c:v>
                </c:pt>
                <c:pt idx="17">
                  <c:v>12.2</c:v>
                </c:pt>
                <c:pt idx="18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F-4C01-8D8D-B304CAABD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746943"/>
        <c:axId val="1806748191"/>
      </c:lineChart>
      <c:catAx>
        <c:axId val="1806746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600"/>
                  <a:t>Semanas</a:t>
                </a:r>
                <a:endParaRPr lang="pt-BR" sz="600" baseline="0"/>
              </a:p>
            </c:rich>
          </c:tx>
          <c:layout>
            <c:manualLayout>
              <c:xMode val="edge"/>
              <c:yMode val="edge"/>
              <c:x val="0.13916230955533898"/>
              <c:y val="0.79254445812563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##0;#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06748191"/>
        <c:crosses val="autoZero"/>
        <c:auto val="1"/>
        <c:lblAlgn val="ctr"/>
        <c:lblOffset val="100"/>
        <c:noMultiLvlLbl val="0"/>
      </c:catAx>
      <c:valAx>
        <c:axId val="1806748191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700"/>
                  <a:t>R$ bilhões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0674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173611111111121E-3"/>
          <c:y val="0.89992936507936505"/>
          <c:w val="0.45944578715857975"/>
          <c:h val="9.974226487303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200" b="1">
                <a:solidFill>
                  <a:sysClr val="windowText" lastClr="000000"/>
                </a:solidFill>
              </a:rPr>
              <a:t>Taxa</a:t>
            </a:r>
            <a:r>
              <a:rPr lang="pt-BR" sz="1200" b="1" baseline="0">
                <a:solidFill>
                  <a:sysClr val="windowText" lastClr="000000"/>
                </a:solidFill>
              </a:rPr>
              <a:t> média de juros</a:t>
            </a:r>
            <a:r>
              <a:rPr lang="pt-BR" sz="1200" b="1">
                <a:solidFill>
                  <a:sysClr val="windowText" lastClr="000000"/>
                </a:solidFill>
              </a:rPr>
              <a:t> para capital</a:t>
            </a:r>
            <a:r>
              <a:rPr lang="pt-BR" sz="1200" b="1" baseline="0">
                <a:solidFill>
                  <a:sysClr val="windowText" lastClr="000000"/>
                </a:solidFill>
              </a:rPr>
              <a:t> de giro com prazo até 365 dias</a:t>
            </a:r>
            <a:endParaRPr lang="pt-BR" sz="1200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2337962962962964E-2"/>
          <c:y val="0.16515039682539684"/>
          <c:w val="0.93532407407407403"/>
          <c:h val="0.69526547619047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G31'!$I$51</c:f>
              <c:strCache>
                <c:ptCount val="1"/>
                <c:pt idx="0">
                  <c:v>Principais bancos do varejo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G31'!$B$52:$B$59</c:f>
              <c:strCache>
                <c:ptCount val="8"/>
                <c:pt idx="0">
                  <c:v>16-20/março</c:v>
                </c:pt>
                <c:pt idx="1">
                  <c:v>23-27/março</c:v>
                </c:pt>
                <c:pt idx="2">
                  <c:v>30 mar/03 abr</c:v>
                </c:pt>
                <c:pt idx="3">
                  <c:v>06-13/abril</c:v>
                </c:pt>
                <c:pt idx="4">
                  <c:v>13-17/abril</c:v>
                </c:pt>
                <c:pt idx="5">
                  <c:v>17-24/abril</c:v>
                </c:pt>
                <c:pt idx="6">
                  <c:v>27 abr/04 mai</c:v>
                </c:pt>
                <c:pt idx="7">
                  <c:v>04-08/maio</c:v>
                </c:pt>
              </c:strCache>
            </c:strRef>
          </c:cat>
          <c:val>
            <c:numRef>
              <c:f>'S5. G31'!$I$52:$I$59</c:f>
              <c:numCache>
                <c:formatCode>0.0</c:formatCode>
                <c:ptCount val="8"/>
                <c:pt idx="0">
                  <c:v>38.633333524068199</c:v>
                </c:pt>
                <c:pt idx="1">
                  <c:v>25.066666444142658</c:v>
                </c:pt>
                <c:pt idx="2">
                  <c:v>21.523333231608074</c:v>
                </c:pt>
                <c:pt idx="3">
                  <c:v>14.078333536783854</c:v>
                </c:pt>
                <c:pt idx="4">
                  <c:v>13.820000076293946</c:v>
                </c:pt>
                <c:pt idx="5">
                  <c:v>15.082000160217286</c:v>
                </c:pt>
                <c:pt idx="6">
                  <c:v>14.261999893188477</c:v>
                </c:pt>
                <c:pt idx="7">
                  <c:v>15.057999992370606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0-4F03-B4C1-28B80B02D9D5}"/>
            </c:ext>
          </c:extLst>
        </c:ser>
        <c:ser>
          <c:idx val="1"/>
          <c:order val="1"/>
          <c:tx>
            <c:strRef>
              <c:f>'S5. G31'!$C$64</c:f>
              <c:strCache>
                <c:ptCount val="1"/>
                <c:pt idx="0">
                  <c:v>Banestes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G31'!$B$52:$B$59</c:f>
              <c:strCache>
                <c:ptCount val="8"/>
                <c:pt idx="0">
                  <c:v>16-20/março</c:v>
                </c:pt>
                <c:pt idx="1">
                  <c:v>23-27/março</c:v>
                </c:pt>
                <c:pt idx="2">
                  <c:v>30 mar/03 abr</c:v>
                </c:pt>
                <c:pt idx="3">
                  <c:v>06-13/abril</c:v>
                </c:pt>
                <c:pt idx="4">
                  <c:v>13-17/abril</c:v>
                </c:pt>
                <c:pt idx="5">
                  <c:v>17-24/abril</c:v>
                </c:pt>
                <c:pt idx="6">
                  <c:v>27 abr/04 mai</c:v>
                </c:pt>
                <c:pt idx="7">
                  <c:v>04-08/maio</c:v>
                </c:pt>
              </c:strCache>
            </c:strRef>
          </c:cat>
          <c:val>
            <c:numRef>
              <c:f>'S5. G31'!$C$52:$C$59</c:f>
              <c:numCache>
                <c:formatCode>0.0</c:formatCode>
                <c:ptCount val="8"/>
                <c:pt idx="0">
                  <c:v>59.060001373291016</c:v>
                </c:pt>
                <c:pt idx="1">
                  <c:v>43.909999847412109</c:v>
                </c:pt>
                <c:pt idx="2">
                  <c:v>21.040000915527344</c:v>
                </c:pt>
                <c:pt idx="3">
                  <c:v>21.040000915527344</c:v>
                </c:pt>
                <c:pt idx="4">
                  <c:v>0</c:v>
                </c:pt>
                <c:pt idx="5">
                  <c:v>0</c:v>
                </c:pt>
                <c:pt idx="6">
                  <c:v>46.330001831054688</c:v>
                </c:pt>
                <c:pt idx="7">
                  <c:v>11.539999961853027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0-4F03-B4C1-28B80B02D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17687999"/>
        <c:axId val="2017681759"/>
      </c:barChart>
      <c:catAx>
        <c:axId val="20176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681759"/>
        <c:crosses val="autoZero"/>
        <c:auto val="1"/>
        <c:lblAlgn val="ctr"/>
        <c:lblOffset val="100"/>
        <c:noMultiLvlLbl val="0"/>
      </c:catAx>
      <c:valAx>
        <c:axId val="201768175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176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902549862774839"/>
          <c:y val="0.18045917203855555"/>
          <c:w val="0.47942986111111113"/>
          <c:h val="0.11851334380410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pt-BR" sz="1200"/>
              <a:t>Taxa</a:t>
            </a:r>
            <a:r>
              <a:rPr lang="pt-BR" sz="1200" baseline="0"/>
              <a:t> média de juros para c</a:t>
            </a:r>
            <a:r>
              <a:rPr lang="pt-BR" sz="1200"/>
              <a:t>apital</a:t>
            </a:r>
            <a:r>
              <a:rPr lang="pt-BR" sz="1200" baseline="0"/>
              <a:t> de giro com prazo maior a 365 dias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2337962962962964E-2"/>
          <c:y val="0.46481825396825399"/>
          <c:w val="0.93532407407407403"/>
          <c:h val="0.3933321428571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G31'!$I$64</c:f>
              <c:strCache>
                <c:ptCount val="1"/>
                <c:pt idx="0">
                  <c:v>Principais bancos do varejo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G31'!$B$65:$B$72</c:f>
              <c:strCache>
                <c:ptCount val="8"/>
                <c:pt idx="0">
                  <c:v>16-20/março</c:v>
                </c:pt>
                <c:pt idx="1">
                  <c:v>23-27/março</c:v>
                </c:pt>
                <c:pt idx="2">
                  <c:v>30 mar/03 abr</c:v>
                </c:pt>
                <c:pt idx="3">
                  <c:v>06-13/abril</c:v>
                </c:pt>
                <c:pt idx="4">
                  <c:v>13-17/abril</c:v>
                </c:pt>
                <c:pt idx="5">
                  <c:v>17-24/abril</c:v>
                </c:pt>
                <c:pt idx="6">
                  <c:v>27 abr/04 mai</c:v>
                </c:pt>
                <c:pt idx="7">
                  <c:v>04-08/maio</c:v>
                </c:pt>
              </c:strCache>
            </c:strRef>
          </c:cat>
          <c:val>
            <c:numRef>
              <c:f>'S5. G31'!$I$65:$I$72</c:f>
              <c:numCache>
                <c:formatCode>0.0</c:formatCode>
                <c:ptCount val="8"/>
                <c:pt idx="0">
                  <c:v>27.793333371480305</c:v>
                </c:pt>
                <c:pt idx="1">
                  <c:v>21.855000336964924</c:v>
                </c:pt>
                <c:pt idx="2">
                  <c:v>19.658333619435627</c:v>
                </c:pt>
                <c:pt idx="3">
                  <c:v>20.080000082651775</c:v>
                </c:pt>
                <c:pt idx="4">
                  <c:v>18.28000020980835</c:v>
                </c:pt>
                <c:pt idx="5">
                  <c:v>16.978333155314129</c:v>
                </c:pt>
                <c:pt idx="6">
                  <c:v>19.03666655222575</c:v>
                </c:pt>
                <c:pt idx="7">
                  <c:v>18.876666863759358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1-4346-BCCF-AEB78854A7F9}"/>
            </c:ext>
          </c:extLst>
        </c:ser>
        <c:ser>
          <c:idx val="1"/>
          <c:order val="1"/>
          <c:tx>
            <c:strRef>
              <c:f>'S5. G31'!$C$64</c:f>
              <c:strCache>
                <c:ptCount val="1"/>
                <c:pt idx="0">
                  <c:v>Banestes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G31'!$B$65:$B$72</c:f>
              <c:strCache>
                <c:ptCount val="8"/>
                <c:pt idx="0">
                  <c:v>16-20/março</c:v>
                </c:pt>
                <c:pt idx="1">
                  <c:v>23-27/março</c:v>
                </c:pt>
                <c:pt idx="2">
                  <c:v>30 mar/03 abr</c:v>
                </c:pt>
                <c:pt idx="3">
                  <c:v>06-13/abril</c:v>
                </c:pt>
                <c:pt idx="4">
                  <c:v>13-17/abril</c:v>
                </c:pt>
                <c:pt idx="5">
                  <c:v>17-24/abril</c:v>
                </c:pt>
                <c:pt idx="6">
                  <c:v>27 abr/04 mai</c:v>
                </c:pt>
                <c:pt idx="7">
                  <c:v>04-08/maio</c:v>
                </c:pt>
              </c:strCache>
            </c:strRef>
          </c:cat>
          <c:val>
            <c:numRef>
              <c:f>'S5. G31'!$C$65:$C$72</c:f>
              <c:numCache>
                <c:formatCode>0.0</c:formatCode>
                <c:ptCount val="8"/>
                <c:pt idx="0">
                  <c:v>22.620000839233398</c:v>
                </c:pt>
                <c:pt idx="1">
                  <c:v>25.930000305175781</c:v>
                </c:pt>
                <c:pt idx="2">
                  <c:v>23.159999847412109</c:v>
                </c:pt>
                <c:pt idx="3">
                  <c:v>30.059999465942383</c:v>
                </c:pt>
                <c:pt idx="4">
                  <c:v>22.530000686645508</c:v>
                </c:pt>
                <c:pt idx="5">
                  <c:v>23.379999160766602</c:v>
                </c:pt>
                <c:pt idx="6">
                  <c:v>29.629999160766602</c:v>
                </c:pt>
                <c:pt idx="7">
                  <c:v>30.190000534057617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1-4346-BCCF-AEB78854A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17687999"/>
        <c:axId val="2017681759"/>
      </c:barChart>
      <c:catAx>
        <c:axId val="20176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681759"/>
        <c:crosses val="autoZero"/>
        <c:auto val="1"/>
        <c:lblAlgn val="ctr"/>
        <c:lblOffset val="100"/>
        <c:noMultiLvlLbl val="0"/>
      </c:catAx>
      <c:valAx>
        <c:axId val="201768175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1768799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8959050925925923"/>
          <c:y val="0.18432619047619048"/>
          <c:w val="0.47942986111111113"/>
          <c:h val="8.9959523809523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'S6. G32'!$K$5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8BF5DD11-FEF3-4CA3-BEDB-57BDD1E551E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8BF10D0-8372-4CC0-A08C-963340BD6E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356C26A-1B2E-441C-8E2F-9D0383B2CA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1CCDD1A-1B3B-449E-AC6B-D01F61DF66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G32'!$J$6:$J$9</c:f>
              <c:strCache>
                <c:ptCount val="4"/>
                <c:pt idx="0">
                  <c:v>Receitas
2019</c:v>
                </c:pt>
                <c:pt idx="1">
                  <c:v>Receitas
2020</c:v>
                </c:pt>
                <c:pt idx="2">
                  <c:v>Despesas
2019</c:v>
                </c:pt>
                <c:pt idx="3">
                  <c:v>Despesas
2020</c:v>
                </c:pt>
              </c:strCache>
            </c:strRef>
          </c:cat>
          <c:val>
            <c:numRef>
              <c:f>'S6. G32'!$K$6:$K$9</c:f>
              <c:numCache>
                <c:formatCode>#,##0</c:formatCode>
                <c:ptCount val="4"/>
                <c:pt idx="0">
                  <c:v>6726.9347733996619</c:v>
                </c:pt>
                <c:pt idx="1">
                  <c:v>5792.4979851745375</c:v>
                </c:pt>
                <c:pt idx="2">
                  <c:v>4377.8930404088542</c:v>
                </c:pt>
                <c:pt idx="3">
                  <c:v>4582.1653606780274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G32'!$N$6:$N$9</c15:f>
                <c15:dlblRangeCache>
                  <c:ptCount val="4"/>
                  <c:pt idx="0">
                    <c:v>37,9%</c:v>
                  </c:pt>
                  <c:pt idx="1">
                    <c:v>29,3%</c:v>
                  </c:pt>
                  <c:pt idx="2">
                    <c:v>25,9%</c:v>
                  </c:pt>
                  <c:pt idx="3">
                    <c:v>24,4%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'S6. G32'!$M$5</c:f>
              <c:strCache>
                <c:ptCount val="1"/>
                <c:pt idx="0">
                  <c:v>"a realizar"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9DC3E6"/>
              </a:solidFill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F3B4-461E-9921-14141A1F4F7E}"/>
              </c:ext>
            </c:extLst>
          </c:dPt>
          <c:dPt>
            <c:idx val="1"/>
            <c:invertIfNegative val="0"/>
            <c:bubble3D val="0"/>
            <c:spPr>
              <a:solidFill>
                <a:srgbClr val="9DC3E6"/>
              </a:solidFill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9213-4A10-B262-865EEF9D2AD7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layout>
                <c:manualLayout>
                  <c:x val="2.0751633986928106E-3"/>
                  <c:y val="-0.19200608942799879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31285EB1-2FAA-49B9-A2E5-9406353342F2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0"/>
                  <c:y val="-0.2097411294771611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7E4058F2-2E99-4A2E-BE6D-303C3781C29F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-7.6088445638519489E-17"/>
                  <c:y val="-0.1888434975104574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5CED0C44-8B1F-4419-914C-024F8A85DE27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-2.0751633986929624E-3"/>
                  <c:y val="-0.2090489458725270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A83C9070-35FB-4D69-8A83-BCD423B18EF7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G32'!$J$6:$J$9</c:f>
              <c:strCache>
                <c:ptCount val="4"/>
                <c:pt idx="0">
                  <c:v>Receitas
2019</c:v>
                </c:pt>
                <c:pt idx="1">
                  <c:v>Receitas
2020</c:v>
                </c:pt>
                <c:pt idx="2">
                  <c:v>Despesas
2019</c:v>
                </c:pt>
                <c:pt idx="3">
                  <c:v>Despesas
2020</c:v>
                </c:pt>
              </c:strCache>
            </c:strRef>
          </c:cat>
          <c:val>
            <c:numRef>
              <c:f>'S6. G32'!$M$6:$M$9</c:f>
              <c:numCache>
                <c:formatCode>#,##0</c:formatCode>
                <c:ptCount val="4"/>
                <c:pt idx="0">
                  <c:v>11032.764734409182</c:v>
                </c:pt>
                <c:pt idx="1">
                  <c:v>13956.952014825463</c:v>
                </c:pt>
                <c:pt idx="2">
                  <c:v>12526.685649453651</c:v>
                </c:pt>
                <c:pt idx="3">
                  <c:v>14192.334639321973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G32'!$L$6:$L$9</c15:f>
                <c15:dlblRangeCache>
                  <c:ptCount val="4"/>
                  <c:pt idx="0">
                    <c:v>17.760</c:v>
                  </c:pt>
                  <c:pt idx="1">
                    <c:v>19.749</c:v>
                  </c:pt>
                  <c:pt idx="2">
                    <c:v>16.905</c:v>
                  </c:pt>
                  <c:pt idx="3">
                    <c:v>18.775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775371828521426E-2"/>
          <c:y val="5.0925925925925923E-2"/>
          <c:w val="0.7141135170603673"/>
          <c:h val="0.7531313794109069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'S6. G33'!$I$8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4832A66-5C27-4ACA-AB11-934385B144F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11765B-1302-49FC-85BB-36E08247AD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8AA4F36-7EE8-4C42-80D4-6CE3741295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C46A3F8-591F-4118-8E04-CDD7DB6BC7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D5BC0DC-5DF1-4924-857A-075E7887CF4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G33'!$J$8:$N$8</c:f>
              <c:numCache>
                <c:formatCode>#,##0</c:formatCode>
                <c:ptCount val="5"/>
                <c:pt idx="0">
                  <c:v>286.03311640396254</c:v>
                </c:pt>
                <c:pt idx="1">
                  <c:v>392.29730455609121</c:v>
                </c:pt>
                <c:pt idx="2">
                  <c:v>589.51244286966585</c:v>
                </c:pt>
                <c:pt idx="3">
                  <c:v>598.79831746981199</c:v>
                </c:pt>
                <c:pt idx="4">
                  <c:v>542.03071020292919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G33'!$P$8:$T$8</c15:f>
                <c15:dlblRangeCache>
                  <c:ptCount val="5"/>
                  <c:pt idx="0">
                    <c:v>8%</c:v>
                  </c:pt>
                  <c:pt idx="1">
                    <c:v>12%</c:v>
                  </c:pt>
                  <c:pt idx="2">
                    <c:v>17%</c:v>
                  </c:pt>
                  <c:pt idx="3">
                    <c:v>16%</c:v>
                  </c:pt>
                  <c:pt idx="4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1"/>
          <c:order val="2"/>
          <c:tx>
            <c:strRef>
              <c:f>'S6. G33'!$I$7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FCC8A5A-766C-4693-A8AE-BC295BF0627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F6BD977-4DCC-4876-ABCB-0749D189DC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3603576-C552-44FC-8D8C-34ED187D5BC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A2438F6-11DA-467E-83C3-0728537427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3F09AAF-6414-4810-99E8-901F1F811C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G33'!$J$7:$N$7</c:f>
              <c:numCache>
                <c:formatCode>#,##0</c:formatCode>
                <c:ptCount val="5"/>
                <c:pt idx="0">
                  <c:v>649.35278136315253</c:v>
                </c:pt>
                <c:pt idx="1">
                  <c:v>620.82994211785967</c:v>
                </c:pt>
                <c:pt idx="2">
                  <c:v>683.68831877334571</c:v>
                </c:pt>
                <c:pt idx="3">
                  <c:v>751.34731412913027</c:v>
                </c:pt>
                <c:pt idx="4">
                  <c:v>795.92646463228755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G33'!$P$7:$U$7</c15:f>
                <c15:dlblRangeCache>
                  <c:ptCount val="6"/>
                  <c:pt idx="0">
                    <c:v>19%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20%</c:v>
                  </c:pt>
                  <c:pt idx="4">
                    <c:v>21%</c:v>
                  </c:pt>
                  <c:pt idx="5">
                    <c:v>#N/D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ser>
          <c:idx val="5"/>
          <c:order val="3"/>
          <c:tx>
            <c:strRef>
              <c:f>'S6. G33'!$I$11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863CF7D-ECEA-48F1-89D0-ACD5F713AB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D51E3DE-9F3E-4C63-AB79-4A733F2D9B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71470CE-66C7-4151-A70B-0724593DA6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00D6CE1-5C17-42D6-BCA7-8D971C71FA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B16C735-329C-4A36-B480-62E6ED33868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G33'!$J$11:$N$11</c:f>
              <c:numCache>
                <c:formatCode>#,##0</c:formatCode>
                <c:ptCount val="5"/>
                <c:pt idx="0">
                  <c:v>1008.1114671064381</c:v>
                </c:pt>
                <c:pt idx="1">
                  <c:v>853.05776884918419</c:v>
                </c:pt>
                <c:pt idx="2">
                  <c:v>815.76543764612006</c:v>
                </c:pt>
                <c:pt idx="3">
                  <c:v>918.12616953976396</c:v>
                </c:pt>
                <c:pt idx="4">
                  <c:v>881.69543098407019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G33'!$P$11:$T$11</c15:f>
                <c15:dlblRangeCache>
                  <c:ptCount val="5"/>
                  <c:pt idx="0">
                    <c:v>29%</c:v>
                  </c:pt>
                  <c:pt idx="1">
                    <c:v>27%</c:v>
                  </c:pt>
                  <c:pt idx="2">
                    <c:v>23%</c:v>
                  </c:pt>
                  <c:pt idx="3">
                    <c:v>24%</c:v>
                  </c:pt>
                  <c:pt idx="4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'S6. G33'!$I$10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B2779F9-2F33-46F3-BD6A-8C52806E1C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D07E8B8-2C10-41E7-A32C-E90CDC6141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EAC7A7D-7258-49EA-9A45-F2C0667A49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E40B223-CE2B-4F0D-9EC6-53735BBA04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FA6B877-55F5-4C00-862E-88F403C19F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G33'!$J$10:$N$10</c:f>
              <c:numCache>
                <c:formatCode>#,##0</c:formatCode>
                <c:ptCount val="5"/>
                <c:pt idx="0">
                  <c:v>493.48444579295483</c:v>
                </c:pt>
                <c:pt idx="1">
                  <c:v>410.86275917502047</c:v>
                </c:pt>
                <c:pt idx="2">
                  <c:v>457.21385096017696</c:v>
                </c:pt>
                <c:pt idx="3">
                  <c:v>525.95486748507926</c:v>
                </c:pt>
                <c:pt idx="4">
                  <c:v>451.22726950767844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G33'!$P$10:$T$10</c15:f>
                <c15:dlblRangeCache>
                  <c:ptCount val="5"/>
                  <c:pt idx="0">
                    <c:v>14%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14%</c:v>
                  </c:pt>
                  <c:pt idx="4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3"/>
          <c:order val="5"/>
          <c:tx>
            <c:strRef>
              <c:f>'S6. G33'!$I$9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C17D583-D7B3-4EDC-ACA2-86E6DA9F93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C3BB695-99C7-4C87-828D-84FFEEAA3B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3C69B16-76F1-4545-B0D4-47C58CF710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8F30920-4767-4892-83EB-7F9FA3C116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08FCCEB-07B3-4E6D-802D-20D8B771D0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G33'!$J$9:$N$9</c:f>
              <c:numCache>
                <c:formatCode>#,##0</c:formatCode>
                <c:ptCount val="5"/>
                <c:pt idx="0">
                  <c:v>230.81378470680332</c:v>
                </c:pt>
                <c:pt idx="1">
                  <c:v>170.24775535442981</c:v>
                </c:pt>
                <c:pt idx="2">
                  <c:v>178.9385510696485</c:v>
                </c:pt>
                <c:pt idx="3">
                  <c:v>221.1268724987082</c:v>
                </c:pt>
                <c:pt idx="4">
                  <c:v>234.17756873550263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G33'!$P$9:$T$9</c15:f>
                <c15:dlblRangeCache>
                  <c:ptCount val="5"/>
                  <c:pt idx="0">
                    <c:v>7%</c:v>
                  </c:pt>
                  <c:pt idx="1">
                    <c:v>5%</c:v>
                  </c:pt>
                  <c:pt idx="2">
                    <c:v>5%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6"/>
          <c:order val="6"/>
          <c:tx>
            <c:strRef>
              <c:f>'S6. G33'!$I$12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accent5">
                <a:tint val="48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371ECFF-963D-4EF7-B0F1-A0C11D2696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2F82B58-A625-4E6C-93D9-EDF0BE9FFB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151717E-0C2F-4079-86B4-77DF298AEC1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AC5FA4A-F380-41C8-BBB8-94200C2E547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B699843-7B6E-4E7F-B82C-A3EF29C14E3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G33'!$J$12:$N$12</c:f>
              <c:numCache>
                <c:formatCode>#,##0</c:formatCode>
                <c:ptCount val="5"/>
                <c:pt idx="0">
                  <c:v>771.01861171719213</c:v>
                </c:pt>
                <c:pt idx="1">
                  <c:v>756.43611168431107</c:v>
                </c:pt>
                <c:pt idx="2">
                  <c:v>809.26404337336612</c:v>
                </c:pt>
                <c:pt idx="3">
                  <c:v>780.52918526010751</c:v>
                </c:pt>
                <c:pt idx="4">
                  <c:v>887.06901523329032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G33'!$P$12:$T$12</c15:f>
                <c15:dlblRangeCache>
                  <c:ptCount val="5"/>
                  <c:pt idx="0">
                    <c:v>22%</c:v>
                  </c:pt>
                  <c:pt idx="1">
                    <c:v>24%</c:v>
                  </c:pt>
                  <c:pt idx="2">
                    <c:v>23%</c:v>
                  </c:pt>
                  <c:pt idx="3">
                    <c:v>21%</c:v>
                  </c:pt>
                  <c:pt idx="4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0"/>
          <c:order val="0"/>
          <c:tx>
            <c:strRef>
              <c:f>'S6. G33'!$I$6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G33'!$J$5:$N$5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G33'!$J$6:$N$6</c:f>
              <c:numCache>
                <c:formatCode>#,##0</c:formatCode>
                <c:ptCount val="5"/>
                <c:pt idx="0">
                  <c:v>3438.8142070905037</c:v>
                </c:pt>
                <c:pt idx="1">
                  <c:v>3203.7316417368966</c:v>
                </c:pt>
                <c:pt idx="2">
                  <c:v>3534.3826446923231</c:v>
                </c:pt>
                <c:pt idx="3">
                  <c:v>3795.882726382601</c:v>
                </c:pt>
                <c:pt idx="4">
                  <c:v>3792.1264592957582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500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4409494624690231"/>
          <c:y val="3.8694730397614084E-2"/>
          <c:w val="0.24194344816845539"/>
          <c:h val="0.8851570718225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59789725532683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G34'!$I$6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G34'!$J$5:$N$5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G34'!$J$6:$N$6</c:f>
              <c:numCache>
                <c:formatCode>#,##0</c:formatCode>
                <c:ptCount val="5"/>
                <c:pt idx="0">
                  <c:v>303928593.31373137</c:v>
                </c:pt>
                <c:pt idx="1">
                  <c:v>464259486.51135576</c:v>
                </c:pt>
                <c:pt idx="2">
                  <c:v>488532991.72920859</c:v>
                </c:pt>
                <c:pt idx="3">
                  <c:v>544205297.09122169</c:v>
                </c:pt>
                <c:pt idx="4">
                  <c:v>473711821.84211677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8-48B5-9520-CF43BC8123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3.765941580592444E-2"/>
          <c:w val="0.69466715686274494"/>
          <c:h val="0.7851768008165643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'S6. G35'!$I$9</c:f>
              <c:strCache>
                <c:ptCount val="1"/>
                <c:pt idx="0">
                  <c:v>Aposentadorias e Pensões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G35'!$J$9:$N$9</c:f>
              <c:numCache>
                <c:formatCode>#,##0</c:formatCode>
                <c:ptCount val="5"/>
                <c:pt idx="0">
                  <c:v>888.99571860836579</c:v>
                </c:pt>
                <c:pt idx="1">
                  <c:v>907.14509045728869</c:v>
                </c:pt>
                <c:pt idx="2">
                  <c:v>944.17794700272839</c:v>
                </c:pt>
                <c:pt idx="3">
                  <c:v>993.08842192257259</c:v>
                </c:pt>
                <c:pt idx="4">
                  <c:v>1050.1052251385647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0F-4297-89E4-3D3C503BCE0E}"/>
            </c:ext>
          </c:extLst>
        </c:ser>
        <c:ser>
          <c:idx val="1"/>
          <c:order val="2"/>
          <c:tx>
            <c:strRef>
              <c:f>'S6. G35'!$I$7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G35'!$J$7:$N$7</c:f>
              <c:numCache>
                <c:formatCode>#,##0</c:formatCode>
                <c:ptCount val="5"/>
                <c:pt idx="0">
                  <c:v>831.84944710752484</c:v>
                </c:pt>
                <c:pt idx="1">
                  <c:v>763.75356947708235</c:v>
                </c:pt>
                <c:pt idx="2">
                  <c:v>715.74200886862855</c:v>
                </c:pt>
                <c:pt idx="3">
                  <c:v>702.13906340660378</c:v>
                </c:pt>
                <c:pt idx="4">
                  <c:v>693.44665450615025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0F-4297-89E4-3D3C503BCE0E}"/>
            </c:ext>
          </c:extLst>
        </c:ser>
        <c:ser>
          <c:idx val="2"/>
          <c:order val="3"/>
          <c:tx>
            <c:strRef>
              <c:f>'S6. G35'!$I$8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G35'!$J$8:$N$8</c:f>
              <c:numCache>
                <c:formatCode>#,##0</c:formatCode>
                <c:ptCount val="5"/>
                <c:pt idx="0">
                  <c:v>759.84592008900836</c:v>
                </c:pt>
                <c:pt idx="1">
                  <c:v>775.60977365856593</c:v>
                </c:pt>
                <c:pt idx="2">
                  <c:v>801.57059468137459</c:v>
                </c:pt>
                <c:pt idx="3">
                  <c:v>822.2678930181097</c:v>
                </c:pt>
                <c:pt idx="4">
                  <c:v>742.73311577405116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0F-4297-89E4-3D3C503BCE0E}"/>
            </c:ext>
          </c:extLst>
        </c:ser>
        <c:ser>
          <c:idx val="4"/>
          <c:order val="4"/>
          <c:tx>
            <c:strRef>
              <c:f>'S6. G35'!$I$10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G35'!$J$10:$N$10</c:f>
              <c:numCache>
                <c:formatCode>#,##0</c:formatCode>
                <c:ptCount val="5"/>
                <c:pt idx="0">
                  <c:v>180.86238058306307</c:v>
                </c:pt>
                <c:pt idx="1">
                  <c:v>175.92348238689576</c:v>
                </c:pt>
                <c:pt idx="2">
                  <c:v>228.69055399080273</c:v>
                </c:pt>
                <c:pt idx="3">
                  <c:v>217.4011643597635</c:v>
                </c:pt>
                <c:pt idx="4">
                  <c:v>240.76650740397665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0F-4297-89E4-3D3C503BCE0E}"/>
            </c:ext>
          </c:extLst>
        </c:ser>
        <c:ser>
          <c:idx val="3"/>
          <c:order val="5"/>
          <c:tx>
            <c:strRef>
              <c:f>'S6. G35'!$I$6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G35'!$J$6:$N$6</c:f>
              <c:numCache>
                <c:formatCode>#,##0</c:formatCode>
                <c:ptCount val="5"/>
                <c:pt idx="0">
                  <c:v>187.00621011393079</c:v>
                </c:pt>
                <c:pt idx="1">
                  <c:v>104.61207153658781</c:v>
                </c:pt>
                <c:pt idx="2">
                  <c:v>92.216319195323194</c:v>
                </c:pt>
                <c:pt idx="3">
                  <c:v>152.97181930570093</c:v>
                </c:pt>
                <c:pt idx="4">
                  <c:v>103.17752035411741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472672"/>
        <c:axId val="491474968"/>
      </c:barChart>
      <c:lineChart>
        <c:grouping val="standard"/>
        <c:varyColors val="0"/>
        <c:ser>
          <c:idx val="5"/>
          <c:order val="0"/>
          <c:tx>
            <c:strRef>
              <c:f>'S6. G35'!$I$11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'S6. G35'!$J$5:$N$5</c:f>
              <c:strCache>
                <c:ptCount val="5"/>
                <c:pt idx="0">
                  <c:v>Jan - Abr
2016</c:v>
                </c:pt>
                <c:pt idx="1">
                  <c:v>Jan - Abr
2017</c:v>
                </c:pt>
                <c:pt idx="2">
                  <c:v>Jan - Abr
2018</c:v>
                </c:pt>
                <c:pt idx="3">
                  <c:v>Jan - Abr
2019</c:v>
                </c:pt>
                <c:pt idx="4">
                  <c:v>Jan - Abr
2020</c:v>
                </c:pt>
              </c:strCache>
            </c:strRef>
          </c:cat>
          <c:val>
            <c:numRef>
              <c:f>'S6. G35'!$J$11:$N$11</c:f>
              <c:numCache>
                <c:formatCode>#,##0</c:formatCode>
                <c:ptCount val="5"/>
                <c:pt idx="0">
                  <c:v>2848.5596765018927</c:v>
                </c:pt>
                <c:pt idx="1">
                  <c:v>2727.0439875164202</c:v>
                </c:pt>
                <c:pt idx="2">
                  <c:v>2782.3974237388575</c:v>
                </c:pt>
                <c:pt idx="3">
                  <c:v>2887.8683620127508</c:v>
                </c:pt>
                <c:pt idx="4">
                  <c:v>2830.2290231768602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64000"/>
        <c:axId val="1566071072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  <c:valAx>
        <c:axId val="15660710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66064000"/>
        <c:crosses val="max"/>
        <c:crossBetween val="between"/>
      </c:valAx>
      <c:catAx>
        <c:axId val="15660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710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48480256434498"/>
          <c:y val="7.1805734050486306E-2"/>
          <c:w val="0.23906862414067878"/>
          <c:h val="0.72742792771351961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bg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G36'!$J$5</c:f>
              <c:strCache>
                <c:ptCount val="1"/>
                <c:pt idx="0">
                  <c:v>Jan - Abr 2019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G36'!$I$6:$I$10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Educação</c:v>
                </c:pt>
                <c:pt idx="3">
                  <c:v>Urbanismo</c:v>
                </c:pt>
                <c:pt idx="4">
                  <c:v>Agricultura</c:v>
                </c:pt>
              </c:strCache>
            </c:strRef>
          </c:cat>
          <c:val>
            <c:numRef>
              <c:f>'S6. G36'!$J$6:$J$10</c:f>
              <c:numCache>
                <c:formatCode>#,##0.0</c:formatCode>
                <c:ptCount val="5"/>
                <c:pt idx="0">
                  <c:v>67587441.678425312</c:v>
                </c:pt>
                <c:pt idx="1">
                  <c:v>8793017.2341966368</c:v>
                </c:pt>
                <c:pt idx="2">
                  <c:v>11436028.07078087</c:v>
                </c:pt>
                <c:pt idx="3">
                  <c:v>5470131.665423831</c:v>
                </c:pt>
                <c:pt idx="4">
                  <c:v>3642469.600859093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'S6. G36'!$K$5</c:f>
              <c:strCache>
                <c:ptCount val="1"/>
                <c:pt idx="0">
                  <c:v>Jan - Abr 2020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G36'!$I$6:$I$10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Educação</c:v>
                </c:pt>
                <c:pt idx="3">
                  <c:v>Urbanismo</c:v>
                </c:pt>
                <c:pt idx="4">
                  <c:v>Agricultura</c:v>
                </c:pt>
              </c:strCache>
            </c:strRef>
          </c:cat>
          <c:val>
            <c:numRef>
              <c:f>'S6. G36'!$K$6:$K$10</c:f>
              <c:numCache>
                <c:formatCode>#,##0.0</c:formatCode>
                <c:ptCount val="5"/>
                <c:pt idx="0">
                  <c:v>65737715.025595635</c:v>
                </c:pt>
                <c:pt idx="1">
                  <c:v>55902122.590125762</c:v>
                </c:pt>
                <c:pt idx="2">
                  <c:v>15910069.168315452</c:v>
                </c:pt>
                <c:pt idx="3">
                  <c:v>7391663.909610196</c:v>
                </c:pt>
                <c:pt idx="4">
                  <c:v>5022848.1606083857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08237763383025E-2"/>
          <c:y val="7.261403135418884E-2"/>
          <c:w val="0.89156165824099576"/>
          <c:h val="0.68049549549549537"/>
        </c:manualLayout>
      </c:layout>
      <c:lineChart>
        <c:grouping val="standard"/>
        <c:varyColors val="0"/>
        <c:ser>
          <c:idx val="0"/>
          <c:order val="0"/>
          <c:tx>
            <c:strRef>
              <c:f>'S1. G4'!$K$5</c:f>
              <c:strCache>
                <c:ptCount val="1"/>
                <c:pt idx="0">
                  <c:v>Realizado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G4'!$J$6:$J$23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'S1. G4'!$K$6:$K$23</c:f>
              <c:numCache>
                <c:formatCode>#,##0.0</c:formatCode>
                <c:ptCount val="18"/>
                <c:pt idx="0">
                  <c:v>1.3534190067171601</c:v>
                </c:pt>
                <c:pt idx="1">
                  <c:v>-0.40634356106617209</c:v>
                </c:pt>
                <c:pt idx="2">
                  <c:v>-2.0097816438097542</c:v>
                </c:pt>
                <c:pt idx="3">
                  <c:v>-2.57332614643911</c:v>
                </c:pt>
                <c:pt idx="4">
                  <c:v>-1.8960096008221656</c:v>
                </c:pt>
                <c:pt idx="5">
                  <c:v>-1.7608168395871309</c:v>
                </c:pt>
                <c:pt idx="6">
                  <c:v>-1.3099865154757508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5-4C7E-B438-DF40F314DB28}"/>
            </c:ext>
          </c:extLst>
        </c:ser>
        <c:ser>
          <c:idx val="1"/>
          <c:order val="1"/>
          <c:tx>
            <c:strRef>
              <c:f>'S1. G4'!$L$5</c:f>
              <c:strCache>
                <c:ptCount val="1"/>
                <c:pt idx="0">
                  <c:v>Projeções em Novembro/19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4.5977011494252873E-2"/>
                  <c:y val="3.691175427395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5-4C7E-B438-DF40F314DB28}"/>
                </c:ext>
              </c:extLst>
            </c:dLbl>
            <c:dLbl>
              <c:idx val="13"/>
              <c:layout>
                <c:manualLayout>
                  <c:x val="-3.7219485495347641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5-4C7E-B438-DF40F314DB2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5-4C7E-B438-DF40F314D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'S1. G4'!$L$6:$L$23</c:f>
              <c:numCache>
                <c:formatCode>#,##0.0</c:formatCode>
                <c:ptCount val="18"/>
                <c:pt idx="6">
                  <c:v>-1.3099865154757508</c:v>
                </c:pt>
                <c:pt idx="7">
                  <c:v>-1.6299868138011222</c:v>
                </c:pt>
                <c:pt idx="8">
                  <c:v>-1.0913630071320963</c:v>
                </c:pt>
                <c:pt idx="9">
                  <c:v>-0.81212740891317936</c:v>
                </c:pt>
                <c:pt idx="10">
                  <c:v>-0.59000650289863288</c:v>
                </c:pt>
                <c:pt idx="11">
                  <c:v>-0.31777261699049802</c:v>
                </c:pt>
                <c:pt idx="12">
                  <c:v>-4.5309619021733166E-2</c:v>
                </c:pt>
                <c:pt idx="13">
                  <c:v>0.22940837781334622</c:v>
                </c:pt>
                <c:pt idx="14">
                  <c:v>0.55580060036375334</c:v>
                </c:pt>
                <c:pt idx="15">
                  <c:v>0.82547417744930329</c:v>
                </c:pt>
                <c:pt idx="16">
                  <c:v>1.1105733729353893</c:v>
                </c:pt>
                <c:pt idx="17">
                  <c:v>1.3572922389405897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15-4C7E-B438-DF40F314DB28}"/>
            </c:ext>
          </c:extLst>
        </c:ser>
        <c:ser>
          <c:idx val="2"/>
          <c:order val="2"/>
          <c:tx>
            <c:strRef>
              <c:f>'S1. G4'!$M$5</c:f>
              <c:strCache>
                <c:ptCount val="1"/>
                <c:pt idx="0">
                  <c:v>Projeções em Maio/20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4.3787629994526546E-2"/>
                  <c:y val="3.2407249769454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5-4C7E-B438-DF40F314DB28}"/>
                </c:ext>
              </c:extLst>
            </c:dLbl>
            <c:dLbl>
              <c:idx val="13"/>
              <c:layout>
                <c:manualLayout>
                  <c:x val="-3.7219485495347641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5-4C7E-B438-DF40F314DB2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5-4C7E-B438-DF40F314D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'S1. G4'!$M$6:$M$23</c:f>
              <c:numCache>
                <c:formatCode>#,##0.0</c:formatCode>
                <c:ptCount val="18"/>
                <c:pt idx="6">
                  <c:v>-1.3099865154757508</c:v>
                </c:pt>
                <c:pt idx="7">
                  <c:v>-9.1999999999999993</c:v>
                </c:pt>
                <c:pt idx="8">
                  <c:v>-4</c:v>
                </c:pt>
                <c:pt idx="9">
                  <c:v>-3.2</c:v>
                </c:pt>
                <c:pt idx="10">
                  <c:v>-2.7</c:v>
                </c:pt>
                <c:pt idx="11">
                  <c:v>-2.2999999999999998</c:v>
                </c:pt>
                <c:pt idx="12">
                  <c:v>-1.9</c:v>
                </c:pt>
                <c:pt idx="13">
                  <c:v>-1.7</c:v>
                </c:pt>
                <c:pt idx="14">
                  <c:v>-1.4</c:v>
                </c:pt>
                <c:pt idx="15">
                  <c:v>-1.2</c:v>
                </c:pt>
                <c:pt idx="16">
                  <c:v>-1</c:v>
                </c:pt>
                <c:pt idx="17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5-4C7E-B438-DF40F314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550384"/>
        <c:axId val="423550800"/>
      </c:lineChart>
      <c:catAx>
        <c:axId val="42355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3550800"/>
        <c:crosses val="autoZero"/>
        <c:auto val="1"/>
        <c:lblAlgn val="ctr"/>
        <c:lblOffset val="100"/>
        <c:noMultiLvlLbl val="0"/>
      </c:catAx>
      <c:valAx>
        <c:axId val="42355080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355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58558197466696"/>
          <c:y val="0.92187445319335082"/>
          <c:w val="0.824619853552788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91010652231052E-2"/>
          <c:y val="6.7642872841087359E-2"/>
          <c:w val="0.89761993292505105"/>
          <c:h val="0.73571756037091673"/>
        </c:manualLayout>
      </c:layout>
      <c:lineChart>
        <c:grouping val="standard"/>
        <c:varyColors val="0"/>
        <c:ser>
          <c:idx val="2"/>
          <c:order val="0"/>
          <c:tx>
            <c:strRef>
              <c:f>'S1. G5'!$N$7</c:f>
              <c:strCache>
                <c:ptCount val="1"/>
                <c:pt idx="0">
                  <c:v>Realizado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G5'!$M$8:$M$20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'S1. G5'!$N$8:$N$20</c:f>
              <c:numCache>
                <c:formatCode>0.0%</c:formatCode>
                <c:ptCount val="13"/>
                <c:pt idx="0">
                  <c:v>0.76525584403601388</c:v>
                </c:pt>
                <c:pt idx="1">
                  <c:v>0.75791105846997486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F-4B69-A399-5E4313488E57}"/>
            </c:ext>
          </c:extLst>
        </c:ser>
        <c:ser>
          <c:idx val="0"/>
          <c:order val="1"/>
          <c:tx>
            <c:strRef>
              <c:f>'S1. G5'!$O$7</c:f>
              <c:strCache>
                <c:ptCount val="1"/>
                <c:pt idx="0">
                  <c:v>Projeções em Novembro/19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F-4B69-A399-5E4313488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F-4B69-A399-5E4313488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F-4B69-A399-5E4313488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F-4B69-A399-5E4313488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F-4B69-A399-5E4313488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F-4B69-A399-5E4313488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F-4B69-A399-5E4313488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G5'!$M$8:$M$20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'S1. G5'!$O$8:$O$20</c:f>
              <c:numCache>
                <c:formatCode>0.0%</c:formatCode>
                <c:ptCount val="13"/>
                <c:pt idx="1">
                  <c:v>0.75791105846997486</c:v>
                </c:pt>
                <c:pt idx="2">
                  <c:v>0.79334387533100514</c:v>
                </c:pt>
                <c:pt idx="3">
                  <c:v>0.79513063571361531</c:v>
                </c:pt>
                <c:pt idx="4">
                  <c:v>0.80028801711986453</c:v>
                </c:pt>
                <c:pt idx="5">
                  <c:v>0.8055814042958801</c:v>
                </c:pt>
                <c:pt idx="6">
                  <c:v>0.80737959946583915</c:v>
                </c:pt>
                <c:pt idx="7">
                  <c:v>0.80536840105635155</c:v>
                </c:pt>
                <c:pt idx="8">
                  <c:v>0.79988107323472246</c:v>
                </c:pt>
                <c:pt idx="9">
                  <c:v>0.79306462789500398</c:v>
                </c:pt>
                <c:pt idx="10">
                  <c:v>0.78257252994683324</c:v>
                </c:pt>
                <c:pt idx="11">
                  <c:v>0.77013808104846182</c:v>
                </c:pt>
                <c:pt idx="12">
                  <c:v>0.75509974376319677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EF-4B69-A399-5E4313488E57}"/>
            </c:ext>
          </c:extLst>
        </c:ser>
        <c:ser>
          <c:idx val="1"/>
          <c:order val="2"/>
          <c:tx>
            <c:strRef>
              <c:f>'S1. G5'!$P$7</c:f>
              <c:strCache>
                <c:ptCount val="1"/>
                <c:pt idx="0">
                  <c:v>Projeções em Maio/20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F-4B69-A399-5E4313488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F-4B69-A399-5E4313488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F-4B69-A399-5E4313488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F-4B69-A399-5E4313488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F-4B69-A399-5E4313488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EF-4B69-A399-5E4313488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EF-4B69-A399-5E4313488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G5'!$M$8:$M$20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'S1. G5'!$P$8:$P$20</c:f>
              <c:numCache>
                <c:formatCode>0.0%</c:formatCode>
                <c:ptCount val="13"/>
                <c:pt idx="1">
                  <c:v>0.75791105846997486</c:v>
                </c:pt>
                <c:pt idx="2">
                  <c:v>0.86599999999999999</c:v>
                </c:pt>
                <c:pt idx="3">
                  <c:v>0.90200000000000002</c:v>
                </c:pt>
                <c:pt idx="4">
                  <c:v>0.92100000000000004</c:v>
                </c:pt>
                <c:pt idx="5">
                  <c:v>0.94699999999999995</c:v>
                </c:pt>
                <c:pt idx="6">
                  <c:v>0.97199999999999998</c:v>
                </c:pt>
                <c:pt idx="7">
                  <c:v>0.997</c:v>
                </c:pt>
                <c:pt idx="8">
                  <c:v>1.0189999999999999</c:v>
                </c:pt>
                <c:pt idx="9">
                  <c:v>1.0349999999999999</c:v>
                </c:pt>
                <c:pt idx="10">
                  <c:v>1.0489999999999999</c:v>
                </c:pt>
                <c:pt idx="11">
                  <c:v>1.0640000000000001</c:v>
                </c:pt>
                <c:pt idx="12">
                  <c:v>1.077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EF-4B69-A399-5E4313488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17680"/>
        <c:axId val="335328272"/>
      </c:lineChart>
      <c:catAx>
        <c:axId val="3355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35328272"/>
        <c:crosses val="autoZero"/>
        <c:auto val="1"/>
        <c:lblAlgn val="ctr"/>
        <c:lblOffset val="100"/>
        <c:noMultiLvlLbl val="0"/>
      </c:catAx>
      <c:valAx>
        <c:axId val="335328272"/>
        <c:scaling>
          <c:orientation val="minMax"/>
          <c:min val="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355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25686750925685"/>
          <c:y val="0.90848124444151335"/>
          <c:w val="0.67812813744033107"/>
          <c:h val="5.94258963012209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>
        <a:lumMod val="100000"/>
      </a:srgbClr>
    </a:solidFill>
    <a:ln w="9525" cap="flat" cmpd="sng" algn="ctr">
      <a:noFill/>
      <a:prstDash val="solid"/>
      <a:round/>
      <a:headEnd type="none" w="med" len="med"/>
      <a:tailEnd type="none" w="med" len="med"/>
    </a:ln>
    <a:effectLst/>
  </c:spPr>
  <c:txPr>
    <a:bodyPr/>
    <a:lstStyle/>
    <a:p>
      <a:pPr>
        <a:defRPr sz="1050">
          <a:solidFill>
            <a:srgbClr val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4768128422258E-2"/>
          <c:y val="6.1309941520467842E-2"/>
          <c:w val="0.88559460560337189"/>
          <c:h val="0.73145346003898637"/>
        </c:manualLayout>
      </c:layout>
      <c:lineChart>
        <c:grouping val="standard"/>
        <c:varyColors val="0"/>
        <c:ser>
          <c:idx val="0"/>
          <c:order val="0"/>
          <c:tx>
            <c:strRef>
              <c:f>'S2. G6'!$C$54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G6'!$C$55:$C$206</c:f>
              <c:numCache>
                <c:formatCode>#,##0</c:formatCode>
                <c:ptCount val="152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59</c:v>
                </c:pt>
                <c:pt idx="14">
                  <c:v>59</c:v>
                </c:pt>
                <c:pt idx="15">
                  <c:v>59</c:v>
                </c:pt>
                <c:pt idx="16">
                  <c:v>59</c:v>
                </c:pt>
                <c:pt idx="17">
                  <c:v>63</c:v>
                </c:pt>
                <c:pt idx="18">
                  <c:v>80</c:v>
                </c:pt>
                <c:pt idx="19">
                  <c:v>216</c:v>
                </c:pt>
                <c:pt idx="20">
                  <c:v>235</c:v>
                </c:pt>
                <c:pt idx="21">
                  <c:v>386</c:v>
                </c:pt>
                <c:pt idx="22">
                  <c:v>526</c:v>
                </c:pt>
                <c:pt idx="23">
                  <c:v>623</c:v>
                </c:pt>
                <c:pt idx="24">
                  <c:v>882</c:v>
                </c:pt>
                <c:pt idx="25">
                  <c:v>1323</c:v>
                </c:pt>
                <c:pt idx="26">
                  <c:v>1988</c:v>
                </c:pt>
                <c:pt idx="27">
                  <c:v>2775</c:v>
                </c:pt>
                <c:pt idx="28">
                  <c:v>4528</c:v>
                </c:pt>
                <c:pt idx="29">
                  <c:v>5994</c:v>
                </c:pt>
                <c:pt idx="30">
                  <c:v>7734</c:v>
                </c:pt>
                <c:pt idx="31">
                  <c:v>9714</c:v>
                </c:pt>
                <c:pt idx="32">
                  <c:v>11809</c:v>
                </c:pt>
                <c:pt idx="33">
                  <c:v>14399</c:v>
                </c:pt>
                <c:pt idx="34">
                  <c:v>17211</c:v>
                </c:pt>
                <c:pt idx="35">
                  <c:v>20448</c:v>
                </c:pt>
                <c:pt idx="36">
                  <c:v>24320</c:v>
                </c:pt>
                <c:pt idx="37">
                  <c:v>28047</c:v>
                </c:pt>
                <c:pt idx="38">
                  <c:v>31207</c:v>
                </c:pt>
                <c:pt idx="39">
                  <c:v>34625</c:v>
                </c:pt>
                <c:pt idx="40">
                  <c:v>37232</c:v>
                </c:pt>
                <c:pt idx="41">
                  <c:v>40206</c:v>
                </c:pt>
                <c:pt idx="42">
                  <c:v>42696</c:v>
                </c:pt>
                <c:pt idx="43">
                  <c:v>44724</c:v>
                </c:pt>
                <c:pt idx="44">
                  <c:v>59865</c:v>
                </c:pt>
                <c:pt idx="45">
                  <c:v>64021</c:v>
                </c:pt>
                <c:pt idx="46">
                  <c:v>66559</c:v>
                </c:pt>
                <c:pt idx="47">
                  <c:v>68566</c:v>
                </c:pt>
                <c:pt idx="48">
                  <c:v>70618</c:v>
                </c:pt>
                <c:pt idx="49">
                  <c:v>72508</c:v>
                </c:pt>
                <c:pt idx="50">
                  <c:v>74258</c:v>
                </c:pt>
                <c:pt idx="51">
                  <c:v>74652</c:v>
                </c:pt>
                <c:pt idx="52">
                  <c:v>75543</c:v>
                </c:pt>
                <c:pt idx="53">
                  <c:v>76369</c:v>
                </c:pt>
                <c:pt idx="54">
                  <c:v>77016</c:v>
                </c:pt>
                <c:pt idx="55">
                  <c:v>77234</c:v>
                </c:pt>
                <c:pt idx="56">
                  <c:v>77749</c:v>
                </c:pt>
                <c:pt idx="57">
                  <c:v>78159</c:v>
                </c:pt>
                <c:pt idx="58">
                  <c:v>78598</c:v>
                </c:pt>
                <c:pt idx="59">
                  <c:v>78927</c:v>
                </c:pt>
                <c:pt idx="60">
                  <c:v>79355</c:v>
                </c:pt>
                <c:pt idx="61">
                  <c:v>79929</c:v>
                </c:pt>
                <c:pt idx="62">
                  <c:v>80134</c:v>
                </c:pt>
                <c:pt idx="63">
                  <c:v>80261</c:v>
                </c:pt>
                <c:pt idx="64">
                  <c:v>80380</c:v>
                </c:pt>
                <c:pt idx="65">
                  <c:v>80497</c:v>
                </c:pt>
                <c:pt idx="66">
                  <c:v>80667</c:v>
                </c:pt>
                <c:pt idx="67">
                  <c:v>80768</c:v>
                </c:pt>
                <c:pt idx="68">
                  <c:v>80814</c:v>
                </c:pt>
                <c:pt idx="69">
                  <c:v>80859</c:v>
                </c:pt>
                <c:pt idx="70">
                  <c:v>80879</c:v>
                </c:pt>
                <c:pt idx="71">
                  <c:v>80908</c:v>
                </c:pt>
                <c:pt idx="72">
                  <c:v>80932</c:v>
                </c:pt>
                <c:pt idx="73">
                  <c:v>80954</c:v>
                </c:pt>
                <c:pt idx="74">
                  <c:v>80973</c:v>
                </c:pt>
                <c:pt idx="75">
                  <c:v>80995</c:v>
                </c:pt>
                <c:pt idx="76">
                  <c:v>81020</c:v>
                </c:pt>
                <c:pt idx="77">
                  <c:v>81063</c:v>
                </c:pt>
                <c:pt idx="78">
                  <c:v>81086</c:v>
                </c:pt>
                <c:pt idx="79">
                  <c:v>81130</c:v>
                </c:pt>
                <c:pt idx="80">
                  <c:v>81229</c:v>
                </c:pt>
                <c:pt idx="81">
                  <c:v>81281</c:v>
                </c:pt>
                <c:pt idx="82">
                  <c:v>81346</c:v>
                </c:pt>
                <c:pt idx="83">
                  <c:v>81484</c:v>
                </c:pt>
                <c:pt idx="84">
                  <c:v>81553</c:v>
                </c:pt>
                <c:pt idx="85">
                  <c:v>81631</c:v>
                </c:pt>
                <c:pt idx="86">
                  <c:v>81733</c:v>
                </c:pt>
                <c:pt idx="87">
                  <c:v>81827</c:v>
                </c:pt>
                <c:pt idx="88">
                  <c:v>81946</c:v>
                </c:pt>
                <c:pt idx="89">
                  <c:v>82059</c:v>
                </c:pt>
                <c:pt idx="90">
                  <c:v>82157</c:v>
                </c:pt>
                <c:pt idx="91">
                  <c:v>82241</c:v>
                </c:pt>
                <c:pt idx="92">
                  <c:v>82295</c:v>
                </c:pt>
                <c:pt idx="93">
                  <c:v>82395</c:v>
                </c:pt>
                <c:pt idx="94">
                  <c:v>82465</c:v>
                </c:pt>
                <c:pt idx="95">
                  <c:v>82527</c:v>
                </c:pt>
                <c:pt idx="96">
                  <c:v>82575</c:v>
                </c:pt>
                <c:pt idx="97">
                  <c:v>82642</c:v>
                </c:pt>
                <c:pt idx="98">
                  <c:v>82698</c:v>
                </c:pt>
                <c:pt idx="99">
                  <c:v>82784</c:v>
                </c:pt>
                <c:pt idx="100">
                  <c:v>82870</c:v>
                </c:pt>
                <c:pt idx="101">
                  <c:v>82925</c:v>
                </c:pt>
                <c:pt idx="102">
                  <c:v>83004</c:v>
                </c:pt>
                <c:pt idx="103">
                  <c:v>83097</c:v>
                </c:pt>
                <c:pt idx="104">
                  <c:v>83209</c:v>
                </c:pt>
                <c:pt idx="105">
                  <c:v>83303</c:v>
                </c:pt>
                <c:pt idx="106">
                  <c:v>83352</c:v>
                </c:pt>
                <c:pt idx="107">
                  <c:v>83402</c:v>
                </c:pt>
                <c:pt idx="108">
                  <c:v>83754</c:v>
                </c:pt>
                <c:pt idx="109">
                  <c:v>83785</c:v>
                </c:pt>
                <c:pt idx="110">
                  <c:v>83803</c:v>
                </c:pt>
                <c:pt idx="111">
                  <c:v>83817</c:v>
                </c:pt>
                <c:pt idx="112">
                  <c:v>83849</c:v>
                </c:pt>
                <c:pt idx="113">
                  <c:v>83864</c:v>
                </c:pt>
                <c:pt idx="114">
                  <c:v>83876</c:v>
                </c:pt>
                <c:pt idx="115">
                  <c:v>83884</c:v>
                </c:pt>
                <c:pt idx="116">
                  <c:v>83899</c:v>
                </c:pt>
                <c:pt idx="117">
                  <c:v>83909</c:v>
                </c:pt>
                <c:pt idx="118">
                  <c:v>83912</c:v>
                </c:pt>
                <c:pt idx="119">
                  <c:v>83938</c:v>
                </c:pt>
                <c:pt idx="120">
                  <c:v>83940</c:v>
                </c:pt>
                <c:pt idx="121">
                  <c:v>83944</c:v>
                </c:pt>
                <c:pt idx="122">
                  <c:v>83956</c:v>
                </c:pt>
                <c:pt idx="123">
                  <c:v>83959</c:v>
                </c:pt>
                <c:pt idx="124">
                  <c:v>83961</c:v>
                </c:pt>
                <c:pt idx="125">
                  <c:v>83964</c:v>
                </c:pt>
                <c:pt idx="126">
                  <c:v>83966</c:v>
                </c:pt>
                <c:pt idx="127">
                  <c:v>83968</c:v>
                </c:pt>
                <c:pt idx="128">
                  <c:v>83970</c:v>
                </c:pt>
                <c:pt idx="129">
                  <c:v>83976</c:v>
                </c:pt>
                <c:pt idx="130">
                  <c:v>83976</c:v>
                </c:pt>
                <c:pt idx="131">
                  <c:v>83991</c:v>
                </c:pt>
                <c:pt idx="132">
                  <c:v>84010</c:v>
                </c:pt>
                <c:pt idx="133">
                  <c:v>84011</c:v>
                </c:pt>
                <c:pt idx="134">
                  <c:v>84018</c:v>
                </c:pt>
                <c:pt idx="135">
                  <c:v>84024</c:v>
                </c:pt>
                <c:pt idx="136">
                  <c:v>84029</c:v>
                </c:pt>
                <c:pt idx="137">
                  <c:v>84038</c:v>
                </c:pt>
                <c:pt idx="138">
                  <c:v>84044</c:v>
                </c:pt>
                <c:pt idx="139">
                  <c:v>84054</c:v>
                </c:pt>
                <c:pt idx="140">
                  <c:v>84063</c:v>
                </c:pt>
                <c:pt idx="141">
                  <c:v>84065</c:v>
                </c:pt>
                <c:pt idx="142">
                  <c:v>84067</c:v>
                </c:pt>
                <c:pt idx="143">
                  <c:v>84079</c:v>
                </c:pt>
                <c:pt idx="144">
                  <c:v>84081</c:v>
                </c:pt>
                <c:pt idx="145">
                  <c:v>84084</c:v>
                </c:pt>
                <c:pt idx="146">
                  <c:v>84095</c:v>
                </c:pt>
                <c:pt idx="147">
                  <c:v>84102</c:v>
                </c:pt>
                <c:pt idx="148">
                  <c:v>84103</c:v>
                </c:pt>
                <c:pt idx="149">
                  <c:v>84106</c:v>
                </c:pt>
                <c:pt idx="150">
                  <c:v>84106</c:v>
                </c:pt>
                <c:pt idx="151">
                  <c:v>84123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D-4FB9-AE07-856AF6EBCBBB}"/>
            </c:ext>
          </c:extLst>
        </c:ser>
        <c:ser>
          <c:idx val="2"/>
          <c:order val="1"/>
          <c:tx>
            <c:strRef>
              <c:f>'S2. G6'!$D$54</c:f>
              <c:strCache>
                <c:ptCount val="1"/>
                <c:pt idx="0">
                  <c:v>Itália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G6'!$D$55:$D$199</c:f>
              <c:numCache>
                <c:formatCode>#,##0</c:formatCode>
                <c:ptCount val="145"/>
                <c:pt idx="0">
                  <c:v>76</c:v>
                </c:pt>
                <c:pt idx="1">
                  <c:v>129</c:v>
                </c:pt>
                <c:pt idx="2">
                  <c:v>226</c:v>
                </c:pt>
                <c:pt idx="3">
                  <c:v>319</c:v>
                </c:pt>
                <c:pt idx="4">
                  <c:v>397</c:v>
                </c:pt>
                <c:pt idx="5">
                  <c:v>647</c:v>
                </c:pt>
                <c:pt idx="6">
                  <c:v>885</c:v>
                </c:pt>
                <c:pt idx="7">
                  <c:v>1125</c:v>
                </c:pt>
                <c:pt idx="8">
                  <c:v>1686</c:v>
                </c:pt>
                <c:pt idx="9">
                  <c:v>2033</c:v>
                </c:pt>
                <c:pt idx="10">
                  <c:v>2499</c:v>
                </c:pt>
                <c:pt idx="11">
                  <c:v>3086</c:v>
                </c:pt>
                <c:pt idx="12">
                  <c:v>3855</c:v>
                </c:pt>
                <c:pt idx="13">
                  <c:v>4633</c:v>
                </c:pt>
                <c:pt idx="14">
                  <c:v>5880</c:v>
                </c:pt>
                <c:pt idx="15">
                  <c:v>7372</c:v>
                </c:pt>
                <c:pt idx="16">
                  <c:v>9169</c:v>
                </c:pt>
                <c:pt idx="17">
                  <c:v>10146</c:v>
                </c:pt>
                <c:pt idx="18">
                  <c:v>12459</c:v>
                </c:pt>
                <c:pt idx="19">
                  <c:v>15110</c:v>
                </c:pt>
                <c:pt idx="20">
                  <c:v>17657</c:v>
                </c:pt>
                <c:pt idx="21">
                  <c:v>21154</c:v>
                </c:pt>
                <c:pt idx="22">
                  <c:v>23977</c:v>
                </c:pt>
                <c:pt idx="23">
                  <c:v>27977</c:v>
                </c:pt>
                <c:pt idx="24">
                  <c:v>31503</c:v>
                </c:pt>
                <c:pt idx="25">
                  <c:v>35710</c:v>
                </c:pt>
                <c:pt idx="26">
                  <c:v>41032</c:v>
                </c:pt>
                <c:pt idx="27">
                  <c:v>47018</c:v>
                </c:pt>
                <c:pt idx="28">
                  <c:v>53575</c:v>
                </c:pt>
                <c:pt idx="29">
                  <c:v>59135</c:v>
                </c:pt>
                <c:pt idx="30">
                  <c:v>63924</c:v>
                </c:pt>
                <c:pt idx="31">
                  <c:v>69173</c:v>
                </c:pt>
                <c:pt idx="32">
                  <c:v>74383</c:v>
                </c:pt>
                <c:pt idx="33">
                  <c:v>80536</c:v>
                </c:pt>
                <c:pt idx="34">
                  <c:v>86495</c:v>
                </c:pt>
                <c:pt idx="35">
                  <c:v>92469</c:v>
                </c:pt>
                <c:pt idx="36">
                  <c:v>97686</c:v>
                </c:pt>
                <c:pt idx="37">
                  <c:v>101736</c:v>
                </c:pt>
                <c:pt idx="38">
                  <c:v>105789</c:v>
                </c:pt>
                <c:pt idx="39">
                  <c:v>110571</c:v>
                </c:pt>
                <c:pt idx="40">
                  <c:v>115239</c:v>
                </c:pt>
                <c:pt idx="41">
                  <c:v>119824</c:v>
                </c:pt>
                <c:pt idx="42">
                  <c:v>124629</c:v>
                </c:pt>
                <c:pt idx="43">
                  <c:v>128945</c:v>
                </c:pt>
                <c:pt idx="44">
                  <c:v>132544</c:v>
                </c:pt>
                <c:pt idx="45">
                  <c:v>135583</c:v>
                </c:pt>
                <c:pt idx="46">
                  <c:v>139419</c:v>
                </c:pt>
                <c:pt idx="47">
                  <c:v>143623</c:v>
                </c:pt>
                <c:pt idx="48">
                  <c:v>147574</c:v>
                </c:pt>
                <c:pt idx="49">
                  <c:v>152268</c:v>
                </c:pt>
                <c:pt idx="50">
                  <c:v>156360</c:v>
                </c:pt>
                <c:pt idx="51">
                  <c:v>159513</c:v>
                </c:pt>
                <c:pt idx="52">
                  <c:v>162485</c:v>
                </c:pt>
                <c:pt idx="53">
                  <c:v>165152</c:v>
                </c:pt>
                <c:pt idx="54">
                  <c:v>168938</c:v>
                </c:pt>
                <c:pt idx="55">
                  <c:v>172431</c:v>
                </c:pt>
                <c:pt idx="56">
                  <c:v>175922</c:v>
                </c:pt>
                <c:pt idx="57">
                  <c:v>178969</c:v>
                </c:pt>
                <c:pt idx="58">
                  <c:v>181225</c:v>
                </c:pt>
                <c:pt idx="59">
                  <c:v>183954</c:v>
                </c:pt>
                <c:pt idx="60">
                  <c:v>187324</c:v>
                </c:pt>
                <c:pt idx="61">
                  <c:v>189970</c:v>
                </c:pt>
                <c:pt idx="62">
                  <c:v>192991</c:v>
                </c:pt>
                <c:pt idx="63">
                  <c:v>195348</c:v>
                </c:pt>
                <c:pt idx="64">
                  <c:v>197672</c:v>
                </c:pt>
                <c:pt idx="65">
                  <c:v>199411</c:v>
                </c:pt>
                <c:pt idx="66">
                  <c:v>201502</c:v>
                </c:pt>
                <c:pt idx="67">
                  <c:v>203588</c:v>
                </c:pt>
                <c:pt idx="68">
                  <c:v>205460</c:v>
                </c:pt>
                <c:pt idx="69">
                  <c:v>207425</c:v>
                </c:pt>
                <c:pt idx="70">
                  <c:v>209325</c:v>
                </c:pt>
                <c:pt idx="71">
                  <c:v>210714</c:v>
                </c:pt>
                <c:pt idx="72">
                  <c:v>211935</c:v>
                </c:pt>
                <c:pt idx="73">
                  <c:v>213010</c:v>
                </c:pt>
                <c:pt idx="74">
                  <c:v>214454</c:v>
                </c:pt>
                <c:pt idx="75">
                  <c:v>215855</c:v>
                </c:pt>
                <c:pt idx="76">
                  <c:v>217182</c:v>
                </c:pt>
                <c:pt idx="77">
                  <c:v>218265</c:v>
                </c:pt>
                <c:pt idx="78">
                  <c:v>219067</c:v>
                </c:pt>
                <c:pt idx="79">
                  <c:v>219811</c:v>
                </c:pt>
                <c:pt idx="80">
                  <c:v>221213</c:v>
                </c:pt>
                <c:pt idx="81">
                  <c:v>222101</c:v>
                </c:pt>
                <c:pt idx="82">
                  <c:v>223093</c:v>
                </c:pt>
                <c:pt idx="83">
                  <c:v>223882</c:v>
                </c:pt>
                <c:pt idx="84">
                  <c:v>224757</c:v>
                </c:pt>
                <c:pt idx="85">
                  <c:v>225432</c:v>
                </c:pt>
                <c:pt idx="86">
                  <c:v>225883</c:v>
                </c:pt>
                <c:pt idx="87">
                  <c:v>226696</c:v>
                </c:pt>
                <c:pt idx="88">
                  <c:v>227361</c:v>
                </c:pt>
                <c:pt idx="89">
                  <c:v>228003</c:v>
                </c:pt>
                <c:pt idx="90">
                  <c:v>228655</c:v>
                </c:pt>
                <c:pt idx="91">
                  <c:v>229324</c:v>
                </c:pt>
                <c:pt idx="92">
                  <c:v>229855</c:v>
                </c:pt>
                <c:pt idx="93">
                  <c:v>230155</c:v>
                </c:pt>
                <c:pt idx="94">
                  <c:v>230552</c:v>
                </c:pt>
                <c:pt idx="95">
                  <c:v>231136</c:v>
                </c:pt>
                <c:pt idx="96">
                  <c:v>231729</c:v>
                </c:pt>
                <c:pt idx="97">
                  <c:v>232245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ED-4FB9-AE07-856AF6EBCBBB}"/>
            </c:ext>
          </c:extLst>
        </c:ser>
        <c:ser>
          <c:idx val="3"/>
          <c:order val="2"/>
          <c:tx>
            <c:strRef>
              <c:f>'S2. G6'!$E$54</c:f>
              <c:strCache>
                <c:ptCount val="1"/>
                <c:pt idx="0">
                  <c:v>Japão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G6'!$E$55:$E$199</c:f>
              <c:numCache>
                <c:formatCode>#,##0</c:formatCode>
                <c:ptCount val="14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29</c:v>
                </c:pt>
                <c:pt idx="9">
                  <c:v>30</c:v>
                </c:pt>
                <c:pt idx="10">
                  <c:v>38</c:v>
                </c:pt>
                <c:pt idx="11">
                  <c:v>52</c:v>
                </c:pt>
                <c:pt idx="12">
                  <c:v>59</c:v>
                </c:pt>
                <c:pt idx="13">
                  <c:v>59</c:v>
                </c:pt>
                <c:pt idx="14">
                  <c:v>66</c:v>
                </c:pt>
                <c:pt idx="15">
                  <c:v>84</c:v>
                </c:pt>
                <c:pt idx="16">
                  <c:v>93</c:v>
                </c:pt>
                <c:pt idx="17">
                  <c:v>105</c:v>
                </c:pt>
                <c:pt idx="18">
                  <c:v>132</c:v>
                </c:pt>
                <c:pt idx="19">
                  <c:v>144</c:v>
                </c:pt>
                <c:pt idx="20">
                  <c:v>144</c:v>
                </c:pt>
                <c:pt idx="21">
                  <c:v>164</c:v>
                </c:pt>
                <c:pt idx="22">
                  <c:v>186</c:v>
                </c:pt>
                <c:pt idx="23">
                  <c:v>210</c:v>
                </c:pt>
                <c:pt idx="24">
                  <c:v>230</c:v>
                </c:pt>
                <c:pt idx="25">
                  <c:v>239</c:v>
                </c:pt>
                <c:pt idx="26">
                  <c:v>254</c:v>
                </c:pt>
                <c:pt idx="27">
                  <c:v>254</c:v>
                </c:pt>
                <c:pt idx="28">
                  <c:v>268</c:v>
                </c:pt>
                <c:pt idx="29">
                  <c:v>317</c:v>
                </c:pt>
                <c:pt idx="30">
                  <c:v>349</c:v>
                </c:pt>
                <c:pt idx="31">
                  <c:v>408</c:v>
                </c:pt>
                <c:pt idx="32">
                  <c:v>455</c:v>
                </c:pt>
                <c:pt idx="33">
                  <c:v>488</c:v>
                </c:pt>
                <c:pt idx="34">
                  <c:v>514</c:v>
                </c:pt>
                <c:pt idx="35">
                  <c:v>568</c:v>
                </c:pt>
                <c:pt idx="36">
                  <c:v>619</c:v>
                </c:pt>
                <c:pt idx="37">
                  <c:v>675</c:v>
                </c:pt>
                <c:pt idx="38">
                  <c:v>737</c:v>
                </c:pt>
                <c:pt idx="39">
                  <c:v>780</c:v>
                </c:pt>
                <c:pt idx="40">
                  <c:v>814</c:v>
                </c:pt>
                <c:pt idx="41">
                  <c:v>824</c:v>
                </c:pt>
                <c:pt idx="42">
                  <c:v>829</c:v>
                </c:pt>
                <c:pt idx="43">
                  <c:v>873</c:v>
                </c:pt>
                <c:pt idx="44">
                  <c:v>950</c:v>
                </c:pt>
                <c:pt idx="45">
                  <c:v>1007</c:v>
                </c:pt>
                <c:pt idx="46">
                  <c:v>1046</c:v>
                </c:pt>
                <c:pt idx="47">
                  <c:v>1089</c:v>
                </c:pt>
                <c:pt idx="48">
                  <c:v>1128</c:v>
                </c:pt>
                <c:pt idx="49">
                  <c:v>1193</c:v>
                </c:pt>
                <c:pt idx="50">
                  <c:v>1268</c:v>
                </c:pt>
                <c:pt idx="51">
                  <c:v>1364</c:v>
                </c:pt>
                <c:pt idx="52">
                  <c:v>1499</c:v>
                </c:pt>
                <c:pt idx="53">
                  <c:v>1693</c:v>
                </c:pt>
                <c:pt idx="54">
                  <c:v>1866</c:v>
                </c:pt>
                <c:pt idx="55">
                  <c:v>1953</c:v>
                </c:pt>
                <c:pt idx="56">
                  <c:v>1953</c:v>
                </c:pt>
                <c:pt idx="57">
                  <c:v>2178</c:v>
                </c:pt>
                <c:pt idx="58">
                  <c:v>2617</c:v>
                </c:pt>
                <c:pt idx="59">
                  <c:v>2935</c:v>
                </c:pt>
                <c:pt idx="60">
                  <c:v>3271</c:v>
                </c:pt>
                <c:pt idx="61">
                  <c:v>3654</c:v>
                </c:pt>
                <c:pt idx="62">
                  <c:v>3817</c:v>
                </c:pt>
                <c:pt idx="63">
                  <c:v>3906</c:v>
                </c:pt>
                <c:pt idx="64">
                  <c:v>4257</c:v>
                </c:pt>
                <c:pt idx="65">
                  <c:v>4667</c:v>
                </c:pt>
                <c:pt idx="66">
                  <c:v>5347</c:v>
                </c:pt>
                <c:pt idx="67">
                  <c:v>6748</c:v>
                </c:pt>
                <c:pt idx="68">
                  <c:v>7255</c:v>
                </c:pt>
                <c:pt idx="69">
                  <c:v>7645</c:v>
                </c:pt>
                <c:pt idx="70">
                  <c:v>8100</c:v>
                </c:pt>
                <c:pt idx="71">
                  <c:v>8582</c:v>
                </c:pt>
                <c:pt idx="72">
                  <c:v>9167</c:v>
                </c:pt>
                <c:pt idx="73">
                  <c:v>9795</c:v>
                </c:pt>
                <c:pt idx="74">
                  <c:v>10361</c:v>
                </c:pt>
                <c:pt idx="75">
                  <c:v>10751</c:v>
                </c:pt>
                <c:pt idx="76">
                  <c:v>11118</c:v>
                </c:pt>
                <c:pt idx="77">
                  <c:v>11496</c:v>
                </c:pt>
                <c:pt idx="78">
                  <c:v>11772</c:v>
                </c:pt>
                <c:pt idx="79">
                  <c:v>12240</c:v>
                </c:pt>
                <c:pt idx="80">
                  <c:v>12892</c:v>
                </c:pt>
                <c:pt idx="81">
                  <c:v>13182</c:v>
                </c:pt>
                <c:pt idx="82">
                  <c:v>13385</c:v>
                </c:pt>
                <c:pt idx="83">
                  <c:v>13576</c:v>
                </c:pt>
                <c:pt idx="84">
                  <c:v>13852</c:v>
                </c:pt>
                <c:pt idx="85">
                  <c:v>14088</c:v>
                </c:pt>
                <c:pt idx="86">
                  <c:v>14281</c:v>
                </c:pt>
                <c:pt idx="87">
                  <c:v>14544</c:v>
                </c:pt>
                <c:pt idx="88">
                  <c:v>14839</c:v>
                </c:pt>
                <c:pt idx="89">
                  <c:v>15057</c:v>
                </c:pt>
                <c:pt idx="90">
                  <c:v>15231</c:v>
                </c:pt>
                <c:pt idx="91">
                  <c:v>15354</c:v>
                </c:pt>
                <c:pt idx="92">
                  <c:v>15463</c:v>
                </c:pt>
                <c:pt idx="93">
                  <c:v>15547</c:v>
                </c:pt>
                <c:pt idx="94">
                  <c:v>15628</c:v>
                </c:pt>
                <c:pt idx="95">
                  <c:v>15747</c:v>
                </c:pt>
                <c:pt idx="96">
                  <c:v>15798</c:v>
                </c:pt>
                <c:pt idx="97">
                  <c:v>15874</c:v>
                </c:pt>
                <c:pt idx="98">
                  <c:v>16024</c:v>
                </c:pt>
                <c:pt idx="99">
                  <c:v>16079</c:v>
                </c:pt>
                <c:pt idx="100">
                  <c:v>16193</c:v>
                </c:pt>
                <c:pt idx="101">
                  <c:v>16237</c:v>
                </c:pt>
                <c:pt idx="102">
                  <c:v>16285</c:v>
                </c:pt>
                <c:pt idx="103">
                  <c:v>16305</c:v>
                </c:pt>
                <c:pt idx="104">
                  <c:v>16365</c:v>
                </c:pt>
                <c:pt idx="105">
                  <c:v>16385</c:v>
                </c:pt>
                <c:pt idx="106">
                  <c:v>16424</c:v>
                </c:pt>
                <c:pt idx="107">
                  <c:v>16513</c:v>
                </c:pt>
                <c:pt idx="108">
                  <c:v>16536</c:v>
                </c:pt>
                <c:pt idx="109">
                  <c:v>16550</c:v>
                </c:pt>
                <c:pt idx="110">
                  <c:v>16581</c:v>
                </c:pt>
                <c:pt idx="111">
                  <c:v>16623</c:v>
                </c:pt>
                <c:pt idx="112">
                  <c:v>16651</c:v>
                </c:pt>
                <c:pt idx="113">
                  <c:v>16651</c:v>
                </c:pt>
                <c:pt idx="114">
                  <c:v>16719</c:v>
                </c:pt>
                <c:pt idx="115">
                  <c:v>16804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ED-4FB9-AE07-856AF6EBCBBB}"/>
            </c:ext>
          </c:extLst>
        </c:ser>
        <c:ser>
          <c:idx val="4"/>
          <c:order val="3"/>
          <c:tx>
            <c:strRef>
              <c:f>'S2. G6'!$F$54</c:f>
              <c:strCache>
                <c:ptCount val="1"/>
                <c:pt idx="0">
                  <c:v>Coreia do Sul</c:v>
                </c:pt>
              </c:strCache>
            </c:strRef>
          </c:tx>
          <c:spPr>
            <a:ln w="28575" cap="rnd">
              <a:solidFill>
                <a:srgbClr val="33CCCC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G6'!$F$55:$F$199</c:f>
              <c:numCache>
                <c:formatCode>#,##0</c:formatCode>
                <c:ptCount val="145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46</c:v>
                </c:pt>
                <c:pt idx="11">
                  <c:v>80</c:v>
                </c:pt>
                <c:pt idx="12">
                  <c:v>155</c:v>
                </c:pt>
                <c:pt idx="13">
                  <c:v>345</c:v>
                </c:pt>
                <c:pt idx="14">
                  <c:v>601</c:v>
                </c:pt>
                <c:pt idx="15">
                  <c:v>762</c:v>
                </c:pt>
                <c:pt idx="16">
                  <c:v>892</c:v>
                </c:pt>
                <c:pt idx="17">
                  <c:v>1146</c:v>
                </c:pt>
                <c:pt idx="18">
                  <c:v>1595</c:v>
                </c:pt>
                <c:pt idx="19">
                  <c:v>2022</c:v>
                </c:pt>
                <c:pt idx="20">
                  <c:v>2931</c:v>
                </c:pt>
                <c:pt idx="21">
                  <c:v>3526</c:v>
                </c:pt>
                <c:pt idx="22">
                  <c:v>4212</c:v>
                </c:pt>
                <c:pt idx="23">
                  <c:v>4812</c:v>
                </c:pt>
                <c:pt idx="24">
                  <c:v>5328</c:v>
                </c:pt>
                <c:pt idx="25">
                  <c:v>5766</c:v>
                </c:pt>
                <c:pt idx="26">
                  <c:v>6284</c:v>
                </c:pt>
                <c:pt idx="27">
                  <c:v>6767</c:v>
                </c:pt>
                <c:pt idx="28">
                  <c:v>7134</c:v>
                </c:pt>
                <c:pt idx="29">
                  <c:v>7382</c:v>
                </c:pt>
                <c:pt idx="30">
                  <c:v>7513</c:v>
                </c:pt>
                <c:pt idx="31">
                  <c:v>7755</c:v>
                </c:pt>
                <c:pt idx="32">
                  <c:v>7869</c:v>
                </c:pt>
                <c:pt idx="33">
                  <c:v>7979</c:v>
                </c:pt>
                <c:pt idx="34">
                  <c:v>8086</c:v>
                </c:pt>
                <c:pt idx="35">
                  <c:v>8162</c:v>
                </c:pt>
                <c:pt idx="36">
                  <c:v>8236</c:v>
                </c:pt>
                <c:pt idx="37">
                  <c:v>8320</c:v>
                </c:pt>
                <c:pt idx="38">
                  <c:v>8413</c:v>
                </c:pt>
                <c:pt idx="39">
                  <c:v>8565</c:v>
                </c:pt>
                <c:pt idx="40">
                  <c:v>8652</c:v>
                </c:pt>
                <c:pt idx="41">
                  <c:v>8799</c:v>
                </c:pt>
                <c:pt idx="42">
                  <c:v>8897</c:v>
                </c:pt>
                <c:pt idx="43">
                  <c:v>8961</c:v>
                </c:pt>
                <c:pt idx="44">
                  <c:v>9037</c:v>
                </c:pt>
                <c:pt idx="45">
                  <c:v>9137</c:v>
                </c:pt>
                <c:pt idx="46">
                  <c:v>9241</c:v>
                </c:pt>
                <c:pt idx="47">
                  <c:v>9332</c:v>
                </c:pt>
                <c:pt idx="48">
                  <c:v>9478</c:v>
                </c:pt>
                <c:pt idx="49">
                  <c:v>9583</c:v>
                </c:pt>
                <c:pt idx="50">
                  <c:v>9661</c:v>
                </c:pt>
                <c:pt idx="51">
                  <c:v>9786</c:v>
                </c:pt>
                <c:pt idx="52">
                  <c:v>9786</c:v>
                </c:pt>
                <c:pt idx="53">
                  <c:v>9976</c:v>
                </c:pt>
                <c:pt idx="54">
                  <c:v>10062</c:v>
                </c:pt>
                <c:pt idx="55">
                  <c:v>10156</c:v>
                </c:pt>
                <c:pt idx="56">
                  <c:v>10237</c:v>
                </c:pt>
                <c:pt idx="57">
                  <c:v>10284</c:v>
                </c:pt>
                <c:pt idx="58">
                  <c:v>10331</c:v>
                </c:pt>
                <c:pt idx="59">
                  <c:v>10384</c:v>
                </c:pt>
                <c:pt idx="60">
                  <c:v>10423</c:v>
                </c:pt>
                <c:pt idx="61">
                  <c:v>10450</c:v>
                </c:pt>
                <c:pt idx="62">
                  <c:v>10450</c:v>
                </c:pt>
                <c:pt idx="63">
                  <c:v>10512</c:v>
                </c:pt>
                <c:pt idx="64">
                  <c:v>10537</c:v>
                </c:pt>
                <c:pt idx="65">
                  <c:v>10564</c:v>
                </c:pt>
                <c:pt idx="66">
                  <c:v>10591</c:v>
                </c:pt>
                <c:pt idx="67">
                  <c:v>10613</c:v>
                </c:pt>
                <c:pt idx="68">
                  <c:v>10635</c:v>
                </c:pt>
                <c:pt idx="69">
                  <c:v>10653</c:v>
                </c:pt>
                <c:pt idx="70">
                  <c:v>10661</c:v>
                </c:pt>
                <c:pt idx="71">
                  <c:v>10674</c:v>
                </c:pt>
                <c:pt idx="72">
                  <c:v>10683</c:v>
                </c:pt>
                <c:pt idx="73">
                  <c:v>10694</c:v>
                </c:pt>
                <c:pt idx="74">
                  <c:v>10702</c:v>
                </c:pt>
                <c:pt idx="75">
                  <c:v>10708</c:v>
                </c:pt>
                <c:pt idx="76">
                  <c:v>10718</c:v>
                </c:pt>
                <c:pt idx="77">
                  <c:v>10728</c:v>
                </c:pt>
                <c:pt idx="78">
                  <c:v>10738</c:v>
                </c:pt>
                <c:pt idx="79">
                  <c:v>10752</c:v>
                </c:pt>
                <c:pt idx="80">
                  <c:v>10761</c:v>
                </c:pt>
                <c:pt idx="81">
                  <c:v>10765</c:v>
                </c:pt>
                <c:pt idx="82">
                  <c:v>10774</c:v>
                </c:pt>
                <c:pt idx="83">
                  <c:v>10780</c:v>
                </c:pt>
                <c:pt idx="84">
                  <c:v>10793</c:v>
                </c:pt>
                <c:pt idx="85">
                  <c:v>10801</c:v>
                </c:pt>
                <c:pt idx="86">
                  <c:v>10804</c:v>
                </c:pt>
                <c:pt idx="87">
                  <c:v>10806</c:v>
                </c:pt>
                <c:pt idx="88">
                  <c:v>10810</c:v>
                </c:pt>
                <c:pt idx="89">
                  <c:v>10822</c:v>
                </c:pt>
                <c:pt idx="90">
                  <c:v>10840</c:v>
                </c:pt>
                <c:pt idx="91">
                  <c:v>10874</c:v>
                </c:pt>
                <c:pt idx="92">
                  <c:v>10909</c:v>
                </c:pt>
                <c:pt idx="93">
                  <c:v>10936</c:v>
                </c:pt>
                <c:pt idx="94">
                  <c:v>10962</c:v>
                </c:pt>
                <c:pt idx="95">
                  <c:v>10991</c:v>
                </c:pt>
                <c:pt idx="96">
                  <c:v>11018</c:v>
                </c:pt>
                <c:pt idx="97">
                  <c:v>11037</c:v>
                </c:pt>
                <c:pt idx="98">
                  <c:v>11050</c:v>
                </c:pt>
                <c:pt idx="99">
                  <c:v>11065</c:v>
                </c:pt>
                <c:pt idx="100">
                  <c:v>11078</c:v>
                </c:pt>
                <c:pt idx="101">
                  <c:v>11110</c:v>
                </c:pt>
                <c:pt idx="102">
                  <c:v>11122</c:v>
                </c:pt>
                <c:pt idx="103">
                  <c:v>11142</c:v>
                </c:pt>
                <c:pt idx="104">
                  <c:v>11165</c:v>
                </c:pt>
                <c:pt idx="105">
                  <c:v>11190</c:v>
                </c:pt>
                <c:pt idx="106">
                  <c:v>11206</c:v>
                </c:pt>
                <c:pt idx="107">
                  <c:v>11225</c:v>
                </c:pt>
                <c:pt idx="108">
                  <c:v>11265</c:v>
                </c:pt>
                <c:pt idx="109">
                  <c:v>11344</c:v>
                </c:pt>
                <c:pt idx="110">
                  <c:v>11402</c:v>
                </c:pt>
                <c:pt idx="111">
                  <c:v>11441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ED-4FB9-AE07-856AF6EBCBBB}"/>
            </c:ext>
          </c:extLst>
        </c:ser>
        <c:ser>
          <c:idx val="5"/>
          <c:order val="4"/>
          <c:tx>
            <c:strRef>
              <c:f>'S2. G6'!$G$54</c:f>
              <c:strCache>
                <c:ptCount val="1"/>
                <c:pt idx="0">
                  <c:v>Espanha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G6'!$G$55:$G$199</c:f>
              <c:numCache>
                <c:formatCode>#,##0</c:formatCode>
                <c:ptCount val="145"/>
                <c:pt idx="0">
                  <c:v>25</c:v>
                </c:pt>
                <c:pt idx="1">
                  <c:v>44</c:v>
                </c:pt>
                <c:pt idx="2">
                  <c:v>72</c:v>
                </c:pt>
                <c:pt idx="3">
                  <c:v>126</c:v>
                </c:pt>
                <c:pt idx="4">
                  <c:v>182</c:v>
                </c:pt>
                <c:pt idx="5">
                  <c:v>257</c:v>
                </c:pt>
                <c:pt idx="6">
                  <c:v>338</c:v>
                </c:pt>
                <c:pt idx="7">
                  <c:v>521</c:v>
                </c:pt>
                <c:pt idx="8">
                  <c:v>754</c:v>
                </c:pt>
                <c:pt idx="9">
                  <c:v>1084</c:v>
                </c:pt>
                <c:pt idx="10">
                  <c:v>1517</c:v>
                </c:pt>
                <c:pt idx="11">
                  <c:v>2289</c:v>
                </c:pt>
                <c:pt idx="12">
                  <c:v>3264</c:v>
                </c:pt>
                <c:pt idx="13">
                  <c:v>4417</c:v>
                </c:pt>
                <c:pt idx="14">
                  <c:v>5948</c:v>
                </c:pt>
                <c:pt idx="15">
                  <c:v>7631</c:v>
                </c:pt>
                <c:pt idx="16">
                  <c:v>9775</c:v>
                </c:pt>
                <c:pt idx="17">
                  <c:v>11481</c:v>
                </c:pt>
                <c:pt idx="18">
                  <c:v>13984</c:v>
                </c:pt>
                <c:pt idx="19">
                  <c:v>17678</c:v>
                </c:pt>
                <c:pt idx="20">
                  <c:v>21725</c:v>
                </c:pt>
                <c:pt idx="21">
                  <c:v>26294</c:v>
                </c:pt>
                <c:pt idx="22">
                  <c:v>31740</c:v>
                </c:pt>
                <c:pt idx="23">
                  <c:v>36606</c:v>
                </c:pt>
                <c:pt idx="24">
                  <c:v>41252</c:v>
                </c:pt>
                <c:pt idx="25">
                  <c:v>48943</c:v>
                </c:pt>
                <c:pt idx="26">
                  <c:v>57496</c:v>
                </c:pt>
                <c:pt idx="27">
                  <c:v>66450</c:v>
                </c:pt>
                <c:pt idx="28">
                  <c:v>75631</c:v>
                </c:pt>
                <c:pt idx="29">
                  <c:v>83875</c:v>
                </c:pt>
                <c:pt idx="30">
                  <c:v>90299</c:v>
                </c:pt>
                <c:pt idx="31">
                  <c:v>96112</c:v>
                </c:pt>
                <c:pt idx="32">
                  <c:v>104257</c:v>
                </c:pt>
                <c:pt idx="33">
                  <c:v>111670</c:v>
                </c:pt>
                <c:pt idx="34">
                  <c:v>119253</c:v>
                </c:pt>
                <c:pt idx="35">
                  <c:v>126525</c:v>
                </c:pt>
                <c:pt idx="36">
                  <c:v>133188</c:v>
                </c:pt>
                <c:pt idx="37">
                  <c:v>138721</c:v>
                </c:pt>
                <c:pt idx="38">
                  <c:v>142388</c:v>
                </c:pt>
                <c:pt idx="39">
                  <c:v>147597</c:v>
                </c:pt>
                <c:pt idx="40">
                  <c:v>153180</c:v>
                </c:pt>
                <c:pt idx="41">
                  <c:v>158925</c:v>
                </c:pt>
                <c:pt idx="42">
                  <c:v>163462</c:v>
                </c:pt>
                <c:pt idx="43">
                  <c:v>168012</c:v>
                </c:pt>
                <c:pt idx="44">
                  <c:v>171911</c:v>
                </c:pt>
                <c:pt idx="45">
                  <c:v>174941</c:v>
                </c:pt>
                <c:pt idx="46">
                  <c:v>178057</c:v>
                </c:pt>
                <c:pt idx="47">
                  <c:v>182481</c:v>
                </c:pt>
                <c:pt idx="48">
                  <c:v>186301</c:v>
                </c:pt>
                <c:pt idx="49">
                  <c:v>190119</c:v>
                </c:pt>
                <c:pt idx="50">
                  <c:v>193955</c:v>
                </c:pt>
                <c:pt idx="51">
                  <c:v>193242</c:v>
                </c:pt>
                <c:pt idx="52">
                  <c:v>195460</c:v>
                </c:pt>
                <c:pt idx="53">
                  <c:v>198411</c:v>
                </c:pt>
                <c:pt idx="54">
                  <c:v>200723</c:v>
                </c:pt>
                <c:pt idx="55">
                  <c:v>203639</c:v>
                </c:pt>
                <c:pt idx="56">
                  <c:v>205753</c:v>
                </c:pt>
                <c:pt idx="57">
                  <c:v>208259</c:v>
                </c:pt>
                <c:pt idx="58">
                  <c:v>209900</c:v>
                </c:pt>
                <c:pt idx="59">
                  <c:v>211560</c:v>
                </c:pt>
                <c:pt idx="60">
                  <c:v>213085</c:v>
                </c:pt>
                <c:pt idx="61">
                  <c:v>213932</c:v>
                </c:pt>
                <c:pt idx="62">
                  <c:v>213932</c:v>
                </c:pt>
                <c:pt idx="63">
                  <c:v>215319</c:v>
                </c:pt>
                <c:pt idx="64">
                  <c:v>216553</c:v>
                </c:pt>
                <c:pt idx="65">
                  <c:v>217488</c:v>
                </c:pt>
                <c:pt idx="66">
                  <c:v>217954</c:v>
                </c:pt>
                <c:pt idx="67">
                  <c:v>218993</c:v>
                </c:pt>
                <c:pt idx="68">
                  <c:v>219873</c:v>
                </c:pt>
                <c:pt idx="69">
                  <c:v>220794</c:v>
                </c:pt>
                <c:pt idx="70">
                  <c:v>221967</c:v>
                </c:pt>
                <c:pt idx="71">
                  <c:v>222710</c:v>
                </c:pt>
                <c:pt idx="72">
                  <c:v>226126</c:v>
                </c:pt>
                <c:pt idx="73">
                  <c:v>226519</c:v>
                </c:pt>
                <c:pt idx="74">
                  <c:v>227001</c:v>
                </c:pt>
                <c:pt idx="75">
                  <c:v>227440</c:v>
                </c:pt>
                <c:pt idx="76">
                  <c:v>228289</c:v>
                </c:pt>
                <c:pt idx="77">
                  <c:v>228932</c:v>
                </c:pt>
                <c:pt idx="78">
                  <c:v>229447</c:v>
                </c:pt>
                <c:pt idx="79">
                  <c:v>230099</c:v>
                </c:pt>
                <c:pt idx="80">
                  <c:v>230355</c:v>
                </c:pt>
                <c:pt idx="81">
                  <c:v>230786</c:v>
                </c:pt>
                <c:pt idx="82">
                  <c:v>231304</c:v>
                </c:pt>
                <c:pt idx="83">
                  <c:v>231786</c:v>
                </c:pt>
                <c:pt idx="84">
                  <c:v>233573</c:v>
                </c:pt>
                <c:pt idx="85">
                  <c:v>234039</c:v>
                </c:pt>
                <c:pt idx="86">
                  <c:v>234521</c:v>
                </c:pt>
                <c:pt idx="87">
                  <c:v>234149</c:v>
                </c:pt>
                <c:pt idx="88">
                  <c:v>235008</c:v>
                </c:pt>
                <c:pt idx="89">
                  <c:v>235518</c:v>
                </c:pt>
                <c:pt idx="90">
                  <c:v>235518</c:v>
                </c:pt>
                <c:pt idx="91">
                  <c:v>237313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ED-4FB9-AE07-856AF6EBCBBB}"/>
            </c:ext>
          </c:extLst>
        </c:ser>
        <c:ser>
          <c:idx val="6"/>
          <c:order val="5"/>
          <c:tx>
            <c:strRef>
              <c:f>'S2. G6'!$H$54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>
              <a:solidFill>
                <a:srgbClr val="0F33FF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G6'!$H$55:$H$199</c:f>
              <c:numCache>
                <c:formatCode>#,##0</c:formatCode>
                <c:ptCount val="145"/>
                <c:pt idx="0">
                  <c:v>36</c:v>
                </c:pt>
                <c:pt idx="1">
                  <c:v>40</c:v>
                </c:pt>
                <c:pt idx="2">
                  <c:v>51</c:v>
                </c:pt>
                <c:pt idx="3">
                  <c:v>85</c:v>
                </c:pt>
                <c:pt idx="4">
                  <c:v>115</c:v>
                </c:pt>
                <c:pt idx="5">
                  <c:v>163</c:v>
                </c:pt>
                <c:pt idx="6">
                  <c:v>206</c:v>
                </c:pt>
                <c:pt idx="7">
                  <c:v>273</c:v>
                </c:pt>
                <c:pt idx="8">
                  <c:v>321</c:v>
                </c:pt>
                <c:pt idx="9">
                  <c:v>373</c:v>
                </c:pt>
                <c:pt idx="10">
                  <c:v>456</c:v>
                </c:pt>
                <c:pt idx="11">
                  <c:v>590</c:v>
                </c:pt>
                <c:pt idx="12">
                  <c:v>707</c:v>
                </c:pt>
                <c:pt idx="13">
                  <c:v>1140</c:v>
                </c:pt>
                <c:pt idx="14">
                  <c:v>1391</c:v>
                </c:pt>
                <c:pt idx="15">
                  <c:v>1543</c:v>
                </c:pt>
                <c:pt idx="16">
                  <c:v>1950</c:v>
                </c:pt>
                <c:pt idx="17">
                  <c:v>2630</c:v>
                </c:pt>
                <c:pt idx="18">
                  <c:v>3277</c:v>
                </c:pt>
                <c:pt idx="19">
                  <c:v>3983</c:v>
                </c:pt>
                <c:pt idx="20">
                  <c:v>5018</c:v>
                </c:pt>
                <c:pt idx="21">
                  <c:v>5683</c:v>
                </c:pt>
                <c:pt idx="22">
                  <c:v>6650</c:v>
                </c:pt>
                <c:pt idx="23">
                  <c:v>8077</c:v>
                </c:pt>
                <c:pt idx="24">
                  <c:v>9529</c:v>
                </c:pt>
                <c:pt idx="25">
                  <c:v>11658</c:v>
                </c:pt>
                <c:pt idx="26">
                  <c:v>14543</c:v>
                </c:pt>
                <c:pt idx="27">
                  <c:v>17089</c:v>
                </c:pt>
                <c:pt idx="28">
                  <c:v>19522</c:v>
                </c:pt>
                <c:pt idx="29">
                  <c:v>22141</c:v>
                </c:pt>
                <c:pt idx="30">
                  <c:v>25150</c:v>
                </c:pt>
                <c:pt idx="31">
                  <c:v>29474</c:v>
                </c:pt>
                <c:pt idx="32">
                  <c:v>33718</c:v>
                </c:pt>
                <c:pt idx="33">
                  <c:v>38168</c:v>
                </c:pt>
                <c:pt idx="34">
                  <c:v>41903</c:v>
                </c:pt>
                <c:pt idx="35">
                  <c:v>47806</c:v>
                </c:pt>
                <c:pt idx="36">
                  <c:v>51608</c:v>
                </c:pt>
                <c:pt idx="37">
                  <c:v>55242</c:v>
                </c:pt>
                <c:pt idx="38">
                  <c:v>60733</c:v>
                </c:pt>
                <c:pt idx="39">
                  <c:v>65077</c:v>
                </c:pt>
                <c:pt idx="40">
                  <c:v>70272</c:v>
                </c:pt>
                <c:pt idx="41">
                  <c:v>78991</c:v>
                </c:pt>
                <c:pt idx="42">
                  <c:v>84279</c:v>
                </c:pt>
                <c:pt idx="43">
                  <c:v>88621</c:v>
                </c:pt>
                <c:pt idx="44">
                  <c:v>93873</c:v>
                </c:pt>
                <c:pt idx="45">
                  <c:v>98476</c:v>
                </c:pt>
                <c:pt idx="46">
                  <c:v>103093</c:v>
                </c:pt>
                <c:pt idx="47">
                  <c:v>108692</c:v>
                </c:pt>
                <c:pt idx="48">
                  <c:v>114217</c:v>
                </c:pt>
                <c:pt idx="49">
                  <c:v>120067</c:v>
                </c:pt>
                <c:pt idx="50">
                  <c:v>124743</c:v>
                </c:pt>
                <c:pt idx="51">
                  <c:v>129044</c:v>
                </c:pt>
                <c:pt idx="52">
                  <c:v>133495</c:v>
                </c:pt>
                <c:pt idx="53">
                  <c:v>138078</c:v>
                </c:pt>
                <c:pt idx="54">
                  <c:v>143464</c:v>
                </c:pt>
                <c:pt idx="55">
                  <c:v>148377</c:v>
                </c:pt>
                <c:pt idx="56">
                  <c:v>152840</c:v>
                </c:pt>
                <c:pt idx="57">
                  <c:v>157149</c:v>
                </c:pt>
                <c:pt idx="58">
                  <c:v>161145</c:v>
                </c:pt>
                <c:pt idx="59">
                  <c:v>165221</c:v>
                </c:pt>
                <c:pt idx="60">
                  <c:v>171253</c:v>
                </c:pt>
                <c:pt idx="61">
                  <c:v>177454</c:v>
                </c:pt>
                <c:pt idx="62">
                  <c:v>182260</c:v>
                </c:pt>
                <c:pt idx="63">
                  <c:v>186599</c:v>
                </c:pt>
                <c:pt idx="64">
                  <c:v>190584</c:v>
                </c:pt>
                <c:pt idx="65">
                  <c:v>194990</c:v>
                </c:pt>
                <c:pt idx="66">
                  <c:v>201201</c:v>
                </c:pt>
                <c:pt idx="67">
                  <c:v>206715</c:v>
                </c:pt>
                <c:pt idx="68">
                  <c:v>211364</c:v>
                </c:pt>
                <c:pt idx="69">
                  <c:v>215260</c:v>
                </c:pt>
                <c:pt idx="70">
                  <c:v>219183</c:v>
                </c:pt>
                <c:pt idx="71">
                  <c:v>223060</c:v>
                </c:pt>
                <c:pt idx="72">
                  <c:v>226463</c:v>
                </c:pt>
                <c:pt idx="73">
                  <c:v>229705</c:v>
                </c:pt>
                <c:pt idx="74">
                  <c:v>233151</c:v>
                </c:pt>
                <c:pt idx="75">
                  <c:v>236711</c:v>
                </c:pt>
                <c:pt idx="76">
                  <c:v>240161</c:v>
                </c:pt>
                <c:pt idx="77">
                  <c:v>243695</c:v>
                </c:pt>
                <c:pt idx="78">
                  <c:v>246406</c:v>
                </c:pt>
                <c:pt idx="79">
                  <c:v>248818</c:v>
                </c:pt>
                <c:pt idx="80">
                  <c:v>248293</c:v>
                </c:pt>
                <c:pt idx="81">
                  <c:v>250908</c:v>
                </c:pt>
                <c:pt idx="82">
                  <c:v>254195</c:v>
                </c:pt>
                <c:pt idx="83">
                  <c:v>257154</c:v>
                </c:pt>
                <c:pt idx="84">
                  <c:v>259559</c:v>
                </c:pt>
                <c:pt idx="85">
                  <c:v>261184</c:v>
                </c:pt>
                <c:pt idx="86">
                  <c:v>265227</c:v>
                </c:pt>
                <c:pt idx="87">
                  <c:v>267240</c:v>
                </c:pt>
                <c:pt idx="88">
                  <c:v>269127</c:v>
                </c:pt>
                <c:pt idx="89">
                  <c:v>271222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ED-4FB9-AE07-856AF6EBCBBB}"/>
            </c:ext>
          </c:extLst>
        </c:ser>
        <c:ser>
          <c:idx val="7"/>
          <c:order val="6"/>
          <c:tx>
            <c:strRef>
              <c:f>'S2. G6'!$I$54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rgbClr val="9E5D0E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G6'!$I$55:$I$206</c:f>
              <c:numCache>
                <c:formatCode>#,##0</c:formatCode>
                <c:ptCount val="152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53</c:v>
                </c:pt>
                <c:pt idx="4">
                  <c:v>53</c:v>
                </c:pt>
                <c:pt idx="5">
                  <c:v>59</c:v>
                </c:pt>
                <c:pt idx="6">
                  <c:v>60</c:v>
                </c:pt>
                <c:pt idx="7">
                  <c:v>66</c:v>
                </c:pt>
                <c:pt idx="8">
                  <c:v>69</c:v>
                </c:pt>
                <c:pt idx="9">
                  <c:v>89</c:v>
                </c:pt>
                <c:pt idx="10">
                  <c:v>103</c:v>
                </c:pt>
                <c:pt idx="11">
                  <c:v>125</c:v>
                </c:pt>
                <c:pt idx="12">
                  <c:v>159</c:v>
                </c:pt>
                <c:pt idx="13">
                  <c:v>233</c:v>
                </c:pt>
                <c:pt idx="14">
                  <c:v>338</c:v>
                </c:pt>
                <c:pt idx="15">
                  <c:v>433</c:v>
                </c:pt>
                <c:pt idx="16">
                  <c:v>554</c:v>
                </c:pt>
                <c:pt idx="17">
                  <c:v>754</c:v>
                </c:pt>
                <c:pt idx="18">
                  <c:v>1025</c:v>
                </c:pt>
                <c:pt idx="19">
                  <c:v>1312</c:v>
                </c:pt>
                <c:pt idx="20">
                  <c:v>1663</c:v>
                </c:pt>
                <c:pt idx="21">
                  <c:v>2174</c:v>
                </c:pt>
                <c:pt idx="22">
                  <c:v>2951</c:v>
                </c:pt>
                <c:pt idx="23">
                  <c:v>3774</c:v>
                </c:pt>
                <c:pt idx="24">
                  <c:v>4661</c:v>
                </c:pt>
                <c:pt idx="25">
                  <c:v>6427</c:v>
                </c:pt>
                <c:pt idx="26">
                  <c:v>9415</c:v>
                </c:pt>
                <c:pt idx="27">
                  <c:v>14250</c:v>
                </c:pt>
                <c:pt idx="28">
                  <c:v>19624</c:v>
                </c:pt>
                <c:pt idx="29">
                  <c:v>26747</c:v>
                </c:pt>
                <c:pt idx="30">
                  <c:v>35206</c:v>
                </c:pt>
                <c:pt idx="31">
                  <c:v>46442</c:v>
                </c:pt>
                <c:pt idx="32">
                  <c:v>55231</c:v>
                </c:pt>
                <c:pt idx="33">
                  <c:v>69194</c:v>
                </c:pt>
                <c:pt idx="34">
                  <c:v>85991</c:v>
                </c:pt>
                <c:pt idx="35">
                  <c:v>104686</c:v>
                </c:pt>
                <c:pt idx="36">
                  <c:v>124665</c:v>
                </c:pt>
                <c:pt idx="37">
                  <c:v>143025</c:v>
                </c:pt>
                <c:pt idx="38">
                  <c:v>164620</c:v>
                </c:pt>
                <c:pt idx="39">
                  <c:v>189618</c:v>
                </c:pt>
                <c:pt idx="40">
                  <c:v>216721</c:v>
                </c:pt>
                <c:pt idx="41">
                  <c:v>245540</c:v>
                </c:pt>
                <c:pt idx="42">
                  <c:v>277965</c:v>
                </c:pt>
                <c:pt idx="43">
                  <c:v>312237</c:v>
                </c:pt>
                <c:pt idx="44">
                  <c:v>337635</c:v>
                </c:pt>
                <c:pt idx="45">
                  <c:v>368196</c:v>
                </c:pt>
                <c:pt idx="46">
                  <c:v>398809</c:v>
                </c:pt>
                <c:pt idx="47">
                  <c:v>432132</c:v>
                </c:pt>
                <c:pt idx="48">
                  <c:v>466033</c:v>
                </c:pt>
                <c:pt idx="49">
                  <c:v>501560</c:v>
                </c:pt>
                <c:pt idx="50">
                  <c:v>529951</c:v>
                </c:pt>
                <c:pt idx="51">
                  <c:v>557571</c:v>
                </c:pt>
                <c:pt idx="52">
                  <c:v>582594</c:v>
                </c:pt>
                <c:pt idx="53">
                  <c:v>609516</c:v>
                </c:pt>
                <c:pt idx="54">
                  <c:v>639664</c:v>
                </c:pt>
                <c:pt idx="55">
                  <c:v>671331</c:v>
                </c:pt>
                <c:pt idx="56">
                  <c:v>702164</c:v>
                </c:pt>
                <c:pt idx="57">
                  <c:v>735086</c:v>
                </c:pt>
                <c:pt idx="58">
                  <c:v>759687</c:v>
                </c:pt>
                <c:pt idx="59">
                  <c:v>787752</c:v>
                </c:pt>
                <c:pt idx="60">
                  <c:v>825041</c:v>
                </c:pt>
                <c:pt idx="61">
                  <c:v>842629</c:v>
                </c:pt>
                <c:pt idx="62">
                  <c:v>869172</c:v>
                </c:pt>
                <c:pt idx="63">
                  <c:v>890524</c:v>
                </c:pt>
                <c:pt idx="64">
                  <c:v>939053</c:v>
                </c:pt>
                <c:pt idx="65">
                  <c:v>965910</c:v>
                </c:pt>
                <c:pt idx="66">
                  <c:v>988451</c:v>
                </c:pt>
                <c:pt idx="67">
                  <c:v>1012583</c:v>
                </c:pt>
                <c:pt idx="68">
                  <c:v>1039909</c:v>
                </c:pt>
                <c:pt idx="69">
                  <c:v>1069826</c:v>
                </c:pt>
                <c:pt idx="70">
                  <c:v>1103781</c:v>
                </c:pt>
                <c:pt idx="71">
                  <c:v>1133069</c:v>
                </c:pt>
                <c:pt idx="72">
                  <c:v>1158041</c:v>
                </c:pt>
                <c:pt idx="73">
                  <c:v>1180634</c:v>
                </c:pt>
                <c:pt idx="74">
                  <c:v>1204475</c:v>
                </c:pt>
                <c:pt idx="75">
                  <c:v>1228603</c:v>
                </c:pt>
                <c:pt idx="76">
                  <c:v>1256972</c:v>
                </c:pt>
                <c:pt idx="77">
                  <c:v>1283929</c:v>
                </c:pt>
                <c:pt idx="78">
                  <c:v>1309541</c:v>
                </c:pt>
                <c:pt idx="79">
                  <c:v>1329799</c:v>
                </c:pt>
                <c:pt idx="80">
                  <c:v>1347916</c:v>
                </c:pt>
                <c:pt idx="81">
                  <c:v>1369964</c:v>
                </c:pt>
                <c:pt idx="82">
                  <c:v>1390746</c:v>
                </c:pt>
                <c:pt idx="83">
                  <c:v>1417889</c:v>
                </c:pt>
                <c:pt idx="84">
                  <c:v>1443397</c:v>
                </c:pt>
                <c:pt idx="85">
                  <c:v>1467884</c:v>
                </c:pt>
                <c:pt idx="86">
                  <c:v>1486757</c:v>
                </c:pt>
                <c:pt idx="87">
                  <c:v>1508598</c:v>
                </c:pt>
                <c:pt idx="88">
                  <c:v>1528568</c:v>
                </c:pt>
                <c:pt idx="89">
                  <c:v>1551853</c:v>
                </c:pt>
                <c:pt idx="90">
                  <c:v>1577287</c:v>
                </c:pt>
                <c:pt idx="91">
                  <c:v>1601434</c:v>
                </c:pt>
                <c:pt idx="92">
                  <c:v>1622670</c:v>
                </c:pt>
                <c:pt idx="93">
                  <c:v>1643238</c:v>
                </c:pt>
                <c:pt idx="94">
                  <c:v>1662302</c:v>
                </c:pt>
                <c:pt idx="95">
                  <c:v>1681212</c:v>
                </c:pt>
                <c:pt idx="96">
                  <c:v>1699933</c:v>
                </c:pt>
                <c:pt idx="97">
                  <c:v>1721750</c:v>
                </c:pt>
                <c:pt idx="98">
                  <c:v>1747087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ED-4FB9-AE07-856AF6EBCBBB}"/>
            </c:ext>
          </c:extLst>
        </c:ser>
        <c:ser>
          <c:idx val="9"/>
          <c:order val="7"/>
          <c:tx>
            <c:strRef>
              <c:f>'S2. G6'!$K$54</c:f>
              <c:strCache>
                <c:ptCount val="1"/>
                <c:pt idx="0">
                  <c:v>França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G6'!$K$55:$K$199</c:f>
              <c:numCache>
                <c:formatCode>#,##0</c:formatCode>
                <c:ptCount val="145"/>
                <c:pt idx="0">
                  <c:v>38</c:v>
                </c:pt>
                <c:pt idx="1">
                  <c:v>57</c:v>
                </c:pt>
                <c:pt idx="2">
                  <c:v>100</c:v>
                </c:pt>
                <c:pt idx="3">
                  <c:v>130</c:v>
                </c:pt>
                <c:pt idx="4">
                  <c:v>178</c:v>
                </c:pt>
                <c:pt idx="5">
                  <c:v>212</c:v>
                </c:pt>
                <c:pt idx="6">
                  <c:v>285</c:v>
                </c:pt>
                <c:pt idx="7">
                  <c:v>423</c:v>
                </c:pt>
                <c:pt idx="8">
                  <c:v>613</c:v>
                </c:pt>
                <c:pt idx="9">
                  <c:v>716</c:v>
                </c:pt>
                <c:pt idx="10">
                  <c:v>1126</c:v>
                </c:pt>
                <c:pt idx="11">
                  <c:v>1412</c:v>
                </c:pt>
                <c:pt idx="12">
                  <c:v>1784</c:v>
                </c:pt>
                <c:pt idx="13">
                  <c:v>2281</c:v>
                </c:pt>
                <c:pt idx="14">
                  <c:v>2876</c:v>
                </c:pt>
                <c:pt idx="15">
                  <c:v>3661</c:v>
                </c:pt>
                <c:pt idx="16">
                  <c:v>4499</c:v>
                </c:pt>
                <c:pt idx="17">
                  <c:v>5423</c:v>
                </c:pt>
                <c:pt idx="18">
                  <c:v>6633</c:v>
                </c:pt>
                <c:pt idx="19">
                  <c:v>7730</c:v>
                </c:pt>
                <c:pt idx="20">
                  <c:v>9134</c:v>
                </c:pt>
                <c:pt idx="21">
                  <c:v>10995</c:v>
                </c:pt>
                <c:pt idx="22">
                  <c:v>12612</c:v>
                </c:pt>
                <c:pt idx="23">
                  <c:v>14459</c:v>
                </c:pt>
                <c:pt idx="24">
                  <c:v>16018</c:v>
                </c:pt>
                <c:pt idx="25">
                  <c:v>19856</c:v>
                </c:pt>
                <c:pt idx="26">
                  <c:v>22302</c:v>
                </c:pt>
                <c:pt idx="27">
                  <c:v>25233</c:v>
                </c:pt>
                <c:pt idx="28">
                  <c:v>29155</c:v>
                </c:pt>
                <c:pt idx="29">
                  <c:v>32964</c:v>
                </c:pt>
                <c:pt idx="30">
                  <c:v>37575</c:v>
                </c:pt>
                <c:pt idx="31">
                  <c:v>40174</c:v>
                </c:pt>
                <c:pt idx="32">
                  <c:v>44550</c:v>
                </c:pt>
                <c:pt idx="33">
                  <c:v>52128</c:v>
                </c:pt>
                <c:pt idx="34">
                  <c:v>56989</c:v>
                </c:pt>
                <c:pt idx="35">
                  <c:v>59105</c:v>
                </c:pt>
                <c:pt idx="36">
                  <c:v>64338</c:v>
                </c:pt>
                <c:pt idx="37">
                  <c:v>68605</c:v>
                </c:pt>
                <c:pt idx="38">
                  <c:v>70478</c:v>
                </c:pt>
                <c:pt idx="39">
                  <c:v>74390</c:v>
                </c:pt>
                <c:pt idx="40">
                  <c:v>78167</c:v>
                </c:pt>
                <c:pt idx="41">
                  <c:v>82048</c:v>
                </c:pt>
                <c:pt idx="42">
                  <c:v>86334</c:v>
                </c:pt>
                <c:pt idx="43">
                  <c:v>90676</c:v>
                </c:pt>
                <c:pt idx="44">
                  <c:v>93790</c:v>
                </c:pt>
                <c:pt idx="45">
                  <c:v>95403</c:v>
                </c:pt>
                <c:pt idx="46">
                  <c:v>98076</c:v>
                </c:pt>
                <c:pt idx="47">
                  <c:v>103573</c:v>
                </c:pt>
                <c:pt idx="48">
                  <c:v>106206</c:v>
                </c:pt>
                <c:pt idx="49">
                  <c:v>108847</c:v>
                </c:pt>
                <c:pt idx="50">
                  <c:v>109252</c:v>
                </c:pt>
                <c:pt idx="51">
                  <c:v>111821</c:v>
                </c:pt>
                <c:pt idx="52">
                  <c:v>112606</c:v>
                </c:pt>
                <c:pt idx="53">
                  <c:v>114657</c:v>
                </c:pt>
                <c:pt idx="54">
                  <c:v>117324</c:v>
                </c:pt>
                <c:pt idx="55">
                  <c:v>119151</c:v>
                </c:pt>
                <c:pt idx="56">
                  <c:v>120804</c:v>
                </c:pt>
                <c:pt idx="57">
                  <c:v>122577</c:v>
                </c:pt>
                <c:pt idx="58">
                  <c:v>124114</c:v>
                </c:pt>
                <c:pt idx="59">
                  <c:v>124575</c:v>
                </c:pt>
                <c:pt idx="60">
                  <c:v>125770</c:v>
                </c:pt>
                <c:pt idx="61">
                  <c:v>126835</c:v>
                </c:pt>
                <c:pt idx="62">
                  <c:v>128442</c:v>
                </c:pt>
                <c:pt idx="63">
                  <c:v>129581</c:v>
                </c:pt>
                <c:pt idx="64">
                  <c:v>130185</c:v>
                </c:pt>
                <c:pt idx="65">
                  <c:v>130979</c:v>
                </c:pt>
                <c:pt idx="66">
                  <c:v>131287</c:v>
                </c:pt>
                <c:pt idx="67">
                  <c:v>131863</c:v>
                </c:pt>
                <c:pt idx="68">
                  <c:v>132967</c:v>
                </c:pt>
                <c:pt idx="69">
                  <c:v>137150</c:v>
                </c:pt>
                <c:pt idx="70">
                  <c:v>137779</c:v>
                </c:pt>
                <c:pt idx="71">
                  <c:v>138421</c:v>
                </c:pt>
                <c:pt idx="72">
                  <c:v>138854</c:v>
                </c:pt>
                <c:pt idx="73">
                  <c:v>139063</c:v>
                </c:pt>
                <c:pt idx="74">
                  <c:v>139519</c:v>
                </c:pt>
                <c:pt idx="75">
                  <c:v>140227</c:v>
                </c:pt>
                <c:pt idx="76">
                  <c:v>140734</c:v>
                </c:pt>
                <c:pt idx="77">
                  <c:v>141356</c:v>
                </c:pt>
                <c:pt idx="78">
                  <c:v>141919</c:v>
                </c:pt>
                <c:pt idx="79">
                  <c:v>142291</c:v>
                </c:pt>
                <c:pt idx="80">
                  <c:v>142411</c:v>
                </c:pt>
                <c:pt idx="81">
                  <c:v>142903</c:v>
                </c:pt>
                <c:pt idx="82">
                  <c:v>143427</c:v>
                </c:pt>
                <c:pt idx="83">
                  <c:v>143845</c:v>
                </c:pt>
                <c:pt idx="84">
                  <c:v>144163</c:v>
                </c:pt>
                <c:pt idx="85">
                  <c:v>144566</c:v>
                </c:pt>
                <c:pt idx="86">
                  <c:v>144806</c:v>
                </c:pt>
                <c:pt idx="87">
                  <c:v>144921</c:v>
                </c:pt>
                <c:pt idx="88">
                  <c:v>145279</c:v>
                </c:pt>
                <c:pt idx="89">
                  <c:v>145555</c:v>
                </c:pt>
                <c:pt idx="90">
                  <c:v>145746</c:v>
                </c:pt>
                <c:pt idx="91">
                  <c:v>149071</c:v>
                </c:pt>
                <c:pt idx="92">
                  <c:v>149668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ED-4FB9-AE07-856AF6EBCBBB}"/>
            </c:ext>
          </c:extLst>
        </c:ser>
        <c:ser>
          <c:idx val="10"/>
          <c:order val="8"/>
          <c:tx>
            <c:strRef>
              <c:f>'S2. G6'!$L$54</c:f>
              <c:strCache>
                <c:ptCount val="1"/>
                <c:pt idx="0">
                  <c:v>Alemanha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G6'!$L$55:$L$199</c:f>
              <c:numCache>
                <c:formatCode>#,##0</c:formatCode>
                <c:ptCount val="145"/>
                <c:pt idx="0">
                  <c:v>47</c:v>
                </c:pt>
                <c:pt idx="1">
                  <c:v>57</c:v>
                </c:pt>
                <c:pt idx="2">
                  <c:v>111</c:v>
                </c:pt>
                <c:pt idx="3">
                  <c:v>129</c:v>
                </c:pt>
                <c:pt idx="4">
                  <c:v>157</c:v>
                </c:pt>
                <c:pt idx="5">
                  <c:v>196</c:v>
                </c:pt>
                <c:pt idx="6">
                  <c:v>262</c:v>
                </c:pt>
                <c:pt idx="7">
                  <c:v>400</c:v>
                </c:pt>
                <c:pt idx="8">
                  <c:v>684</c:v>
                </c:pt>
                <c:pt idx="9">
                  <c:v>847</c:v>
                </c:pt>
                <c:pt idx="10">
                  <c:v>902</c:v>
                </c:pt>
                <c:pt idx="11">
                  <c:v>1139</c:v>
                </c:pt>
                <c:pt idx="12">
                  <c:v>1296</c:v>
                </c:pt>
                <c:pt idx="13">
                  <c:v>1567</c:v>
                </c:pt>
                <c:pt idx="14">
                  <c:v>2369</c:v>
                </c:pt>
                <c:pt idx="15">
                  <c:v>3062</c:v>
                </c:pt>
                <c:pt idx="16">
                  <c:v>3795</c:v>
                </c:pt>
                <c:pt idx="17">
                  <c:v>4838</c:v>
                </c:pt>
                <c:pt idx="18">
                  <c:v>6012</c:v>
                </c:pt>
                <c:pt idx="19">
                  <c:v>7156</c:v>
                </c:pt>
                <c:pt idx="20">
                  <c:v>8198</c:v>
                </c:pt>
                <c:pt idx="21">
                  <c:v>14138</c:v>
                </c:pt>
                <c:pt idx="22">
                  <c:v>18187</c:v>
                </c:pt>
                <c:pt idx="23">
                  <c:v>21463</c:v>
                </c:pt>
                <c:pt idx="24">
                  <c:v>24774</c:v>
                </c:pt>
                <c:pt idx="25">
                  <c:v>29212</c:v>
                </c:pt>
                <c:pt idx="26">
                  <c:v>31554</c:v>
                </c:pt>
                <c:pt idx="27">
                  <c:v>36508</c:v>
                </c:pt>
                <c:pt idx="28">
                  <c:v>42288</c:v>
                </c:pt>
                <c:pt idx="29">
                  <c:v>48582</c:v>
                </c:pt>
                <c:pt idx="30">
                  <c:v>52547</c:v>
                </c:pt>
                <c:pt idx="31">
                  <c:v>57298</c:v>
                </c:pt>
                <c:pt idx="32">
                  <c:v>61913</c:v>
                </c:pt>
                <c:pt idx="33">
                  <c:v>67366</c:v>
                </c:pt>
                <c:pt idx="34">
                  <c:v>73522</c:v>
                </c:pt>
                <c:pt idx="35">
                  <c:v>79696</c:v>
                </c:pt>
                <c:pt idx="36">
                  <c:v>85778</c:v>
                </c:pt>
                <c:pt idx="37">
                  <c:v>91714</c:v>
                </c:pt>
                <c:pt idx="38">
                  <c:v>95391</c:v>
                </c:pt>
                <c:pt idx="39">
                  <c:v>99225</c:v>
                </c:pt>
                <c:pt idx="40">
                  <c:v>103228</c:v>
                </c:pt>
                <c:pt idx="41">
                  <c:v>108202</c:v>
                </c:pt>
                <c:pt idx="42">
                  <c:v>113525</c:v>
                </c:pt>
                <c:pt idx="43">
                  <c:v>117658</c:v>
                </c:pt>
                <c:pt idx="44">
                  <c:v>120479</c:v>
                </c:pt>
                <c:pt idx="45">
                  <c:v>123016</c:v>
                </c:pt>
                <c:pt idx="46">
                  <c:v>125098</c:v>
                </c:pt>
                <c:pt idx="47">
                  <c:v>127584</c:v>
                </c:pt>
                <c:pt idx="48">
                  <c:v>130450</c:v>
                </c:pt>
                <c:pt idx="49">
                  <c:v>133830</c:v>
                </c:pt>
                <c:pt idx="50">
                  <c:v>137439</c:v>
                </c:pt>
                <c:pt idx="51">
                  <c:v>139897</c:v>
                </c:pt>
                <c:pt idx="52">
                  <c:v>141672</c:v>
                </c:pt>
                <c:pt idx="53">
                  <c:v>143457</c:v>
                </c:pt>
                <c:pt idx="54">
                  <c:v>145694</c:v>
                </c:pt>
                <c:pt idx="55">
                  <c:v>148046</c:v>
                </c:pt>
                <c:pt idx="56">
                  <c:v>150383</c:v>
                </c:pt>
                <c:pt idx="57">
                  <c:v>152438</c:v>
                </c:pt>
                <c:pt idx="58">
                  <c:v>154175</c:v>
                </c:pt>
                <c:pt idx="59">
                  <c:v>155193</c:v>
                </c:pt>
                <c:pt idx="60">
                  <c:v>156337</c:v>
                </c:pt>
                <c:pt idx="61">
                  <c:v>157641</c:v>
                </c:pt>
                <c:pt idx="62">
                  <c:v>159119</c:v>
                </c:pt>
                <c:pt idx="63">
                  <c:v>159119</c:v>
                </c:pt>
                <c:pt idx="64">
                  <c:v>161703</c:v>
                </c:pt>
                <c:pt idx="65">
                  <c:v>162496</c:v>
                </c:pt>
                <c:pt idx="66">
                  <c:v>163175</c:v>
                </c:pt>
                <c:pt idx="67">
                  <c:v>163860</c:v>
                </c:pt>
                <c:pt idx="68">
                  <c:v>164897</c:v>
                </c:pt>
                <c:pt idx="69">
                  <c:v>166091</c:v>
                </c:pt>
                <c:pt idx="70">
                  <c:v>167300</c:v>
                </c:pt>
                <c:pt idx="71">
                  <c:v>168551</c:v>
                </c:pt>
                <c:pt idx="72">
                  <c:v>169218</c:v>
                </c:pt>
                <c:pt idx="73">
                  <c:v>169575</c:v>
                </c:pt>
                <c:pt idx="74">
                  <c:v>170508</c:v>
                </c:pt>
                <c:pt idx="75">
                  <c:v>171306</c:v>
                </c:pt>
                <c:pt idx="76">
                  <c:v>172239</c:v>
                </c:pt>
                <c:pt idx="77">
                  <c:v>173152</c:v>
                </c:pt>
                <c:pt idx="78">
                  <c:v>173772</c:v>
                </c:pt>
                <c:pt idx="79">
                  <c:v>174355</c:v>
                </c:pt>
                <c:pt idx="80">
                  <c:v>174697</c:v>
                </c:pt>
                <c:pt idx="81">
                  <c:v>175210</c:v>
                </c:pt>
                <c:pt idx="82">
                  <c:v>176007</c:v>
                </c:pt>
                <c:pt idx="83">
                  <c:v>176752</c:v>
                </c:pt>
                <c:pt idx="84">
                  <c:v>177212</c:v>
                </c:pt>
                <c:pt idx="85">
                  <c:v>177850</c:v>
                </c:pt>
                <c:pt idx="86">
                  <c:v>178281</c:v>
                </c:pt>
                <c:pt idx="87">
                  <c:v>178570</c:v>
                </c:pt>
                <c:pt idx="88">
                  <c:v>179002</c:v>
                </c:pt>
                <c:pt idx="89">
                  <c:v>179364</c:v>
                </c:pt>
                <c:pt idx="90">
                  <c:v>179717</c:v>
                </c:pt>
                <c:pt idx="91">
                  <c:v>180458</c:v>
                </c:pt>
                <c:pt idx="92">
                  <c:v>181196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ED-4FB9-AE07-856AF6EBCBBB}"/>
            </c:ext>
          </c:extLst>
        </c:ser>
        <c:ser>
          <c:idx val="15"/>
          <c:order val="9"/>
          <c:tx>
            <c:strRef>
              <c:f>'S2. G6'!$M$54</c:f>
              <c:strCache>
                <c:ptCount val="1"/>
                <c:pt idx="0">
                  <c:v>Suécia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G6'!$M$55:$M$199</c:f>
              <c:numCache>
                <c:formatCode>#,##0</c:formatCode>
                <c:ptCount val="145"/>
                <c:pt idx="0">
                  <c:v>24</c:v>
                </c:pt>
                <c:pt idx="1">
                  <c:v>35</c:v>
                </c:pt>
                <c:pt idx="2">
                  <c:v>61</c:v>
                </c:pt>
                <c:pt idx="3">
                  <c:v>137</c:v>
                </c:pt>
                <c:pt idx="4">
                  <c:v>161</c:v>
                </c:pt>
                <c:pt idx="5">
                  <c:v>203</c:v>
                </c:pt>
                <c:pt idx="6">
                  <c:v>248</c:v>
                </c:pt>
                <c:pt idx="7">
                  <c:v>326</c:v>
                </c:pt>
                <c:pt idx="8">
                  <c:v>462</c:v>
                </c:pt>
                <c:pt idx="9">
                  <c:v>620</c:v>
                </c:pt>
                <c:pt idx="10">
                  <c:v>775</c:v>
                </c:pt>
                <c:pt idx="11">
                  <c:v>924</c:v>
                </c:pt>
                <c:pt idx="12">
                  <c:v>1032</c:v>
                </c:pt>
                <c:pt idx="13">
                  <c:v>1121</c:v>
                </c:pt>
                <c:pt idx="14">
                  <c:v>1167</c:v>
                </c:pt>
                <c:pt idx="15">
                  <c:v>1301</c:v>
                </c:pt>
                <c:pt idx="16">
                  <c:v>1423</c:v>
                </c:pt>
                <c:pt idx="17">
                  <c:v>1623</c:v>
                </c:pt>
                <c:pt idx="18">
                  <c:v>1746</c:v>
                </c:pt>
                <c:pt idx="19">
                  <c:v>1906</c:v>
                </c:pt>
                <c:pt idx="20">
                  <c:v>2016</c:v>
                </c:pt>
                <c:pt idx="21">
                  <c:v>2272</c:v>
                </c:pt>
                <c:pt idx="22">
                  <c:v>2510</c:v>
                </c:pt>
                <c:pt idx="23">
                  <c:v>2806</c:v>
                </c:pt>
                <c:pt idx="24">
                  <c:v>3046</c:v>
                </c:pt>
                <c:pt idx="25">
                  <c:v>3447</c:v>
                </c:pt>
                <c:pt idx="26">
                  <c:v>3700</c:v>
                </c:pt>
                <c:pt idx="27">
                  <c:v>4028</c:v>
                </c:pt>
                <c:pt idx="28">
                  <c:v>4435</c:v>
                </c:pt>
                <c:pt idx="29">
                  <c:v>4947</c:v>
                </c:pt>
                <c:pt idx="30">
                  <c:v>5466</c:v>
                </c:pt>
                <c:pt idx="31">
                  <c:v>6078</c:v>
                </c:pt>
                <c:pt idx="32">
                  <c:v>6443</c:v>
                </c:pt>
                <c:pt idx="33">
                  <c:v>6830</c:v>
                </c:pt>
                <c:pt idx="34">
                  <c:v>7206</c:v>
                </c:pt>
                <c:pt idx="35">
                  <c:v>7693</c:v>
                </c:pt>
                <c:pt idx="36">
                  <c:v>8419</c:v>
                </c:pt>
                <c:pt idx="37">
                  <c:v>9141</c:v>
                </c:pt>
                <c:pt idx="38">
                  <c:v>9685</c:v>
                </c:pt>
                <c:pt idx="39">
                  <c:v>10151</c:v>
                </c:pt>
                <c:pt idx="40">
                  <c:v>10483</c:v>
                </c:pt>
                <c:pt idx="41">
                  <c:v>10948</c:v>
                </c:pt>
                <c:pt idx="42">
                  <c:v>11445</c:v>
                </c:pt>
                <c:pt idx="43">
                  <c:v>11927</c:v>
                </c:pt>
                <c:pt idx="44">
                  <c:v>12540</c:v>
                </c:pt>
                <c:pt idx="45">
                  <c:v>13216</c:v>
                </c:pt>
                <c:pt idx="46">
                  <c:v>13822</c:v>
                </c:pt>
                <c:pt idx="47">
                  <c:v>14385</c:v>
                </c:pt>
                <c:pt idx="48">
                  <c:v>14777</c:v>
                </c:pt>
                <c:pt idx="49">
                  <c:v>15322</c:v>
                </c:pt>
                <c:pt idx="50">
                  <c:v>16004</c:v>
                </c:pt>
                <c:pt idx="51">
                  <c:v>16755</c:v>
                </c:pt>
                <c:pt idx="52">
                  <c:v>17567</c:v>
                </c:pt>
                <c:pt idx="53">
                  <c:v>18177</c:v>
                </c:pt>
                <c:pt idx="54">
                  <c:v>18640</c:v>
                </c:pt>
                <c:pt idx="55">
                  <c:v>18926</c:v>
                </c:pt>
                <c:pt idx="56">
                  <c:v>19621</c:v>
                </c:pt>
                <c:pt idx="57">
                  <c:v>20302</c:v>
                </c:pt>
                <c:pt idx="58">
                  <c:v>21092</c:v>
                </c:pt>
                <c:pt idx="59">
                  <c:v>21520</c:v>
                </c:pt>
                <c:pt idx="60">
                  <c:v>22082</c:v>
                </c:pt>
                <c:pt idx="61">
                  <c:v>22317</c:v>
                </c:pt>
                <c:pt idx="62">
                  <c:v>22721</c:v>
                </c:pt>
                <c:pt idx="63">
                  <c:v>23216</c:v>
                </c:pt>
                <c:pt idx="64">
                  <c:v>23918</c:v>
                </c:pt>
                <c:pt idx="65">
                  <c:v>24623</c:v>
                </c:pt>
                <c:pt idx="66">
                  <c:v>25265</c:v>
                </c:pt>
                <c:pt idx="67">
                  <c:v>25921</c:v>
                </c:pt>
                <c:pt idx="68">
                  <c:v>26322</c:v>
                </c:pt>
                <c:pt idx="69">
                  <c:v>26670</c:v>
                </c:pt>
                <c:pt idx="70">
                  <c:v>27272</c:v>
                </c:pt>
                <c:pt idx="71">
                  <c:v>27909</c:v>
                </c:pt>
                <c:pt idx="72">
                  <c:v>28582</c:v>
                </c:pt>
                <c:pt idx="73">
                  <c:v>29207</c:v>
                </c:pt>
                <c:pt idx="74">
                  <c:v>29677</c:v>
                </c:pt>
                <c:pt idx="75">
                  <c:v>30143</c:v>
                </c:pt>
                <c:pt idx="76">
                  <c:v>30377</c:v>
                </c:pt>
                <c:pt idx="77">
                  <c:v>30799</c:v>
                </c:pt>
                <c:pt idx="78">
                  <c:v>31523</c:v>
                </c:pt>
                <c:pt idx="79">
                  <c:v>32172</c:v>
                </c:pt>
                <c:pt idx="80">
                  <c:v>32809</c:v>
                </c:pt>
                <c:pt idx="81">
                  <c:v>33188</c:v>
                </c:pt>
                <c:pt idx="82">
                  <c:v>33459</c:v>
                </c:pt>
                <c:pt idx="83">
                  <c:v>33843</c:v>
                </c:pt>
                <c:pt idx="84">
                  <c:v>34440</c:v>
                </c:pt>
                <c:pt idx="85">
                  <c:v>35088</c:v>
                </c:pt>
                <c:pt idx="86">
                  <c:v>35727</c:v>
                </c:pt>
                <c:pt idx="87">
                  <c:v>36476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ED-4FB9-AE07-856AF6EBCBBB}"/>
            </c:ext>
          </c:extLst>
        </c:ser>
        <c:ser>
          <c:idx val="16"/>
          <c:order val="10"/>
          <c:tx>
            <c:strRef>
              <c:f>'S2. G6'!$N$54</c:f>
              <c:strCache>
                <c:ptCount val="1"/>
                <c:pt idx="0">
                  <c:v>Rússia</c:v>
                </c:pt>
              </c:strCache>
            </c:strRef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G6'!$N$55:$N$199</c:f>
              <c:numCache>
                <c:formatCode>#,##0</c:formatCode>
                <c:ptCount val="145"/>
                <c:pt idx="0">
                  <c:v>24</c:v>
                </c:pt>
                <c:pt idx="1">
                  <c:v>29</c:v>
                </c:pt>
                <c:pt idx="2">
                  <c:v>44</c:v>
                </c:pt>
                <c:pt idx="3">
                  <c:v>58</c:v>
                </c:pt>
                <c:pt idx="4">
                  <c:v>62</c:v>
                </c:pt>
                <c:pt idx="5">
                  <c:v>92</c:v>
                </c:pt>
                <c:pt idx="6">
                  <c:v>113</c:v>
                </c:pt>
                <c:pt idx="7">
                  <c:v>146</c:v>
                </c:pt>
                <c:pt idx="8">
                  <c:v>198</c:v>
                </c:pt>
                <c:pt idx="9">
                  <c:v>252</c:v>
                </c:pt>
                <c:pt idx="10">
                  <c:v>305</c:v>
                </c:pt>
                <c:pt idx="11">
                  <c:v>437</c:v>
                </c:pt>
                <c:pt idx="12">
                  <c:v>437</c:v>
                </c:pt>
                <c:pt idx="13">
                  <c:v>494</c:v>
                </c:pt>
                <c:pt idx="14">
                  <c:v>657</c:v>
                </c:pt>
                <c:pt idx="15">
                  <c:v>839</c:v>
                </c:pt>
                <c:pt idx="16">
                  <c:v>1035</c:v>
                </c:pt>
                <c:pt idx="17">
                  <c:v>1263</c:v>
                </c:pt>
                <c:pt idx="18">
                  <c:v>1533</c:v>
                </c:pt>
                <c:pt idx="19">
                  <c:v>1835</c:v>
                </c:pt>
                <c:pt idx="20">
                  <c:v>2336</c:v>
                </c:pt>
                <c:pt idx="21">
                  <c:v>2776</c:v>
                </c:pt>
                <c:pt idx="22">
                  <c:v>3547</c:v>
                </c:pt>
                <c:pt idx="23">
                  <c:v>4148</c:v>
                </c:pt>
                <c:pt idx="24">
                  <c:v>4730</c:v>
                </c:pt>
                <c:pt idx="25">
                  <c:v>5388</c:v>
                </c:pt>
                <c:pt idx="26">
                  <c:v>6342</c:v>
                </c:pt>
                <c:pt idx="27">
                  <c:v>7496</c:v>
                </c:pt>
                <c:pt idx="28">
                  <c:v>8671</c:v>
                </c:pt>
                <c:pt idx="29">
                  <c:v>10130</c:v>
                </c:pt>
                <c:pt idx="30">
                  <c:v>11916</c:v>
                </c:pt>
                <c:pt idx="31">
                  <c:v>13583</c:v>
                </c:pt>
                <c:pt idx="32">
                  <c:v>15769</c:v>
                </c:pt>
                <c:pt idx="33">
                  <c:v>18327</c:v>
                </c:pt>
                <c:pt idx="34">
                  <c:v>21101</c:v>
                </c:pt>
                <c:pt idx="35">
                  <c:v>24489</c:v>
                </c:pt>
                <c:pt idx="36">
                  <c:v>27937</c:v>
                </c:pt>
                <c:pt idx="37">
                  <c:v>32007</c:v>
                </c:pt>
                <c:pt idx="38">
                  <c:v>36792</c:v>
                </c:pt>
                <c:pt idx="39">
                  <c:v>42852</c:v>
                </c:pt>
                <c:pt idx="40">
                  <c:v>47120</c:v>
                </c:pt>
                <c:pt idx="41">
                  <c:v>52762</c:v>
                </c:pt>
                <c:pt idx="42">
                  <c:v>57998</c:v>
                </c:pt>
                <c:pt idx="43">
                  <c:v>62772</c:v>
                </c:pt>
                <c:pt idx="44">
                  <c:v>68621</c:v>
                </c:pt>
                <c:pt idx="45">
                  <c:v>74587</c:v>
                </c:pt>
                <c:pt idx="46">
                  <c:v>80948</c:v>
                </c:pt>
                <c:pt idx="47">
                  <c:v>87146</c:v>
                </c:pt>
                <c:pt idx="48">
                  <c:v>93557</c:v>
                </c:pt>
                <c:pt idx="49">
                  <c:v>99398</c:v>
                </c:pt>
                <c:pt idx="50">
                  <c:v>106497</c:v>
                </c:pt>
                <c:pt idx="51">
                  <c:v>114430</c:v>
                </c:pt>
                <c:pt idx="52">
                  <c:v>124053</c:v>
                </c:pt>
                <c:pt idx="53">
                  <c:v>134686</c:v>
                </c:pt>
                <c:pt idx="54">
                  <c:v>145267</c:v>
                </c:pt>
                <c:pt idx="55">
                  <c:v>155369</c:v>
                </c:pt>
                <c:pt idx="56">
                  <c:v>165928</c:v>
                </c:pt>
                <c:pt idx="57">
                  <c:v>177159</c:v>
                </c:pt>
                <c:pt idx="58">
                  <c:v>187858</c:v>
                </c:pt>
                <c:pt idx="59">
                  <c:v>198675</c:v>
                </c:pt>
                <c:pt idx="60">
                  <c:v>209687</c:v>
                </c:pt>
                <c:pt idx="61">
                  <c:v>221343</c:v>
                </c:pt>
                <c:pt idx="62">
                  <c:v>232242</c:v>
                </c:pt>
                <c:pt idx="63">
                  <c:v>242270</c:v>
                </c:pt>
                <c:pt idx="64">
                  <c:v>252244</c:v>
                </c:pt>
                <c:pt idx="65">
                  <c:v>262842</c:v>
                </c:pt>
                <c:pt idx="66">
                  <c:v>272042</c:v>
                </c:pt>
                <c:pt idx="67">
                  <c:v>281751</c:v>
                </c:pt>
                <c:pt idx="68">
                  <c:v>290677</c:v>
                </c:pt>
                <c:pt idx="69">
                  <c:v>299940</c:v>
                </c:pt>
                <c:pt idx="70">
                  <c:v>308704</c:v>
                </c:pt>
                <c:pt idx="71">
                  <c:v>317553</c:v>
                </c:pt>
                <c:pt idx="72">
                  <c:v>326447</c:v>
                </c:pt>
                <c:pt idx="73">
                  <c:v>335881</c:v>
                </c:pt>
                <c:pt idx="74">
                  <c:v>344480</c:v>
                </c:pt>
                <c:pt idx="75">
                  <c:v>353426</c:v>
                </c:pt>
                <c:pt idx="76">
                  <c:v>362341</c:v>
                </c:pt>
                <c:pt idx="77">
                  <c:v>370679</c:v>
                </c:pt>
                <c:pt idx="78">
                  <c:v>379050</c:v>
                </c:pt>
                <c:pt idx="79">
                  <c:v>387622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ED-4FB9-AE07-856AF6EBCBBB}"/>
            </c:ext>
          </c:extLst>
        </c:ser>
        <c:ser>
          <c:idx val="8"/>
          <c:order val="11"/>
          <c:tx>
            <c:strRef>
              <c:f>'S2. G6'!$J$54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'S2. G6'!$B$55:$B$206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</c:numCache>
            </c:numRef>
          </c:cat>
          <c:val>
            <c:numRef>
              <c:f>'S2. G6'!$J$55:$J$137</c:f>
              <c:numCache>
                <c:formatCode>#,##0</c:formatCode>
                <c:ptCount val="83"/>
                <c:pt idx="0">
                  <c:v>25</c:v>
                </c:pt>
                <c:pt idx="1">
                  <c:v>25</c:v>
                </c:pt>
                <c:pt idx="2">
                  <c:v>34</c:v>
                </c:pt>
                <c:pt idx="3">
                  <c:v>52</c:v>
                </c:pt>
                <c:pt idx="4">
                  <c:v>77</c:v>
                </c:pt>
                <c:pt idx="5">
                  <c:v>98</c:v>
                </c:pt>
                <c:pt idx="6">
                  <c:v>121</c:v>
                </c:pt>
                <c:pt idx="7">
                  <c:v>200</c:v>
                </c:pt>
                <c:pt idx="8">
                  <c:v>234</c:v>
                </c:pt>
                <c:pt idx="9">
                  <c:v>291</c:v>
                </c:pt>
                <c:pt idx="10">
                  <c:v>428</c:v>
                </c:pt>
                <c:pt idx="11">
                  <c:v>621</c:v>
                </c:pt>
                <c:pt idx="12">
                  <c:v>904</c:v>
                </c:pt>
                <c:pt idx="13">
                  <c:v>1128</c:v>
                </c:pt>
                <c:pt idx="14">
                  <c:v>1546</c:v>
                </c:pt>
                <c:pt idx="15">
                  <c:v>1891</c:v>
                </c:pt>
                <c:pt idx="16">
                  <c:v>2201</c:v>
                </c:pt>
                <c:pt idx="17">
                  <c:v>2433</c:v>
                </c:pt>
                <c:pt idx="18">
                  <c:v>2915</c:v>
                </c:pt>
                <c:pt idx="19">
                  <c:v>3417</c:v>
                </c:pt>
                <c:pt idx="20">
                  <c:v>3903</c:v>
                </c:pt>
                <c:pt idx="21">
                  <c:v>4256</c:v>
                </c:pt>
                <c:pt idx="22">
                  <c:v>4579</c:v>
                </c:pt>
                <c:pt idx="23">
                  <c:v>5717</c:v>
                </c:pt>
                <c:pt idx="24">
                  <c:v>6834</c:v>
                </c:pt>
                <c:pt idx="25">
                  <c:v>7910</c:v>
                </c:pt>
                <c:pt idx="26">
                  <c:v>9056</c:v>
                </c:pt>
                <c:pt idx="27">
                  <c:v>10278</c:v>
                </c:pt>
                <c:pt idx="28">
                  <c:v>11130</c:v>
                </c:pt>
                <c:pt idx="29">
                  <c:v>12056</c:v>
                </c:pt>
                <c:pt idx="30">
                  <c:v>13717</c:v>
                </c:pt>
                <c:pt idx="31">
                  <c:v>15927</c:v>
                </c:pt>
                <c:pt idx="32">
                  <c:v>17857</c:v>
                </c:pt>
                <c:pt idx="33">
                  <c:v>19638</c:v>
                </c:pt>
                <c:pt idx="34">
                  <c:v>20727</c:v>
                </c:pt>
                <c:pt idx="35">
                  <c:v>22169</c:v>
                </c:pt>
                <c:pt idx="36">
                  <c:v>23430</c:v>
                </c:pt>
                <c:pt idx="37">
                  <c:v>25262</c:v>
                </c:pt>
                <c:pt idx="38">
                  <c:v>28320</c:v>
                </c:pt>
                <c:pt idx="39">
                  <c:v>30425</c:v>
                </c:pt>
                <c:pt idx="40">
                  <c:v>33682</c:v>
                </c:pt>
                <c:pt idx="41">
                  <c:v>36599</c:v>
                </c:pt>
                <c:pt idx="42">
                  <c:v>38654</c:v>
                </c:pt>
                <c:pt idx="43">
                  <c:v>40581</c:v>
                </c:pt>
                <c:pt idx="44">
                  <c:v>43079</c:v>
                </c:pt>
                <c:pt idx="45">
                  <c:v>45757</c:v>
                </c:pt>
                <c:pt idx="46">
                  <c:v>49492</c:v>
                </c:pt>
                <c:pt idx="47">
                  <c:v>52995</c:v>
                </c:pt>
                <c:pt idx="48">
                  <c:v>58509</c:v>
                </c:pt>
                <c:pt idx="49">
                  <c:v>61888</c:v>
                </c:pt>
                <c:pt idx="50">
                  <c:v>66501</c:v>
                </c:pt>
                <c:pt idx="51">
                  <c:v>71886</c:v>
                </c:pt>
                <c:pt idx="52">
                  <c:v>78162</c:v>
                </c:pt>
                <c:pt idx="53">
                  <c:v>85380</c:v>
                </c:pt>
                <c:pt idx="54">
                  <c:v>91299</c:v>
                </c:pt>
                <c:pt idx="55">
                  <c:v>96396</c:v>
                </c:pt>
                <c:pt idx="56">
                  <c:v>101147</c:v>
                </c:pt>
                <c:pt idx="57">
                  <c:v>107780</c:v>
                </c:pt>
                <c:pt idx="58">
                  <c:v>114715</c:v>
                </c:pt>
                <c:pt idx="59">
                  <c:v>125218</c:v>
                </c:pt>
                <c:pt idx="60">
                  <c:v>135106</c:v>
                </c:pt>
                <c:pt idx="61">
                  <c:v>145328</c:v>
                </c:pt>
                <c:pt idx="62">
                  <c:v>155939</c:v>
                </c:pt>
                <c:pt idx="63">
                  <c:v>162699</c:v>
                </c:pt>
                <c:pt idx="64">
                  <c:v>168331</c:v>
                </c:pt>
                <c:pt idx="65">
                  <c:v>177589</c:v>
                </c:pt>
                <c:pt idx="66">
                  <c:v>188974</c:v>
                </c:pt>
                <c:pt idx="67">
                  <c:v>202918</c:v>
                </c:pt>
                <c:pt idx="68">
                  <c:v>218223</c:v>
                </c:pt>
                <c:pt idx="69">
                  <c:v>233142</c:v>
                </c:pt>
                <c:pt idx="70">
                  <c:v>241080</c:v>
                </c:pt>
                <c:pt idx="71">
                  <c:v>254220</c:v>
                </c:pt>
                <c:pt idx="72">
                  <c:v>271628</c:v>
                </c:pt>
                <c:pt idx="73">
                  <c:v>291579</c:v>
                </c:pt>
                <c:pt idx="74">
                  <c:v>310087</c:v>
                </c:pt>
                <c:pt idx="75">
                  <c:v>330890</c:v>
                </c:pt>
                <c:pt idx="76">
                  <c:v>347398</c:v>
                </c:pt>
                <c:pt idx="77">
                  <c:v>363211</c:v>
                </c:pt>
                <c:pt idx="78">
                  <c:v>374898</c:v>
                </c:pt>
                <c:pt idx="79">
                  <c:v>391222</c:v>
                </c:pt>
                <c:pt idx="80">
                  <c:v>411821</c:v>
                </c:pt>
                <c:pt idx="81">
                  <c:v>438238</c:v>
                </c:pt>
                <c:pt idx="82">
                  <c:v>438410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ED-4FB9-AE07-856AF6EBC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013200"/>
        <c:axId val="977010288"/>
        <c:extLst/>
      </c:lineChart>
      <c:dateAx>
        <c:axId val="977013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N°</a:t>
                </a:r>
                <a:r>
                  <a:rPr lang="en-US" baseline="0"/>
                  <a:t> DE DIAS A PARTIR DO 25° CASO CONFIRMADO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0519333949269348"/>
              <c:y val="0.86094615009746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7010288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977010288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N° DE CASOS (ESCALA LOGARÍTMICA)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701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381309270874483E-2"/>
          <c:y val="0.92083601364522416"/>
          <c:w val="0.98561869072912556"/>
          <c:h val="7.916398635477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42657750274949E-2"/>
          <c:y val="0.11351574074074074"/>
          <c:w val="0.90452707685834677"/>
          <c:h val="0.729329166666666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25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19B-49C6-B1E0-E177A34487A5}"/>
                </c:ext>
              </c:extLst>
            </c:dLbl>
            <c:dLbl>
              <c:idx val="3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19B-49C6-B1E0-E177A34487A5}"/>
                </c:ext>
              </c:extLst>
            </c:dLbl>
            <c:dLbl>
              <c:idx val="3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19B-49C6-B1E0-E177A34487A5}"/>
                </c:ext>
              </c:extLst>
            </c:dLbl>
            <c:dLbl>
              <c:idx val="4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19B-49C6-B1E0-E177A34487A5}"/>
                </c:ext>
              </c:extLst>
            </c:dLbl>
            <c:dLbl>
              <c:idx val="49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19B-49C6-B1E0-E177A34487A5}"/>
                </c:ext>
              </c:extLst>
            </c:dLbl>
            <c:dLbl>
              <c:idx val="5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19B-49C6-B1E0-E177A34487A5}"/>
                </c:ext>
              </c:extLst>
            </c:dLbl>
            <c:dLbl>
              <c:idx val="59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19B-49C6-B1E0-E177A34487A5}"/>
                </c:ext>
              </c:extLst>
            </c:dLbl>
            <c:dLbl>
              <c:idx val="6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843-4B30-A932-D2806EFD30D2}"/>
                </c:ext>
              </c:extLst>
            </c:dLbl>
            <c:dLbl>
              <c:idx val="6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843-4B30-A932-D2806EFD30D2}"/>
                </c:ext>
              </c:extLst>
            </c:dLbl>
            <c:dLbl>
              <c:idx val="68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19B-49C6-B1E0-E177A34487A5}"/>
                </c:ext>
              </c:extLst>
            </c:dLbl>
            <c:dLbl>
              <c:idx val="7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19B-49C6-B1E0-E177A34487A5}"/>
                </c:ext>
              </c:extLst>
            </c:dLbl>
            <c:dLbl>
              <c:idx val="7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19B-49C6-B1E0-E177A34487A5}"/>
                </c:ext>
              </c:extLst>
            </c:dLbl>
            <c:dLbl>
              <c:idx val="75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843-4B30-A932-D2806EFD30D2}"/>
                </c:ext>
              </c:extLst>
            </c:dLbl>
            <c:dLbl>
              <c:idx val="7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19B-49C6-B1E0-E177A34487A5}"/>
                </c:ext>
              </c:extLst>
            </c:dLbl>
            <c:dLbl>
              <c:idx val="8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19B-49C6-B1E0-E177A34487A5}"/>
                </c:ext>
              </c:extLst>
            </c:dLbl>
            <c:dLbl>
              <c:idx val="8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843-4B30-A932-D2806EFD30D2}"/>
                </c:ext>
              </c:extLst>
            </c:dLbl>
            <c:dLbl>
              <c:idx val="8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19B-49C6-B1E0-E177A34487A5}"/>
                </c:ext>
              </c:extLst>
            </c:dLbl>
            <c:dLbl>
              <c:idx val="86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843-4B30-A932-D2806EFD30D2}"/>
                </c:ext>
              </c:extLst>
            </c:dLbl>
            <c:dLbl>
              <c:idx val="88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19B-49C6-B1E0-E177A34487A5}"/>
                </c:ext>
              </c:extLst>
            </c:dLbl>
            <c:dLbl>
              <c:idx val="89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19B-49C6-B1E0-E177A34487A5}"/>
                </c:ext>
              </c:extLst>
            </c:dLbl>
            <c:dLbl>
              <c:idx val="9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19B-49C6-B1E0-E177A34487A5}"/>
                </c:ext>
              </c:extLst>
            </c:dLbl>
            <c:dLbl>
              <c:idx val="9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19B-49C6-B1E0-E177A34487A5}"/>
                </c:ext>
              </c:extLst>
            </c:dLbl>
            <c:dLbl>
              <c:idx val="9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53-4E06-9A50-2928A93A0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  <a:effectLst/>
                  </c:spPr>
                </c15:leaderLines>
              </c:ext>
            </c:extLst>
          </c:dLbls>
          <c:cat>
            <c:numRef>
              <c:f>'S2. G7'!$B$41:$B$135</c:f>
              <c:numCache>
                <c:formatCode>[$-416]d\-mmm;@</c:formatCode>
                <c:ptCount val="95"/>
                <c:pt idx="0">
                  <c:v>43887</c:v>
                </c:pt>
                <c:pt idx="1">
                  <c:v>43888</c:v>
                </c:pt>
                <c:pt idx="2">
                  <c:v>43889</c:v>
                </c:pt>
                <c:pt idx="3">
                  <c:v>43890</c:v>
                </c:pt>
                <c:pt idx="4">
                  <c:v>43891</c:v>
                </c:pt>
                <c:pt idx="5">
                  <c:v>43892</c:v>
                </c:pt>
                <c:pt idx="6">
                  <c:v>43893</c:v>
                </c:pt>
                <c:pt idx="7">
                  <c:v>43894</c:v>
                </c:pt>
                <c:pt idx="8">
                  <c:v>43895</c:v>
                </c:pt>
                <c:pt idx="9">
                  <c:v>43896</c:v>
                </c:pt>
                <c:pt idx="10">
                  <c:v>43897</c:v>
                </c:pt>
                <c:pt idx="11">
                  <c:v>43898</c:v>
                </c:pt>
                <c:pt idx="12">
                  <c:v>43899</c:v>
                </c:pt>
                <c:pt idx="13">
                  <c:v>43900</c:v>
                </c:pt>
                <c:pt idx="14">
                  <c:v>43901</c:v>
                </c:pt>
                <c:pt idx="15">
                  <c:v>43902</c:v>
                </c:pt>
                <c:pt idx="16">
                  <c:v>43903</c:v>
                </c:pt>
                <c:pt idx="17">
                  <c:v>43904</c:v>
                </c:pt>
                <c:pt idx="18">
                  <c:v>43905</c:v>
                </c:pt>
                <c:pt idx="19">
                  <c:v>43906</c:v>
                </c:pt>
                <c:pt idx="20">
                  <c:v>43907</c:v>
                </c:pt>
                <c:pt idx="21">
                  <c:v>43908</c:v>
                </c:pt>
                <c:pt idx="22">
                  <c:v>43909</c:v>
                </c:pt>
                <c:pt idx="23">
                  <c:v>43910</c:v>
                </c:pt>
                <c:pt idx="24">
                  <c:v>43911</c:v>
                </c:pt>
                <c:pt idx="25">
                  <c:v>43912</c:v>
                </c:pt>
                <c:pt idx="26">
                  <c:v>43913</c:v>
                </c:pt>
                <c:pt idx="27">
                  <c:v>43914</c:v>
                </c:pt>
                <c:pt idx="28">
                  <c:v>43915</c:v>
                </c:pt>
                <c:pt idx="29">
                  <c:v>43916</c:v>
                </c:pt>
                <c:pt idx="30">
                  <c:v>43917</c:v>
                </c:pt>
                <c:pt idx="31">
                  <c:v>43918</c:v>
                </c:pt>
                <c:pt idx="32">
                  <c:v>43919</c:v>
                </c:pt>
                <c:pt idx="33">
                  <c:v>43920</c:v>
                </c:pt>
                <c:pt idx="34">
                  <c:v>43921</c:v>
                </c:pt>
                <c:pt idx="35">
                  <c:v>43922</c:v>
                </c:pt>
                <c:pt idx="36">
                  <c:v>43923</c:v>
                </c:pt>
                <c:pt idx="37">
                  <c:v>43924</c:v>
                </c:pt>
                <c:pt idx="38">
                  <c:v>43925</c:v>
                </c:pt>
                <c:pt idx="39">
                  <c:v>43926</c:v>
                </c:pt>
                <c:pt idx="40">
                  <c:v>43927</c:v>
                </c:pt>
                <c:pt idx="41">
                  <c:v>43928</c:v>
                </c:pt>
                <c:pt idx="42">
                  <c:v>43929</c:v>
                </c:pt>
                <c:pt idx="43">
                  <c:v>43930</c:v>
                </c:pt>
                <c:pt idx="44">
                  <c:v>43931</c:v>
                </c:pt>
                <c:pt idx="45">
                  <c:v>43932</c:v>
                </c:pt>
                <c:pt idx="46">
                  <c:v>43933</c:v>
                </c:pt>
                <c:pt idx="47">
                  <c:v>43934</c:v>
                </c:pt>
                <c:pt idx="48">
                  <c:v>43935</c:v>
                </c:pt>
                <c:pt idx="49">
                  <c:v>43936</c:v>
                </c:pt>
                <c:pt idx="50">
                  <c:v>43937</c:v>
                </c:pt>
                <c:pt idx="51">
                  <c:v>43938</c:v>
                </c:pt>
                <c:pt idx="52">
                  <c:v>43939</c:v>
                </c:pt>
                <c:pt idx="53">
                  <c:v>43940</c:v>
                </c:pt>
                <c:pt idx="54">
                  <c:v>43941</c:v>
                </c:pt>
                <c:pt idx="55">
                  <c:v>43942</c:v>
                </c:pt>
                <c:pt idx="56">
                  <c:v>43943</c:v>
                </c:pt>
                <c:pt idx="57">
                  <c:v>43944</c:v>
                </c:pt>
                <c:pt idx="58">
                  <c:v>43945</c:v>
                </c:pt>
                <c:pt idx="59">
                  <c:v>43946</c:v>
                </c:pt>
                <c:pt idx="60">
                  <c:v>43947</c:v>
                </c:pt>
                <c:pt idx="61">
                  <c:v>43948</c:v>
                </c:pt>
                <c:pt idx="62">
                  <c:v>43949</c:v>
                </c:pt>
                <c:pt idx="63">
                  <c:v>43950</c:v>
                </c:pt>
                <c:pt idx="64">
                  <c:v>43951</c:v>
                </c:pt>
                <c:pt idx="65">
                  <c:v>43952</c:v>
                </c:pt>
                <c:pt idx="66">
                  <c:v>43953</c:v>
                </c:pt>
                <c:pt idx="67">
                  <c:v>43954</c:v>
                </c:pt>
                <c:pt idx="68">
                  <c:v>43955</c:v>
                </c:pt>
                <c:pt idx="69">
                  <c:v>43956</c:v>
                </c:pt>
                <c:pt idx="70">
                  <c:v>43957</c:v>
                </c:pt>
                <c:pt idx="71">
                  <c:v>43958</c:v>
                </c:pt>
                <c:pt idx="72">
                  <c:v>43959</c:v>
                </c:pt>
                <c:pt idx="73">
                  <c:v>43960</c:v>
                </c:pt>
                <c:pt idx="74">
                  <c:v>43961</c:v>
                </c:pt>
                <c:pt idx="75">
                  <c:v>43962</c:v>
                </c:pt>
                <c:pt idx="76">
                  <c:v>43963</c:v>
                </c:pt>
                <c:pt idx="77">
                  <c:v>43964</c:v>
                </c:pt>
                <c:pt idx="78">
                  <c:v>43965</c:v>
                </c:pt>
                <c:pt idx="79">
                  <c:v>43966</c:v>
                </c:pt>
                <c:pt idx="80">
                  <c:v>43967</c:v>
                </c:pt>
                <c:pt idx="81">
                  <c:v>43968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43974</c:v>
                </c:pt>
                <c:pt idx="88">
                  <c:v>43975</c:v>
                </c:pt>
                <c:pt idx="89">
                  <c:v>43976</c:v>
                </c:pt>
                <c:pt idx="90">
                  <c:v>43977</c:v>
                </c:pt>
                <c:pt idx="91">
                  <c:v>43978</c:v>
                </c:pt>
                <c:pt idx="92">
                  <c:v>43979</c:v>
                </c:pt>
                <c:pt idx="93">
                  <c:v>43980</c:v>
                </c:pt>
                <c:pt idx="94">
                  <c:v>43981</c:v>
                </c:pt>
              </c:numCache>
            </c:numRef>
          </c:cat>
          <c:val>
            <c:numRef>
              <c:f>'S2. G7'!$C$41:$C$135</c:f>
              <c:numCache>
                <c:formatCode>#,##0</c:formatCode>
                <c:ptCount val="9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0</c:v>
                </c:pt>
                <c:pt idx="13">
                  <c:v>9</c:v>
                </c:pt>
                <c:pt idx="14">
                  <c:v>18</c:v>
                </c:pt>
                <c:pt idx="15">
                  <c:v>25</c:v>
                </c:pt>
                <c:pt idx="16">
                  <c:v>21</c:v>
                </c:pt>
                <c:pt idx="17">
                  <c:v>23</c:v>
                </c:pt>
                <c:pt idx="18">
                  <c:v>79</c:v>
                </c:pt>
                <c:pt idx="19">
                  <c:v>34</c:v>
                </c:pt>
                <c:pt idx="20">
                  <c:v>57</c:v>
                </c:pt>
                <c:pt idx="21">
                  <c:v>137</c:v>
                </c:pt>
                <c:pt idx="22">
                  <c:v>193</c:v>
                </c:pt>
                <c:pt idx="23">
                  <c:v>283</c:v>
                </c:pt>
                <c:pt idx="24">
                  <c:v>224</c:v>
                </c:pt>
                <c:pt idx="25">
                  <c:v>418</c:v>
                </c:pt>
                <c:pt idx="26">
                  <c:v>345</c:v>
                </c:pt>
                <c:pt idx="27">
                  <c:v>310</c:v>
                </c:pt>
                <c:pt idx="28">
                  <c:v>232</c:v>
                </c:pt>
                <c:pt idx="29">
                  <c:v>482</c:v>
                </c:pt>
                <c:pt idx="30">
                  <c:v>502</c:v>
                </c:pt>
                <c:pt idx="31">
                  <c:v>486</c:v>
                </c:pt>
                <c:pt idx="32">
                  <c:v>353</c:v>
                </c:pt>
                <c:pt idx="33">
                  <c:v>323</c:v>
                </c:pt>
                <c:pt idx="34">
                  <c:v>1138</c:v>
                </c:pt>
                <c:pt idx="35">
                  <c:v>1117</c:v>
                </c:pt>
                <c:pt idx="36">
                  <c:v>1076</c:v>
                </c:pt>
                <c:pt idx="37">
                  <c:v>1146</c:v>
                </c:pt>
                <c:pt idx="38">
                  <c:v>1222</c:v>
                </c:pt>
                <c:pt idx="39">
                  <c:v>852</c:v>
                </c:pt>
                <c:pt idx="40">
                  <c:v>926</c:v>
                </c:pt>
                <c:pt idx="41">
                  <c:v>1661</c:v>
                </c:pt>
                <c:pt idx="42">
                  <c:v>2210</c:v>
                </c:pt>
                <c:pt idx="43">
                  <c:v>1930</c:v>
                </c:pt>
                <c:pt idx="44">
                  <c:v>1781</c:v>
                </c:pt>
                <c:pt idx="45">
                  <c:v>1089</c:v>
                </c:pt>
                <c:pt idx="46">
                  <c:v>1442</c:v>
                </c:pt>
                <c:pt idx="47">
                  <c:v>1261</c:v>
                </c:pt>
                <c:pt idx="48">
                  <c:v>1832</c:v>
                </c:pt>
                <c:pt idx="49">
                  <c:v>3058</c:v>
                </c:pt>
                <c:pt idx="50">
                  <c:v>2105</c:v>
                </c:pt>
                <c:pt idx="51">
                  <c:v>3257</c:v>
                </c:pt>
                <c:pt idx="52">
                  <c:v>2917</c:v>
                </c:pt>
                <c:pt idx="53">
                  <c:v>2055</c:v>
                </c:pt>
                <c:pt idx="54">
                  <c:v>1927</c:v>
                </c:pt>
                <c:pt idx="55">
                  <c:v>2498</c:v>
                </c:pt>
                <c:pt idx="56">
                  <c:v>2678</c:v>
                </c:pt>
                <c:pt idx="57">
                  <c:v>3735</c:v>
                </c:pt>
                <c:pt idx="58">
                  <c:v>3503</c:v>
                </c:pt>
                <c:pt idx="59">
                  <c:v>5514</c:v>
                </c:pt>
                <c:pt idx="60">
                  <c:v>3379</c:v>
                </c:pt>
                <c:pt idx="61">
                  <c:v>4613</c:v>
                </c:pt>
                <c:pt idx="62">
                  <c:v>5385</c:v>
                </c:pt>
                <c:pt idx="63">
                  <c:v>6276</c:v>
                </c:pt>
                <c:pt idx="64">
                  <c:v>7218</c:v>
                </c:pt>
                <c:pt idx="65">
                  <c:v>5919</c:v>
                </c:pt>
                <c:pt idx="66">
                  <c:v>5097</c:v>
                </c:pt>
                <c:pt idx="67">
                  <c:v>4751</c:v>
                </c:pt>
                <c:pt idx="68">
                  <c:v>6633</c:v>
                </c:pt>
                <c:pt idx="69">
                  <c:v>6935</c:v>
                </c:pt>
                <c:pt idx="70">
                  <c:v>10503</c:v>
                </c:pt>
                <c:pt idx="71">
                  <c:v>9888</c:v>
                </c:pt>
                <c:pt idx="72">
                  <c:v>10222</c:v>
                </c:pt>
                <c:pt idx="73">
                  <c:v>10611</c:v>
                </c:pt>
                <c:pt idx="74">
                  <c:v>6760</c:v>
                </c:pt>
                <c:pt idx="75">
                  <c:v>5632</c:v>
                </c:pt>
                <c:pt idx="76">
                  <c:v>9258</c:v>
                </c:pt>
                <c:pt idx="77">
                  <c:v>11385</c:v>
                </c:pt>
                <c:pt idx="78">
                  <c:v>13944</c:v>
                </c:pt>
                <c:pt idx="79">
                  <c:v>15305</c:v>
                </c:pt>
                <c:pt idx="80">
                  <c:v>14919</c:v>
                </c:pt>
                <c:pt idx="81">
                  <c:v>7938</c:v>
                </c:pt>
                <c:pt idx="82">
                  <c:v>13140</c:v>
                </c:pt>
                <c:pt idx="83">
                  <c:v>17408</c:v>
                </c:pt>
                <c:pt idx="84">
                  <c:v>19951</c:v>
                </c:pt>
                <c:pt idx="85">
                  <c:v>18508</c:v>
                </c:pt>
                <c:pt idx="86">
                  <c:v>20803</c:v>
                </c:pt>
                <c:pt idx="87">
                  <c:v>16508</c:v>
                </c:pt>
                <c:pt idx="88">
                  <c:v>15813</c:v>
                </c:pt>
                <c:pt idx="89">
                  <c:v>11687</c:v>
                </c:pt>
                <c:pt idx="90">
                  <c:v>16324</c:v>
                </c:pt>
                <c:pt idx="91">
                  <c:v>20599</c:v>
                </c:pt>
                <c:pt idx="92">
                  <c:v>26417</c:v>
                </c:pt>
                <c:pt idx="93">
                  <c:v>26928</c:v>
                </c:pt>
                <c:pt idx="94">
                  <c:v>33274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43-4B30-A932-D2806EFD30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2"/>
        <c:overlap val="-1"/>
        <c:axId val="928957840"/>
        <c:axId val="928976560"/>
      </c:barChart>
      <c:dateAx>
        <c:axId val="928957840"/>
        <c:scaling>
          <c:orientation val="minMax"/>
          <c:min val="43889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8976560"/>
        <c:crosses val="autoZero"/>
        <c:auto val="1"/>
        <c:lblOffset val="100"/>
        <c:baseTimeUnit val="days"/>
        <c:majorUnit val="3"/>
        <c:majorTimeUnit val="days"/>
      </c:dateAx>
      <c:valAx>
        <c:axId val="92897656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92895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013071895424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G8'!$C$26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2C5D98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A4B-45F6-B498-0E598C046C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G8'!$B$207:$B$500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G8'!$C$207:$C$500</c:f>
              <c:numCache>
                <c:formatCode>0.00</c:formatCode>
                <c:ptCount val="294"/>
                <c:pt idx="0">
                  <c:v>9.25</c:v>
                </c:pt>
                <c:pt idx="1">
                  <c:v>9.25</c:v>
                </c:pt>
                <c:pt idx="2">
                  <c:v>8.25</c:v>
                </c:pt>
                <c:pt idx="3">
                  <c:v>7.5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6.75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</c:v>
                </c:pt>
                <c:pt idx="25">
                  <c:v>5.5</c:v>
                </c:pt>
                <c:pt idx="26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4.5</c:v>
                </c:pt>
                <c:pt idx="30">
                  <c:v>4.25</c:v>
                </c:pt>
                <c:pt idx="31">
                  <c:v>4</c:v>
                </c:pt>
                <c:pt idx="32">
                  <c:v>3.75</c:v>
                </c:pt>
                <c:pt idx="33">
                  <c:v>3.75</c:v>
                </c:pt>
                <c:pt idx="34">
                  <c:v>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4"/>
          <c:order val="1"/>
          <c:tx>
            <c:strRef>
              <c:f>'S2. G8'!$D$26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A4B-45F6-B498-0E598C046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G8'!$B$207:$B$500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G8'!$D$207:$D$500</c:f>
              <c:numCache>
                <c:formatCode>0.00</c:formatCode>
                <c:ptCount val="294"/>
                <c:pt idx="0">
                  <c:v>2.7114579577881983</c:v>
                </c:pt>
                <c:pt idx="1">
                  <c:v>2.455804189474307</c:v>
                </c:pt>
                <c:pt idx="2">
                  <c:v>2.5377033135266771</c:v>
                </c:pt>
                <c:pt idx="3">
                  <c:v>2.7013381881543239</c:v>
                </c:pt>
                <c:pt idx="4">
                  <c:v>2.803854996088134</c:v>
                </c:pt>
                <c:pt idx="5">
                  <c:v>2.9473499083459131</c:v>
                </c:pt>
                <c:pt idx="6">
                  <c:v>2.8550480405260998</c:v>
                </c:pt>
                <c:pt idx="7">
                  <c:v>2.8447963662471238</c:v>
                </c:pt>
                <c:pt idx="8">
                  <c:v>2.680655045363352</c:v>
                </c:pt>
                <c:pt idx="9">
                  <c:v>2.7626847278442028</c:v>
                </c:pt>
                <c:pt idx="10">
                  <c:v>2.8548853222565356</c:v>
                </c:pt>
                <c:pt idx="11">
                  <c:v>4.3909560762924542</c:v>
                </c:pt>
                <c:pt idx="12">
                  <c:v>4.4846829921629876</c:v>
                </c:pt>
                <c:pt idx="13">
                  <c:v>4.1926806841701421</c:v>
                </c:pt>
                <c:pt idx="14">
                  <c:v>4.5255646480173368</c:v>
                </c:pt>
                <c:pt idx="15">
                  <c:v>4.5567911660360494</c:v>
                </c:pt>
                <c:pt idx="16">
                  <c:v>4.0458934030587841</c:v>
                </c:pt>
                <c:pt idx="17">
                  <c:v>3.7454821218273513</c:v>
                </c:pt>
                <c:pt idx="18">
                  <c:v>3.78</c:v>
                </c:pt>
                <c:pt idx="19">
                  <c:v>3.89</c:v>
                </c:pt>
                <c:pt idx="20">
                  <c:v>4.58</c:v>
                </c:pt>
                <c:pt idx="21">
                  <c:v>4.9400000000000004</c:v>
                </c:pt>
                <c:pt idx="22">
                  <c:v>4.66</c:v>
                </c:pt>
                <c:pt idx="23">
                  <c:v>3.37</c:v>
                </c:pt>
                <c:pt idx="24">
                  <c:v>3.22</c:v>
                </c:pt>
                <c:pt idx="25">
                  <c:v>3.43</c:v>
                </c:pt>
                <c:pt idx="26">
                  <c:v>2.89</c:v>
                </c:pt>
                <c:pt idx="27">
                  <c:v>2.6</c:v>
                </c:pt>
                <c:pt idx="28">
                  <c:v>3.27</c:v>
                </c:pt>
                <c:pt idx="29">
                  <c:v>4.3099999999999996</c:v>
                </c:pt>
                <c:pt idx="30">
                  <c:v>4.1900000000000004</c:v>
                </c:pt>
                <c:pt idx="31">
                  <c:v>4.01</c:v>
                </c:pt>
                <c:pt idx="32">
                  <c:v>3.3</c:v>
                </c:pt>
                <c:pt idx="33">
                  <c:v>2.4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ser>
          <c:idx val="0"/>
          <c:order val="2"/>
          <c:tx>
            <c:strRef>
              <c:f>'S2. G8'!$E$26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A4B-45F6-B498-0E598C046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G8'!$B$207:$B$500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G8'!$E$207:$E$500</c:f>
              <c:numCache>
                <c:formatCode>0.00</c:formatCode>
                <c:ptCount val="294"/>
                <c:pt idx="0">
                  <c:v>3.854086339929836</c:v>
                </c:pt>
                <c:pt idx="1">
                  <c:v>3.1583766643418869</c:v>
                </c:pt>
                <c:pt idx="2">
                  <c:v>3.1649892904218007</c:v>
                </c:pt>
                <c:pt idx="3">
                  <c:v>2.9930144837309882</c:v>
                </c:pt>
                <c:pt idx="4">
                  <c:v>2.9105064899333115</c:v>
                </c:pt>
                <c:pt idx="5">
                  <c:v>2.9334695451548782</c:v>
                </c:pt>
                <c:pt idx="6">
                  <c:v>2.8668591594481825</c:v>
                </c:pt>
                <c:pt idx="7">
                  <c:v>2.6959718311364327</c:v>
                </c:pt>
                <c:pt idx="8">
                  <c:v>2.4900443136877612</c:v>
                </c:pt>
                <c:pt idx="9">
                  <c:v>2.2790056513734385</c:v>
                </c:pt>
                <c:pt idx="10">
                  <c:v>2.4526638033446062</c:v>
                </c:pt>
                <c:pt idx="11">
                  <c:v>3.1258653986299407</c:v>
                </c:pt>
                <c:pt idx="12">
                  <c:v>3.4779689536971148</c:v>
                </c:pt>
                <c:pt idx="13">
                  <c:v>3.9705882352941302</c:v>
                </c:pt>
                <c:pt idx="14">
                  <c:v>4.0143619661106271</c:v>
                </c:pt>
                <c:pt idx="15">
                  <c:v>3.1982300730334998</c:v>
                </c:pt>
                <c:pt idx="16">
                  <c:v>3.1439846458682865</c:v>
                </c:pt>
                <c:pt idx="17">
                  <c:v>2.9308606357675728</c:v>
                </c:pt>
                <c:pt idx="18">
                  <c:v>2.5501020948347559</c:v>
                </c:pt>
                <c:pt idx="19">
                  <c:v>2.4019697421445869</c:v>
                </c:pt>
                <c:pt idx="20">
                  <c:v>2.3884826556688381</c:v>
                </c:pt>
                <c:pt idx="21">
                  <c:v>2.6098602466667131</c:v>
                </c:pt>
                <c:pt idx="22">
                  <c:v>2.74</c:v>
                </c:pt>
                <c:pt idx="23">
                  <c:v>2.39</c:v>
                </c:pt>
                <c:pt idx="24">
                  <c:v>1.86</c:v>
                </c:pt>
                <c:pt idx="25">
                  <c:v>1.69</c:v>
                </c:pt>
                <c:pt idx="26">
                  <c:v>1.63</c:v>
                </c:pt>
                <c:pt idx="27">
                  <c:v>1.1299999999999999</c:v>
                </c:pt>
                <c:pt idx="28">
                  <c:v>0.89</c:v>
                </c:pt>
                <c:pt idx="29">
                  <c:v>0.57999999999999996</c:v>
                </c:pt>
                <c:pt idx="30">
                  <c:v>0.71</c:v>
                </c:pt>
                <c:pt idx="31">
                  <c:v>0.84</c:v>
                </c:pt>
                <c:pt idx="32">
                  <c:v>0.55000000000000004</c:v>
                </c:pt>
                <c:pt idx="33">
                  <c:v>0.31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1390273146516E-2"/>
          <c:y val="5.0480664800690127E-2"/>
          <c:w val="0.86724354481867783"/>
          <c:h val="0.71629838454425265"/>
        </c:manualLayout>
      </c:layout>
      <c:areaChart>
        <c:grouping val="stacked"/>
        <c:varyColors val="0"/>
        <c:ser>
          <c:idx val="0"/>
          <c:order val="0"/>
          <c:spPr>
            <a:solidFill>
              <a:sysClr val="window" lastClr="FFFFFF"/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'S2. G9'!$A$40:$A$390</c15:sqref>
                  </c15:fullRef>
                </c:ext>
              </c:extLst>
              <c:f>'S2. G9'!$A$62:$A$390</c:f>
              <c:strCache>
                <c:ptCount val="329"/>
                <c:pt idx="0">
                  <c:v>01/02/2019</c:v>
                </c:pt>
                <c:pt idx="1">
                  <c:v>04/02/2019</c:v>
                </c:pt>
                <c:pt idx="2">
                  <c:v>05/02/2019</c:v>
                </c:pt>
                <c:pt idx="3">
                  <c:v>06/02/2019</c:v>
                </c:pt>
                <c:pt idx="4">
                  <c:v>07/02/2019</c:v>
                </c:pt>
                <c:pt idx="5">
                  <c:v>08/02/2019</c:v>
                </c:pt>
                <c:pt idx="6">
                  <c:v>11/02/2019</c:v>
                </c:pt>
                <c:pt idx="7">
                  <c:v>12/02/2019</c:v>
                </c:pt>
                <c:pt idx="8">
                  <c:v>13/02/2019</c:v>
                </c:pt>
                <c:pt idx="9">
                  <c:v>14/02/2019</c:v>
                </c:pt>
                <c:pt idx="10">
                  <c:v>15/02/2019</c:v>
                </c:pt>
                <c:pt idx="11">
                  <c:v>18/02/2019</c:v>
                </c:pt>
                <c:pt idx="12">
                  <c:v>19/02/2019</c:v>
                </c:pt>
                <c:pt idx="13">
                  <c:v>20/02/2019</c:v>
                </c:pt>
                <c:pt idx="14">
                  <c:v>21/02/2019</c:v>
                </c:pt>
                <c:pt idx="15">
                  <c:v>22/02/2019</c:v>
                </c:pt>
                <c:pt idx="16">
                  <c:v>25/02/2019</c:v>
                </c:pt>
                <c:pt idx="17">
                  <c:v>26/02/2019</c:v>
                </c:pt>
                <c:pt idx="18">
                  <c:v>27/02/2019</c:v>
                </c:pt>
                <c:pt idx="19">
                  <c:v>28/02/2019</c:v>
                </c:pt>
                <c:pt idx="20">
                  <c:v>01/03/2019</c:v>
                </c:pt>
                <c:pt idx="21">
                  <c:v>06/03/2019</c:v>
                </c:pt>
                <c:pt idx="22">
                  <c:v>07/03/2019</c:v>
                </c:pt>
                <c:pt idx="23">
                  <c:v>08/03/2019</c:v>
                </c:pt>
                <c:pt idx="24">
                  <c:v>11/03/2019</c:v>
                </c:pt>
                <c:pt idx="25">
                  <c:v>12/03/2019</c:v>
                </c:pt>
                <c:pt idx="26">
                  <c:v>13/03/2019</c:v>
                </c:pt>
                <c:pt idx="27">
                  <c:v>14/03/2019</c:v>
                </c:pt>
                <c:pt idx="28">
                  <c:v>15/03/2019</c:v>
                </c:pt>
                <c:pt idx="29">
                  <c:v>18/03/2019</c:v>
                </c:pt>
                <c:pt idx="30">
                  <c:v>19/03/2019</c:v>
                </c:pt>
                <c:pt idx="31">
                  <c:v>20/03/2019</c:v>
                </c:pt>
                <c:pt idx="32">
                  <c:v>21/03/2019</c:v>
                </c:pt>
                <c:pt idx="33">
                  <c:v>22/03/2019</c:v>
                </c:pt>
                <c:pt idx="34">
                  <c:v>25/03/2019</c:v>
                </c:pt>
                <c:pt idx="35">
                  <c:v>26/03/2019</c:v>
                </c:pt>
                <c:pt idx="36">
                  <c:v>27/03/2019</c:v>
                </c:pt>
                <c:pt idx="37">
                  <c:v>28/03/2019</c:v>
                </c:pt>
                <c:pt idx="38">
                  <c:v>29/03/2019</c:v>
                </c:pt>
                <c:pt idx="39">
                  <c:v>01/04/2019</c:v>
                </c:pt>
                <c:pt idx="40">
                  <c:v>02/04/2019</c:v>
                </c:pt>
                <c:pt idx="41">
                  <c:v>03/04/2019</c:v>
                </c:pt>
                <c:pt idx="42">
                  <c:v>04/04/2019</c:v>
                </c:pt>
                <c:pt idx="43">
                  <c:v>05/04/2019</c:v>
                </c:pt>
                <c:pt idx="44">
                  <c:v>08/04/2019</c:v>
                </c:pt>
                <c:pt idx="45">
                  <c:v>09/04/2019</c:v>
                </c:pt>
                <c:pt idx="46">
                  <c:v>10/04/2019</c:v>
                </c:pt>
                <c:pt idx="47">
                  <c:v>11/04/2019</c:v>
                </c:pt>
                <c:pt idx="48">
                  <c:v>12/04/2019</c:v>
                </c:pt>
                <c:pt idx="49">
                  <c:v>15/04/2019</c:v>
                </c:pt>
                <c:pt idx="50">
                  <c:v>16/04/2019</c:v>
                </c:pt>
                <c:pt idx="51">
                  <c:v>17/04/2019</c:v>
                </c:pt>
                <c:pt idx="52">
                  <c:v>18/04/2019</c:v>
                </c:pt>
                <c:pt idx="53">
                  <c:v>22/04/2019</c:v>
                </c:pt>
                <c:pt idx="54">
                  <c:v>23/04/2019</c:v>
                </c:pt>
                <c:pt idx="55">
                  <c:v>24/04/2019</c:v>
                </c:pt>
                <c:pt idx="56">
                  <c:v>25/04/2019</c:v>
                </c:pt>
                <c:pt idx="57">
                  <c:v>26/04/2019</c:v>
                </c:pt>
                <c:pt idx="58">
                  <c:v>29/04/2019</c:v>
                </c:pt>
                <c:pt idx="59">
                  <c:v>30/04/2019</c:v>
                </c:pt>
                <c:pt idx="60">
                  <c:v>02/05/2019</c:v>
                </c:pt>
                <c:pt idx="61">
                  <c:v>03/05/2019</c:v>
                </c:pt>
                <c:pt idx="62">
                  <c:v>06/05/2019</c:v>
                </c:pt>
                <c:pt idx="63">
                  <c:v>07/05/2019</c:v>
                </c:pt>
                <c:pt idx="64">
                  <c:v>08/05/2019</c:v>
                </c:pt>
                <c:pt idx="65">
                  <c:v>09/05/2019</c:v>
                </c:pt>
                <c:pt idx="66">
                  <c:v>10/05/2019</c:v>
                </c:pt>
                <c:pt idx="67">
                  <c:v>13/05/2019</c:v>
                </c:pt>
                <c:pt idx="68">
                  <c:v>14/05/2019</c:v>
                </c:pt>
                <c:pt idx="69">
                  <c:v>15/05/2019</c:v>
                </c:pt>
                <c:pt idx="70">
                  <c:v>16/05/2019</c:v>
                </c:pt>
                <c:pt idx="71">
                  <c:v>17/05/2019</c:v>
                </c:pt>
                <c:pt idx="72">
                  <c:v>20/05/2019</c:v>
                </c:pt>
                <c:pt idx="73">
                  <c:v>21/05/2019</c:v>
                </c:pt>
                <c:pt idx="74">
                  <c:v>22/05/2019</c:v>
                </c:pt>
                <c:pt idx="75">
                  <c:v>23/05/2019</c:v>
                </c:pt>
                <c:pt idx="76">
                  <c:v>24/05/2019</c:v>
                </c:pt>
                <c:pt idx="77">
                  <c:v>27/05/2019</c:v>
                </c:pt>
                <c:pt idx="78">
                  <c:v>28/05/2019</c:v>
                </c:pt>
                <c:pt idx="79">
                  <c:v>29/05/2019</c:v>
                </c:pt>
                <c:pt idx="80">
                  <c:v>30/05/2019</c:v>
                </c:pt>
                <c:pt idx="81">
                  <c:v>31/05/2019</c:v>
                </c:pt>
                <c:pt idx="82">
                  <c:v>03/06/2019</c:v>
                </c:pt>
                <c:pt idx="83">
                  <c:v>04/06/2019</c:v>
                </c:pt>
                <c:pt idx="84">
                  <c:v>05/06/2019</c:v>
                </c:pt>
                <c:pt idx="85">
                  <c:v>06/06/2019</c:v>
                </c:pt>
                <c:pt idx="86">
                  <c:v>07/06/2019</c:v>
                </c:pt>
                <c:pt idx="87">
                  <c:v>10/06/2019</c:v>
                </c:pt>
                <c:pt idx="88">
                  <c:v>11/06/2019</c:v>
                </c:pt>
                <c:pt idx="89">
                  <c:v>12/06/2019</c:v>
                </c:pt>
                <c:pt idx="90">
                  <c:v>13/06/2019</c:v>
                </c:pt>
                <c:pt idx="91">
                  <c:v>14/06/2019</c:v>
                </c:pt>
                <c:pt idx="92">
                  <c:v>17/06/2019</c:v>
                </c:pt>
                <c:pt idx="93">
                  <c:v>18/06/2019</c:v>
                </c:pt>
                <c:pt idx="94">
                  <c:v>19/06/2019</c:v>
                </c:pt>
                <c:pt idx="95">
                  <c:v>21/06/2019</c:v>
                </c:pt>
                <c:pt idx="96">
                  <c:v>24/06/2019</c:v>
                </c:pt>
                <c:pt idx="97">
                  <c:v>25/06/2019</c:v>
                </c:pt>
                <c:pt idx="98">
                  <c:v>26/06/2019</c:v>
                </c:pt>
                <c:pt idx="99">
                  <c:v>27/06/2019</c:v>
                </c:pt>
                <c:pt idx="100">
                  <c:v>28/06/2019</c:v>
                </c:pt>
                <c:pt idx="101">
                  <c:v>01/07/2019</c:v>
                </c:pt>
                <c:pt idx="102">
                  <c:v>02/07/2019</c:v>
                </c:pt>
                <c:pt idx="103">
                  <c:v>03/07/2019</c:v>
                </c:pt>
                <c:pt idx="104">
                  <c:v>04/07/2019</c:v>
                </c:pt>
                <c:pt idx="105">
                  <c:v>05/07/2019</c:v>
                </c:pt>
                <c:pt idx="106">
                  <c:v>08/07/2019</c:v>
                </c:pt>
                <c:pt idx="107">
                  <c:v>09/07/2019</c:v>
                </c:pt>
                <c:pt idx="108">
                  <c:v>10/07/2019</c:v>
                </c:pt>
                <c:pt idx="109">
                  <c:v>11/07/2019</c:v>
                </c:pt>
                <c:pt idx="110">
                  <c:v>12/07/2019</c:v>
                </c:pt>
                <c:pt idx="111">
                  <c:v>15/07/2019</c:v>
                </c:pt>
                <c:pt idx="112">
                  <c:v>16/07/2019</c:v>
                </c:pt>
                <c:pt idx="113">
                  <c:v>17/07/2019</c:v>
                </c:pt>
                <c:pt idx="114">
                  <c:v>18/07/2019</c:v>
                </c:pt>
                <c:pt idx="115">
                  <c:v>19/07/2019</c:v>
                </c:pt>
                <c:pt idx="116">
                  <c:v>22/07/2019</c:v>
                </c:pt>
                <c:pt idx="117">
                  <c:v>23/07/2019</c:v>
                </c:pt>
                <c:pt idx="118">
                  <c:v>24/07/2019</c:v>
                </c:pt>
                <c:pt idx="119">
                  <c:v>25/07/2019</c:v>
                </c:pt>
                <c:pt idx="120">
                  <c:v>26/07/2019</c:v>
                </c:pt>
                <c:pt idx="121">
                  <c:v>29/07/2019</c:v>
                </c:pt>
                <c:pt idx="122">
                  <c:v>30/07/2019</c:v>
                </c:pt>
                <c:pt idx="123">
                  <c:v>31/07/2019</c:v>
                </c:pt>
                <c:pt idx="124">
                  <c:v>01/08/2019</c:v>
                </c:pt>
                <c:pt idx="125">
                  <c:v>02/08/2019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12/08/2019</c:v>
                </c:pt>
                <c:pt idx="132">
                  <c:v>13/08/2019</c:v>
                </c:pt>
                <c:pt idx="133">
                  <c:v>14/08/2019</c:v>
                </c:pt>
                <c:pt idx="134">
                  <c:v>15/08/2019</c:v>
                </c:pt>
                <c:pt idx="135">
                  <c:v>16/08/2019</c:v>
                </c:pt>
                <c:pt idx="136">
                  <c:v>19/08/2019</c:v>
                </c:pt>
                <c:pt idx="137">
                  <c:v>20/08/2019</c:v>
                </c:pt>
                <c:pt idx="138">
                  <c:v>21/08/2019</c:v>
                </c:pt>
                <c:pt idx="139">
                  <c:v>22/08/2019</c:v>
                </c:pt>
                <c:pt idx="140">
                  <c:v>23/08/2019</c:v>
                </c:pt>
                <c:pt idx="141">
                  <c:v>26/08/2019</c:v>
                </c:pt>
                <c:pt idx="142">
                  <c:v>27/08/2019</c:v>
                </c:pt>
                <c:pt idx="143">
                  <c:v>28/08/2019</c:v>
                </c:pt>
                <c:pt idx="144">
                  <c:v>29/08/2019</c:v>
                </c:pt>
                <c:pt idx="145">
                  <c:v>30/08/2019</c:v>
                </c:pt>
                <c:pt idx="146">
                  <c:v>02/09/2019</c:v>
                </c:pt>
                <c:pt idx="147">
                  <c:v>03/09/2019</c:v>
                </c:pt>
                <c:pt idx="148">
                  <c:v>04/09/2019</c:v>
                </c:pt>
                <c:pt idx="149">
                  <c:v>05/09/2019</c:v>
                </c:pt>
                <c:pt idx="150">
                  <c:v>06/09/2019</c:v>
                </c:pt>
                <c:pt idx="151">
                  <c:v>09/09/2019</c:v>
                </c:pt>
                <c:pt idx="152">
                  <c:v>10/09/2019</c:v>
                </c:pt>
                <c:pt idx="153">
                  <c:v>11/09/2019</c:v>
                </c:pt>
                <c:pt idx="154">
                  <c:v>12/09/2019</c:v>
                </c:pt>
                <c:pt idx="155">
                  <c:v>13/09/2019</c:v>
                </c:pt>
                <c:pt idx="156">
                  <c:v>16/09/2019</c:v>
                </c:pt>
                <c:pt idx="157">
                  <c:v>17/09/2019</c:v>
                </c:pt>
                <c:pt idx="158">
                  <c:v>18/09/2019</c:v>
                </c:pt>
                <c:pt idx="159">
                  <c:v>19/09/2019</c:v>
                </c:pt>
                <c:pt idx="160">
                  <c:v>20/09/2019</c:v>
                </c:pt>
                <c:pt idx="161">
                  <c:v>23/09/2019</c:v>
                </c:pt>
                <c:pt idx="162">
                  <c:v>24/09/2019</c:v>
                </c:pt>
                <c:pt idx="163">
                  <c:v>25/09/2019</c:v>
                </c:pt>
                <c:pt idx="164">
                  <c:v>26/09/2019</c:v>
                </c:pt>
                <c:pt idx="165">
                  <c:v>27/09/2019</c:v>
                </c:pt>
                <c:pt idx="166">
                  <c:v>30/09/2019</c:v>
                </c:pt>
                <c:pt idx="167">
                  <c:v>01/10/2019</c:v>
                </c:pt>
                <c:pt idx="168">
                  <c:v>02/10/2019</c:v>
                </c:pt>
                <c:pt idx="169">
                  <c:v>03/10/2019</c:v>
                </c:pt>
                <c:pt idx="170">
                  <c:v>04/10/2019</c:v>
                </c:pt>
                <c:pt idx="171">
                  <c:v>07/10/2019</c:v>
                </c:pt>
                <c:pt idx="172">
                  <c:v>08/10/2019</c:v>
                </c:pt>
                <c:pt idx="173">
                  <c:v>09/10/2019</c:v>
                </c:pt>
                <c:pt idx="174">
                  <c:v>10/10/2019</c:v>
                </c:pt>
                <c:pt idx="175">
                  <c:v>11/10/2019</c:v>
                </c:pt>
                <c:pt idx="176">
                  <c:v>14/10/2019</c:v>
                </c:pt>
                <c:pt idx="177">
                  <c:v>15/10/2019</c:v>
                </c:pt>
                <c:pt idx="178">
                  <c:v>16/10/2019</c:v>
                </c:pt>
                <c:pt idx="179">
                  <c:v>17/10/2019</c:v>
                </c:pt>
                <c:pt idx="180">
                  <c:v>18/10/2019</c:v>
                </c:pt>
                <c:pt idx="181">
                  <c:v>21/10/2019</c:v>
                </c:pt>
                <c:pt idx="182">
                  <c:v>22/10/2019</c:v>
                </c:pt>
                <c:pt idx="183">
                  <c:v>23/10/2019</c:v>
                </c:pt>
                <c:pt idx="184">
                  <c:v>24/10/2019</c:v>
                </c:pt>
                <c:pt idx="185">
                  <c:v>25/10/2019</c:v>
                </c:pt>
                <c:pt idx="186">
                  <c:v>28/10/2019</c:v>
                </c:pt>
                <c:pt idx="187">
                  <c:v>29/10/2019</c:v>
                </c:pt>
                <c:pt idx="188">
                  <c:v>30/10/2019</c:v>
                </c:pt>
                <c:pt idx="189">
                  <c:v>31/10/2019</c:v>
                </c:pt>
                <c:pt idx="190">
                  <c:v>01/11/2019</c:v>
                </c:pt>
                <c:pt idx="191">
                  <c:v>04/11/2019</c:v>
                </c:pt>
                <c:pt idx="192">
                  <c:v>05/11/2019</c:v>
                </c:pt>
                <c:pt idx="193">
                  <c:v>06/11/2019</c:v>
                </c:pt>
                <c:pt idx="194">
                  <c:v>07/11/2019</c:v>
                </c:pt>
                <c:pt idx="195">
                  <c:v>08/11/2019</c:v>
                </c:pt>
                <c:pt idx="196">
                  <c:v>11/11/2019</c:v>
                </c:pt>
                <c:pt idx="197">
                  <c:v>12/11/2019</c:v>
                </c:pt>
                <c:pt idx="198">
                  <c:v>13/11/2019</c:v>
                </c:pt>
                <c:pt idx="199">
                  <c:v>14/11/2019</c:v>
                </c:pt>
                <c:pt idx="200">
                  <c:v>18/11/2019</c:v>
                </c:pt>
                <c:pt idx="201">
                  <c:v>19/11/2019</c:v>
                </c:pt>
                <c:pt idx="202">
                  <c:v>20/11/2019</c:v>
                </c:pt>
                <c:pt idx="203">
                  <c:v>21/11/2019</c:v>
                </c:pt>
                <c:pt idx="204">
                  <c:v>22/11/2019</c:v>
                </c:pt>
                <c:pt idx="205">
                  <c:v>25/11/2019</c:v>
                </c:pt>
                <c:pt idx="206">
                  <c:v>26/11/2019</c:v>
                </c:pt>
                <c:pt idx="207">
                  <c:v>27/11/2019</c:v>
                </c:pt>
                <c:pt idx="208">
                  <c:v>28/11/2019</c:v>
                </c:pt>
                <c:pt idx="209">
                  <c:v>29/11/2019</c:v>
                </c:pt>
                <c:pt idx="210">
                  <c:v>02/12/2019</c:v>
                </c:pt>
                <c:pt idx="211">
                  <c:v>03/12/2019</c:v>
                </c:pt>
                <c:pt idx="212">
                  <c:v>04/12/2019</c:v>
                </c:pt>
                <c:pt idx="213">
                  <c:v>05/12/2019</c:v>
                </c:pt>
                <c:pt idx="214">
                  <c:v>06/12/2019</c:v>
                </c:pt>
                <c:pt idx="215">
                  <c:v>09/12/2019</c:v>
                </c:pt>
                <c:pt idx="216">
                  <c:v>10/12/2019</c:v>
                </c:pt>
                <c:pt idx="217">
                  <c:v>11/12/2019</c:v>
                </c:pt>
                <c:pt idx="218">
                  <c:v>12/12/2019</c:v>
                </c:pt>
                <c:pt idx="219">
                  <c:v>13/12/2019</c:v>
                </c:pt>
                <c:pt idx="220">
                  <c:v>16/12/2019</c:v>
                </c:pt>
                <c:pt idx="221">
                  <c:v>17/12/2019</c:v>
                </c:pt>
                <c:pt idx="222">
                  <c:v>18/12/2019</c:v>
                </c:pt>
                <c:pt idx="223">
                  <c:v>19/12/2019</c:v>
                </c:pt>
                <c:pt idx="224">
                  <c:v>20/12/2019</c:v>
                </c:pt>
                <c:pt idx="225">
                  <c:v>23/12/2019</c:v>
                </c:pt>
                <c:pt idx="226">
                  <c:v>24/12/2019</c:v>
                </c:pt>
                <c:pt idx="227">
                  <c:v>26/12/2019</c:v>
                </c:pt>
                <c:pt idx="228">
                  <c:v>27/12/2019</c:v>
                </c:pt>
                <c:pt idx="229">
                  <c:v>30/12/2019</c:v>
                </c:pt>
                <c:pt idx="230">
                  <c:v>31/12/2019</c:v>
                </c:pt>
                <c:pt idx="231">
                  <c:v>02/01/2020</c:v>
                </c:pt>
                <c:pt idx="232">
                  <c:v>03/01/2020</c:v>
                </c:pt>
                <c:pt idx="233">
                  <c:v>06/01/2020</c:v>
                </c:pt>
                <c:pt idx="234">
                  <c:v>07/01/2020</c:v>
                </c:pt>
                <c:pt idx="235">
                  <c:v>08/01/2020</c:v>
                </c:pt>
                <c:pt idx="236">
                  <c:v>09/01/2020</c:v>
                </c:pt>
                <c:pt idx="237">
                  <c:v>10/01/2020</c:v>
                </c:pt>
                <c:pt idx="238">
                  <c:v>13/01/2020</c:v>
                </c:pt>
                <c:pt idx="239">
                  <c:v>14/01/2020</c:v>
                </c:pt>
                <c:pt idx="240">
                  <c:v>15/01/2020</c:v>
                </c:pt>
                <c:pt idx="241">
                  <c:v>16/01/2020</c:v>
                </c:pt>
                <c:pt idx="242">
                  <c:v>17/01/2020</c:v>
                </c:pt>
                <c:pt idx="243">
                  <c:v>20/01/2020</c:v>
                </c:pt>
                <c:pt idx="244">
                  <c:v>21/01/2020</c:v>
                </c:pt>
                <c:pt idx="245">
                  <c:v>22/01/2020</c:v>
                </c:pt>
                <c:pt idx="246">
                  <c:v>23/01/2020</c:v>
                </c:pt>
                <c:pt idx="247">
                  <c:v>24/01/2020</c:v>
                </c:pt>
                <c:pt idx="248">
                  <c:v>27/01/2020</c:v>
                </c:pt>
                <c:pt idx="249">
                  <c:v>28/01/2020</c:v>
                </c:pt>
                <c:pt idx="250">
                  <c:v>29/01/2020</c:v>
                </c:pt>
                <c:pt idx="251">
                  <c:v>30/01/2020</c:v>
                </c:pt>
                <c:pt idx="252">
                  <c:v>31/01/2020</c:v>
                </c:pt>
                <c:pt idx="253">
                  <c:v>03/02/2020</c:v>
                </c:pt>
                <c:pt idx="254">
                  <c:v>04/02/2020</c:v>
                </c:pt>
                <c:pt idx="255">
                  <c:v>05/02/2020</c:v>
                </c:pt>
                <c:pt idx="256">
                  <c:v>06/02/2020</c:v>
                </c:pt>
                <c:pt idx="257">
                  <c:v>07/02/2020</c:v>
                </c:pt>
                <c:pt idx="258">
                  <c:v>10/02/2020</c:v>
                </c:pt>
                <c:pt idx="259">
                  <c:v>11/02/2020</c:v>
                </c:pt>
                <c:pt idx="260">
                  <c:v>12/02/2020</c:v>
                </c:pt>
                <c:pt idx="261">
                  <c:v>13/02/2020</c:v>
                </c:pt>
                <c:pt idx="262">
                  <c:v>14/02/2020</c:v>
                </c:pt>
                <c:pt idx="263">
                  <c:v>17/02/2020</c:v>
                </c:pt>
                <c:pt idx="264">
                  <c:v>18/02/2020</c:v>
                </c:pt>
                <c:pt idx="265">
                  <c:v>19/02/2020</c:v>
                </c:pt>
                <c:pt idx="266">
                  <c:v>20/02/2020</c:v>
                </c:pt>
                <c:pt idx="267">
                  <c:v>21/02/2020</c:v>
                </c:pt>
                <c:pt idx="268">
                  <c:v>26/02/2020</c:v>
                </c:pt>
                <c:pt idx="269">
                  <c:v>27/02/2020</c:v>
                </c:pt>
                <c:pt idx="270">
                  <c:v>28/02/2020</c:v>
                </c:pt>
                <c:pt idx="271">
                  <c:v>02/03/2020</c:v>
                </c:pt>
                <c:pt idx="272">
                  <c:v>03/03/2020</c:v>
                </c:pt>
                <c:pt idx="273">
                  <c:v>04/03/2020</c:v>
                </c:pt>
                <c:pt idx="274">
                  <c:v>05/03/2020</c:v>
                </c:pt>
                <c:pt idx="275">
                  <c:v>06/03/2020</c:v>
                </c:pt>
                <c:pt idx="276">
                  <c:v>09/03/2020</c:v>
                </c:pt>
                <c:pt idx="277">
                  <c:v>10/03/2020</c:v>
                </c:pt>
                <c:pt idx="278">
                  <c:v>11/03/2020</c:v>
                </c:pt>
                <c:pt idx="279">
                  <c:v>12/03/2020</c:v>
                </c:pt>
                <c:pt idx="280">
                  <c:v>13/03/2020</c:v>
                </c:pt>
                <c:pt idx="281">
                  <c:v>16/03/2020</c:v>
                </c:pt>
                <c:pt idx="282">
                  <c:v>17/03/2020</c:v>
                </c:pt>
                <c:pt idx="283">
                  <c:v>18/03/2020</c:v>
                </c:pt>
                <c:pt idx="284">
                  <c:v>19/03/2020</c:v>
                </c:pt>
                <c:pt idx="285">
                  <c:v>20/03/2020</c:v>
                </c:pt>
                <c:pt idx="286">
                  <c:v>20/03/2020</c:v>
                </c:pt>
                <c:pt idx="287">
                  <c:v>23/03/2020</c:v>
                </c:pt>
                <c:pt idx="288">
                  <c:v>24/03/2020</c:v>
                </c:pt>
                <c:pt idx="289">
                  <c:v>25/03/2020</c:v>
                </c:pt>
                <c:pt idx="290">
                  <c:v>26/03/2020</c:v>
                </c:pt>
                <c:pt idx="291">
                  <c:v>27/03/2020</c:v>
                </c:pt>
                <c:pt idx="292">
                  <c:v>30/03/2020</c:v>
                </c:pt>
                <c:pt idx="293">
                  <c:v>31/03/2020</c:v>
                </c:pt>
                <c:pt idx="294">
                  <c:v>01/04/2020</c:v>
                </c:pt>
                <c:pt idx="295">
                  <c:v>02/04/2020</c:v>
                </c:pt>
                <c:pt idx="296">
                  <c:v>03/04/2020</c:v>
                </c:pt>
                <c:pt idx="297">
                  <c:v>06/04/2020</c:v>
                </c:pt>
                <c:pt idx="298">
                  <c:v>07/04/2020</c:v>
                </c:pt>
                <c:pt idx="299">
                  <c:v>08/04/2020</c:v>
                </c:pt>
                <c:pt idx="300">
                  <c:v>09/04/2020</c:v>
                </c:pt>
                <c:pt idx="301">
                  <c:v>13/04/2020</c:v>
                </c:pt>
                <c:pt idx="302">
                  <c:v>14/04/2020</c:v>
                </c:pt>
                <c:pt idx="303">
                  <c:v>15/04/2020</c:v>
                </c:pt>
                <c:pt idx="304">
                  <c:v>16/04/2020</c:v>
                </c:pt>
                <c:pt idx="305">
                  <c:v>17/04/2020</c:v>
                </c:pt>
                <c:pt idx="306">
                  <c:v>20/04/2020</c:v>
                </c:pt>
                <c:pt idx="307">
                  <c:v>22/04/2020</c:v>
                </c:pt>
                <c:pt idx="308">
                  <c:v>23/04/2020</c:v>
                </c:pt>
                <c:pt idx="309">
                  <c:v>24/04/2020</c:v>
                </c:pt>
                <c:pt idx="310">
                  <c:v>27/04/2020</c:v>
                </c:pt>
                <c:pt idx="311">
                  <c:v>28/04/2020</c:v>
                </c:pt>
                <c:pt idx="312">
                  <c:v>29/04/2020</c:v>
                </c:pt>
                <c:pt idx="313">
                  <c:v>30/04/2020</c:v>
                </c:pt>
                <c:pt idx="314">
                  <c:v>04/05/2020</c:v>
                </c:pt>
                <c:pt idx="315">
                  <c:v>05/05/2020</c:v>
                </c:pt>
                <c:pt idx="316">
                  <c:v>06/05/2020</c:v>
                </c:pt>
                <c:pt idx="317">
                  <c:v>07/05/2020</c:v>
                </c:pt>
                <c:pt idx="318">
                  <c:v>08/05/2020</c:v>
                </c:pt>
                <c:pt idx="319">
                  <c:v>11/05/2020</c:v>
                </c:pt>
                <c:pt idx="320">
                  <c:v>12/05/2020</c:v>
                </c:pt>
                <c:pt idx="321">
                  <c:v>13/05/2020</c:v>
                </c:pt>
                <c:pt idx="322">
                  <c:v>14/05/2020</c:v>
                </c:pt>
                <c:pt idx="323">
                  <c:v>15/05/2020</c:v>
                </c:pt>
                <c:pt idx="324">
                  <c:v>18/05/2020</c:v>
                </c:pt>
                <c:pt idx="325">
                  <c:v>19/05/2020</c:v>
                </c:pt>
                <c:pt idx="326">
                  <c:v>20/05/2020</c:v>
                </c:pt>
                <c:pt idx="327">
                  <c:v>21/05/2020</c:v>
                </c:pt>
                <c:pt idx="328">
                  <c:v>22/05/2020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'S2. G9'!$B$40:$B$390</c15:sqref>
                  </c15:fullRef>
                </c:ext>
              </c:extLst>
              <c:f>'S2. G9'!$B$62:$B$390</c:f>
              <c:numCache>
                <c:formatCode>0.00</c:formatCode>
                <c:ptCount val="329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1.4</c:v>
                </c:pt>
                <c:pt idx="68">
                  <c:v>1.4</c:v>
                </c:pt>
                <c:pt idx="69">
                  <c:v>1.4</c:v>
                </c:pt>
                <c:pt idx="70">
                  <c:v>1.4</c:v>
                </c:pt>
                <c:pt idx="71">
                  <c:v>1.4</c:v>
                </c:pt>
                <c:pt idx="72">
                  <c:v>1.4</c:v>
                </c:pt>
                <c:pt idx="73">
                  <c:v>1.4</c:v>
                </c:pt>
                <c:pt idx="74">
                  <c:v>1.4</c:v>
                </c:pt>
                <c:pt idx="75">
                  <c:v>1.4</c:v>
                </c:pt>
                <c:pt idx="76">
                  <c:v>1.4</c:v>
                </c:pt>
                <c:pt idx="77">
                  <c:v>1.4</c:v>
                </c:pt>
                <c:pt idx="78">
                  <c:v>1.4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1.4</c:v>
                </c:pt>
                <c:pt idx="84">
                  <c:v>1.4</c:v>
                </c:pt>
                <c:pt idx="85">
                  <c:v>1.4</c:v>
                </c:pt>
                <c:pt idx="86">
                  <c:v>1.4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1.7</c:v>
                </c:pt>
                <c:pt idx="127">
                  <c:v>1.7</c:v>
                </c:pt>
                <c:pt idx="128">
                  <c:v>1.7</c:v>
                </c:pt>
                <c:pt idx="129">
                  <c:v>1.7</c:v>
                </c:pt>
                <c:pt idx="130">
                  <c:v>1.7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1.7</c:v>
                </c:pt>
                <c:pt idx="137">
                  <c:v>1.7</c:v>
                </c:pt>
                <c:pt idx="138">
                  <c:v>1.7</c:v>
                </c:pt>
                <c:pt idx="139">
                  <c:v>1.7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1.47</c:v>
                </c:pt>
                <c:pt idx="161">
                  <c:v>1.47</c:v>
                </c:pt>
                <c:pt idx="162">
                  <c:v>1.47</c:v>
                </c:pt>
                <c:pt idx="163">
                  <c:v>1.47</c:v>
                </c:pt>
                <c:pt idx="164">
                  <c:v>1.47</c:v>
                </c:pt>
                <c:pt idx="165">
                  <c:v>1.47</c:v>
                </c:pt>
                <c:pt idx="166">
                  <c:v>1.47</c:v>
                </c:pt>
                <c:pt idx="167">
                  <c:v>1.47</c:v>
                </c:pt>
                <c:pt idx="168">
                  <c:v>1.47</c:v>
                </c:pt>
                <c:pt idx="169">
                  <c:v>1.47</c:v>
                </c:pt>
                <c:pt idx="170">
                  <c:v>1.47</c:v>
                </c:pt>
                <c:pt idx="171">
                  <c:v>1.47</c:v>
                </c:pt>
                <c:pt idx="172">
                  <c:v>1.47</c:v>
                </c:pt>
                <c:pt idx="173">
                  <c:v>1.47</c:v>
                </c:pt>
                <c:pt idx="174">
                  <c:v>1.47</c:v>
                </c:pt>
                <c:pt idx="175">
                  <c:v>1.47</c:v>
                </c:pt>
                <c:pt idx="176">
                  <c:v>1.47</c:v>
                </c:pt>
                <c:pt idx="177">
                  <c:v>1.47</c:v>
                </c:pt>
                <c:pt idx="178">
                  <c:v>1.47</c:v>
                </c:pt>
                <c:pt idx="179">
                  <c:v>1.47</c:v>
                </c:pt>
                <c:pt idx="180">
                  <c:v>1.47</c:v>
                </c:pt>
                <c:pt idx="181">
                  <c:v>1.5</c:v>
                </c:pt>
                <c:pt idx="182">
                  <c:v>1.47</c:v>
                </c:pt>
                <c:pt idx="183">
                  <c:v>1.47</c:v>
                </c:pt>
                <c:pt idx="184">
                  <c:v>1.47</c:v>
                </c:pt>
                <c:pt idx="185">
                  <c:v>1.47</c:v>
                </c:pt>
                <c:pt idx="186">
                  <c:v>1.47</c:v>
                </c:pt>
                <c:pt idx="187">
                  <c:v>1.47</c:v>
                </c:pt>
                <c:pt idx="188">
                  <c:v>1.47</c:v>
                </c:pt>
                <c:pt idx="189">
                  <c:v>1.47</c:v>
                </c:pt>
                <c:pt idx="190">
                  <c:v>1.47</c:v>
                </c:pt>
                <c:pt idx="191">
                  <c:v>1.47</c:v>
                </c:pt>
                <c:pt idx="192">
                  <c:v>1.47</c:v>
                </c:pt>
                <c:pt idx="193">
                  <c:v>1.47</c:v>
                </c:pt>
                <c:pt idx="194">
                  <c:v>1.47</c:v>
                </c:pt>
                <c:pt idx="195">
                  <c:v>1.47</c:v>
                </c:pt>
                <c:pt idx="196">
                  <c:v>1.47</c:v>
                </c:pt>
                <c:pt idx="197">
                  <c:v>1.47</c:v>
                </c:pt>
                <c:pt idx="198">
                  <c:v>1.47</c:v>
                </c:pt>
                <c:pt idx="199">
                  <c:v>1.47</c:v>
                </c:pt>
                <c:pt idx="200">
                  <c:v>1.47</c:v>
                </c:pt>
                <c:pt idx="201">
                  <c:v>1.47</c:v>
                </c:pt>
                <c:pt idx="202">
                  <c:v>1.47</c:v>
                </c:pt>
                <c:pt idx="203">
                  <c:v>1.47</c:v>
                </c:pt>
                <c:pt idx="204">
                  <c:v>1.6</c:v>
                </c:pt>
                <c:pt idx="205">
                  <c:v>1.6</c:v>
                </c:pt>
                <c:pt idx="206">
                  <c:v>1.6</c:v>
                </c:pt>
                <c:pt idx="207">
                  <c:v>1.6</c:v>
                </c:pt>
                <c:pt idx="208">
                  <c:v>1.6</c:v>
                </c:pt>
                <c:pt idx="209">
                  <c:v>1.6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0.49</c:v>
                </c:pt>
                <c:pt idx="230">
                  <c:v>0.49</c:v>
                </c:pt>
                <c:pt idx="231">
                  <c:v>0.49</c:v>
                </c:pt>
                <c:pt idx="232">
                  <c:v>1.85</c:v>
                </c:pt>
                <c:pt idx="233">
                  <c:v>1.57</c:v>
                </c:pt>
                <c:pt idx="234">
                  <c:v>1.57</c:v>
                </c:pt>
                <c:pt idx="235">
                  <c:v>1.57</c:v>
                </c:pt>
                <c:pt idx="236">
                  <c:v>1.57</c:v>
                </c:pt>
                <c:pt idx="237">
                  <c:v>1.57</c:v>
                </c:pt>
                <c:pt idx="238">
                  <c:v>1.57</c:v>
                </c:pt>
                <c:pt idx="239">
                  <c:v>1.57</c:v>
                </c:pt>
                <c:pt idx="240">
                  <c:v>1.57</c:v>
                </c:pt>
                <c:pt idx="241">
                  <c:v>1.57</c:v>
                </c:pt>
                <c:pt idx="242">
                  <c:v>1.57</c:v>
                </c:pt>
                <c:pt idx="243">
                  <c:v>1.59</c:v>
                </c:pt>
                <c:pt idx="244">
                  <c:v>1.59</c:v>
                </c:pt>
                <c:pt idx="245">
                  <c:v>1.59</c:v>
                </c:pt>
                <c:pt idx="246">
                  <c:v>1.59</c:v>
                </c:pt>
                <c:pt idx="247">
                  <c:v>1.59</c:v>
                </c:pt>
                <c:pt idx="248">
                  <c:v>1.59</c:v>
                </c:pt>
                <c:pt idx="249">
                  <c:v>1.59</c:v>
                </c:pt>
                <c:pt idx="250">
                  <c:v>1.59</c:v>
                </c:pt>
                <c:pt idx="251">
                  <c:v>1.59</c:v>
                </c:pt>
                <c:pt idx="252">
                  <c:v>1.59</c:v>
                </c:pt>
                <c:pt idx="253">
                  <c:v>1.59</c:v>
                </c:pt>
                <c:pt idx="254">
                  <c:v>1.59</c:v>
                </c:pt>
                <c:pt idx="255">
                  <c:v>1.59</c:v>
                </c:pt>
                <c:pt idx="256">
                  <c:v>1.59</c:v>
                </c:pt>
                <c:pt idx="257">
                  <c:v>1.59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0.47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-3.96</c:v>
                </c:pt>
                <c:pt idx="284">
                  <c:v>-3.96</c:v>
                </c:pt>
                <c:pt idx="285">
                  <c:v>-3.96</c:v>
                </c:pt>
                <c:pt idx="286">
                  <c:v>-3.96</c:v>
                </c:pt>
                <c:pt idx="287">
                  <c:v>-5</c:v>
                </c:pt>
                <c:pt idx="288">
                  <c:v>-5</c:v>
                </c:pt>
                <c:pt idx="289">
                  <c:v>-5</c:v>
                </c:pt>
                <c:pt idx="290">
                  <c:v>-5</c:v>
                </c:pt>
                <c:pt idx="291">
                  <c:v>-5</c:v>
                </c:pt>
                <c:pt idx="292">
                  <c:v>-5</c:v>
                </c:pt>
                <c:pt idx="293">
                  <c:v>-5.07</c:v>
                </c:pt>
                <c:pt idx="294">
                  <c:v>-5.07</c:v>
                </c:pt>
                <c:pt idx="295">
                  <c:v>-5.07</c:v>
                </c:pt>
                <c:pt idx="296">
                  <c:v>-5.07</c:v>
                </c:pt>
                <c:pt idx="297">
                  <c:v>-5.07</c:v>
                </c:pt>
                <c:pt idx="298">
                  <c:v>-6</c:v>
                </c:pt>
                <c:pt idx="299">
                  <c:v>-6</c:v>
                </c:pt>
                <c:pt idx="300">
                  <c:v>-6</c:v>
                </c:pt>
                <c:pt idx="301">
                  <c:v>-6</c:v>
                </c:pt>
                <c:pt idx="302">
                  <c:v>-6.04</c:v>
                </c:pt>
                <c:pt idx="303">
                  <c:v>-6.04</c:v>
                </c:pt>
                <c:pt idx="304">
                  <c:v>-6.04</c:v>
                </c:pt>
                <c:pt idx="305">
                  <c:v>-6.04</c:v>
                </c:pt>
                <c:pt idx="306">
                  <c:v>-6.04</c:v>
                </c:pt>
                <c:pt idx="307">
                  <c:v>-6.04</c:v>
                </c:pt>
                <c:pt idx="308">
                  <c:v>-6</c:v>
                </c:pt>
                <c:pt idx="309">
                  <c:v>-6</c:v>
                </c:pt>
                <c:pt idx="310">
                  <c:v>-7.01</c:v>
                </c:pt>
                <c:pt idx="311">
                  <c:v>-7.01</c:v>
                </c:pt>
                <c:pt idx="312">
                  <c:v>-7.01</c:v>
                </c:pt>
                <c:pt idx="313">
                  <c:v>-7.01</c:v>
                </c:pt>
                <c:pt idx="314">
                  <c:v>-7.01</c:v>
                </c:pt>
                <c:pt idx="315">
                  <c:v>-7.01</c:v>
                </c:pt>
                <c:pt idx="316">
                  <c:v>-7.01</c:v>
                </c:pt>
                <c:pt idx="317">
                  <c:v>-7.01</c:v>
                </c:pt>
                <c:pt idx="318">
                  <c:v>-9</c:v>
                </c:pt>
                <c:pt idx="319">
                  <c:v>-11</c:v>
                </c:pt>
                <c:pt idx="320">
                  <c:v>-11</c:v>
                </c:pt>
                <c:pt idx="321">
                  <c:v>-11</c:v>
                </c:pt>
                <c:pt idx="322">
                  <c:v>-11</c:v>
                </c:pt>
                <c:pt idx="323">
                  <c:v>-11</c:v>
                </c:pt>
                <c:pt idx="324">
                  <c:v>-11</c:v>
                </c:pt>
                <c:pt idx="325">
                  <c:v>-11</c:v>
                </c:pt>
                <c:pt idx="326">
                  <c:v>-11</c:v>
                </c:pt>
                <c:pt idx="327">
                  <c:v>-11</c:v>
                </c:pt>
                <c:pt idx="328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D-48FB-BD9F-F42F2E1103F8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'S2. G9'!$A$40:$A$390</c15:sqref>
                  </c15:fullRef>
                </c:ext>
              </c:extLst>
              <c:f>'S2. G9'!$A$62:$A$390</c:f>
              <c:strCache>
                <c:ptCount val="329"/>
                <c:pt idx="0">
                  <c:v>01/02/2019</c:v>
                </c:pt>
                <c:pt idx="1">
                  <c:v>04/02/2019</c:v>
                </c:pt>
                <c:pt idx="2">
                  <c:v>05/02/2019</c:v>
                </c:pt>
                <c:pt idx="3">
                  <c:v>06/02/2019</c:v>
                </c:pt>
                <c:pt idx="4">
                  <c:v>07/02/2019</c:v>
                </c:pt>
                <c:pt idx="5">
                  <c:v>08/02/2019</c:v>
                </c:pt>
                <c:pt idx="6">
                  <c:v>11/02/2019</c:v>
                </c:pt>
                <c:pt idx="7">
                  <c:v>12/02/2019</c:v>
                </c:pt>
                <c:pt idx="8">
                  <c:v>13/02/2019</c:v>
                </c:pt>
                <c:pt idx="9">
                  <c:v>14/02/2019</c:v>
                </c:pt>
                <c:pt idx="10">
                  <c:v>15/02/2019</c:v>
                </c:pt>
                <c:pt idx="11">
                  <c:v>18/02/2019</c:v>
                </c:pt>
                <c:pt idx="12">
                  <c:v>19/02/2019</c:v>
                </c:pt>
                <c:pt idx="13">
                  <c:v>20/02/2019</c:v>
                </c:pt>
                <c:pt idx="14">
                  <c:v>21/02/2019</c:v>
                </c:pt>
                <c:pt idx="15">
                  <c:v>22/02/2019</c:v>
                </c:pt>
                <c:pt idx="16">
                  <c:v>25/02/2019</c:v>
                </c:pt>
                <c:pt idx="17">
                  <c:v>26/02/2019</c:v>
                </c:pt>
                <c:pt idx="18">
                  <c:v>27/02/2019</c:v>
                </c:pt>
                <c:pt idx="19">
                  <c:v>28/02/2019</c:v>
                </c:pt>
                <c:pt idx="20">
                  <c:v>01/03/2019</c:v>
                </c:pt>
                <c:pt idx="21">
                  <c:v>06/03/2019</c:v>
                </c:pt>
                <c:pt idx="22">
                  <c:v>07/03/2019</c:v>
                </c:pt>
                <c:pt idx="23">
                  <c:v>08/03/2019</c:v>
                </c:pt>
                <c:pt idx="24">
                  <c:v>11/03/2019</c:v>
                </c:pt>
                <c:pt idx="25">
                  <c:v>12/03/2019</c:v>
                </c:pt>
                <c:pt idx="26">
                  <c:v>13/03/2019</c:v>
                </c:pt>
                <c:pt idx="27">
                  <c:v>14/03/2019</c:v>
                </c:pt>
                <c:pt idx="28">
                  <c:v>15/03/2019</c:v>
                </c:pt>
                <c:pt idx="29">
                  <c:v>18/03/2019</c:v>
                </c:pt>
                <c:pt idx="30">
                  <c:v>19/03/2019</c:v>
                </c:pt>
                <c:pt idx="31">
                  <c:v>20/03/2019</c:v>
                </c:pt>
                <c:pt idx="32">
                  <c:v>21/03/2019</c:v>
                </c:pt>
                <c:pt idx="33">
                  <c:v>22/03/2019</c:v>
                </c:pt>
                <c:pt idx="34">
                  <c:v>25/03/2019</c:v>
                </c:pt>
                <c:pt idx="35">
                  <c:v>26/03/2019</c:v>
                </c:pt>
                <c:pt idx="36">
                  <c:v>27/03/2019</c:v>
                </c:pt>
                <c:pt idx="37">
                  <c:v>28/03/2019</c:v>
                </c:pt>
                <c:pt idx="38">
                  <c:v>29/03/2019</c:v>
                </c:pt>
                <c:pt idx="39">
                  <c:v>01/04/2019</c:v>
                </c:pt>
                <c:pt idx="40">
                  <c:v>02/04/2019</c:v>
                </c:pt>
                <c:pt idx="41">
                  <c:v>03/04/2019</c:v>
                </c:pt>
                <c:pt idx="42">
                  <c:v>04/04/2019</c:v>
                </c:pt>
                <c:pt idx="43">
                  <c:v>05/04/2019</c:v>
                </c:pt>
                <c:pt idx="44">
                  <c:v>08/04/2019</c:v>
                </c:pt>
                <c:pt idx="45">
                  <c:v>09/04/2019</c:v>
                </c:pt>
                <c:pt idx="46">
                  <c:v>10/04/2019</c:v>
                </c:pt>
                <c:pt idx="47">
                  <c:v>11/04/2019</c:v>
                </c:pt>
                <c:pt idx="48">
                  <c:v>12/04/2019</c:v>
                </c:pt>
                <c:pt idx="49">
                  <c:v>15/04/2019</c:v>
                </c:pt>
                <c:pt idx="50">
                  <c:v>16/04/2019</c:v>
                </c:pt>
                <c:pt idx="51">
                  <c:v>17/04/2019</c:v>
                </c:pt>
                <c:pt idx="52">
                  <c:v>18/04/2019</c:v>
                </c:pt>
                <c:pt idx="53">
                  <c:v>22/04/2019</c:v>
                </c:pt>
                <c:pt idx="54">
                  <c:v>23/04/2019</c:v>
                </c:pt>
                <c:pt idx="55">
                  <c:v>24/04/2019</c:v>
                </c:pt>
                <c:pt idx="56">
                  <c:v>25/04/2019</c:v>
                </c:pt>
                <c:pt idx="57">
                  <c:v>26/04/2019</c:v>
                </c:pt>
                <c:pt idx="58">
                  <c:v>29/04/2019</c:v>
                </c:pt>
                <c:pt idx="59">
                  <c:v>30/04/2019</c:v>
                </c:pt>
                <c:pt idx="60">
                  <c:v>02/05/2019</c:v>
                </c:pt>
                <c:pt idx="61">
                  <c:v>03/05/2019</c:v>
                </c:pt>
                <c:pt idx="62">
                  <c:v>06/05/2019</c:v>
                </c:pt>
                <c:pt idx="63">
                  <c:v>07/05/2019</c:v>
                </c:pt>
                <c:pt idx="64">
                  <c:v>08/05/2019</c:v>
                </c:pt>
                <c:pt idx="65">
                  <c:v>09/05/2019</c:v>
                </c:pt>
                <c:pt idx="66">
                  <c:v>10/05/2019</c:v>
                </c:pt>
                <c:pt idx="67">
                  <c:v>13/05/2019</c:v>
                </c:pt>
                <c:pt idx="68">
                  <c:v>14/05/2019</c:v>
                </c:pt>
                <c:pt idx="69">
                  <c:v>15/05/2019</c:v>
                </c:pt>
                <c:pt idx="70">
                  <c:v>16/05/2019</c:v>
                </c:pt>
                <c:pt idx="71">
                  <c:v>17/05/2019</c:v>
                </c:pt>
                <c:pt idx="72">
                  <c:v>20/05/2019</c:v>
                </c:pt>
                <c:pt idx="73">
                  <c:v>21/05/2019</c:v>
                </c:pt>
                <c:pt idx="74">
                  <c:v>22/05/2019</c:v>
                </c:pt>
                <c:pt idx="75">
                  <c:v>23/05/2019</c:v>
                </c:pt>
                <c:pt idx="76">
                  <c:v>24/05/2019</c:v>
                </c:pt>
                <c:pt idx="77">
                  <c:v>27/05/2019</c:v>
                </c:pt>
                <c:pt idx="78">
                  <c:v>28/05/2019</c:v>
                </c:pt>
                <c:pt idx="79">
                  <c:v>29/05/2019</c:v>
                </c:pt>
                <c:pt idx="80">
                  <c:v>30/05/2019</c:v>
                </c:pt>
                <c:pt idx="81">
                  <c:v>31/05/2019</c:v>
                </c:pt>
                <c:pt idx="82">
                  <c:v>03/06/2019</c:v>
                </c:pt>
                <c:pt idx="83">
                  <c:v>04/06/2019</c:v>
                </c:pt>
                <c:pt idx="84">
                  <c:v>05/06/2019</c:v>
                </c:pt>
                <c:pt idx="85">
                  <c:v>06/06/2019</c:v>
                </c:pt>
                <c:pt idx="86">
                  <c:v>07/06/2019</c:v>
                </c:pt>
                <c:pt idx="87">
                  <c:v>10/06/2019</c:v>
                </c:pt>
                <c:pt idx="88">
                  <c:v>11/06/2019</c:v>
                </c:pt>
                <c:pt idx="89">
                  <c:v>12/06/2019</c:v>
                </c:pt>
                <c:pt idx="90">
                  <c:v>13/06/2019</c:v>
                </c:pt>
                <c:pt idx="91">
                  <c:v>14/06/2019</c:v>
                </c:pt>
                <c:pt idx="92">
                  <c:v>17/06/2019</c:v>
                </c:pt>
                <c:pt idx="93">
                  <c:v>18/06/2019</c:v>
                </c:pt>
                <c:pt idx="94">
                  <c:v>19/06/2019</c:v>
                </c:pt>
                <c:pt idx="95">
                  <c:v>21/06/2019</c:v>
                </c:pt>
                <c:pt idx="96">
                  <c:v>24/06/2019</c:v>
                </c:pt>
                <c:pt idx="97">
                  <c:v>25/06/2019</c:v>
                </c:pt>
                <c:pt idx="98">
                  <c:v>26/06/2019</c:v>
                </c:pt>
                <c:pt idx="99">
                  <c:v>27/06/2019</c:v>
                </c:pt>
                <c:pt idx="100">
                  <c:v>28/06/2019</c:v>
                </c:pt>
                <c:pt idx="101">
                  <c:v>01/07/2019</c:v>
                </c:pt>
                <c:pt idx="102">
                  <c:v>02/07/2019</c:v>
                </c:pt>
                <c:pt idx="103">
                  <c:v>03/07/2019</c:v>
                </c:pt>
                <c:pt idx="104">
                  <c:v>04/07/2019</c:v>
                </c:pt>
                <c:pt idx="105">
                  <c:v>05/07/2019</c:v>
                </c:pt>
                <c:pt idx="106">
                  <c:v>08/07/2019</c:v>
                </c:pt>
                <c:pt idx="107">
                  <c:v>09/07/2019</c:v>
                </c:pt>
                <c:pt idx="108">
                  <c:v>10/07/2019</c:v>
                </c:pt>
                <c:pt idx="109">
                  <c:v>11/07/2019</c:v>
                </c:pt>
                <c:pt idx="110">
                  <c:v>12/07/2019</c:v>
                </c:pt>
                <c:pt idx="111">
                  <c:v>15/07/2019</c:v>
                </c:pt>
                <c:pt idx="112">
                  <c:v>16/07/2019</c:v>
                </c:pt>
                <c:pt idx="113">
                  <c:v>17/07/2019</c:v>
                </c:pt>
                <c:pt idx="114">
                  <c:v>18/07/2019</c:v>
                </c:pt>
                <c:pt idx="115">
                  <c:v>19/07/2019</c:v>
                </c:pt>
                <c:pt idx="116">
                  <c:v>22/07/2019</c:v>
                </c:pt>
                <c:pt idx="117">
                  <c:v>23/07/2019</c:v>
                </c:pt>
                <c:pt idx="118">
                  <c:v>24/07/2019</c:v>
                </c:pt>
                <c:pt idx="119">
                  <c:v>25/07/2019</c:v>
                </c:pt>
                <c:pt idx="120">
                  <c:v>26/07/2019</c:v>
                </c:pt>
                <c:pt idx="121">
                  <c:v>29/07/2019</c:v>
                </c:pt>
                <c:pt idx="122">
                  <c:v>30/07/2019</c:v>
                </c:pt>
                <c:pt idx="123">
                  <c:v>31/07/2019</c:v>
                </c:pt>
                <c:pt idx="124">
                  <c:v>01/08/2019</c:v>
                </c:pt>
                <c:pt idx="125">
                  <c:v>02/08/2019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12/08/2019</c:v>
                </c:pt>
                <c:pt idx="132">
                  <c:v>13/08/2019</c:v>
                </c:pt>
                <c:pt idx="133">
                  <c:v>14/08/2019</c:v>
                </c:pt>
                <c:pt idx="134">
                  <c:v>15/08/2019</c:v>
                </c:pt>
                <c:pt idx="135">
                  <c:v>16/08/2019</c:v>
                </c:pt>
                <c:pt idx="136">
                  <c:v>19/08/2019</c:v>
                </c:pt>
                <c:pt idx="137">
                  <c:v>20/08/2019</c:v>
                </c:pt>
                <c:pt idx="138">
                  <c:v>21/08/2019</c:v>
                </c:pt>
                <c:pt idx="139">
                  <c:v>22/08/2019</c:v>
                </c:pt>
                <c:pt idx="140">
                  <c:v>23/08/2019</c:v>
                </c:pt>
                <c:pt idx="141">
                  <c:v>26/08/2019</c:v>
                </c:pt>
                <c:pt idx="142">
                  <c:v>27/08/2019</c:v>
                </c:pt>
                <c:pt idx="143">
                  <c:v>28/08/2019</c:v>
                </c:pt>
                <c:pt idx="144">
                  <c:v>29/08/2019</c:v>
                </c:pt>
                <c:pt idx="145">
                  <c:v>30/08/2019</c:v>
                </c:pt>
                <c:pt idx="146">
                  <c:v>02/09/2019</c:v>
                </c:pt>
                <c:pt idx="147">
                  <c:v>03/09/2019</c:v>
                </c:pt>
                <c:pt idx="148">
                  <c:v>04/09/2019</c:v>
                </c:pt>
                <c:pt idx="149">
                  <c:v>05/09/2019</c:v>
                </c:pt>
                <c:pt idx="150">
                  <c:v>06/09/2019</c:v>
                </c:pt>
                <c:pt idx="151">
                  <c:v>09/09/2019</c:v>
                </c:pt>
                <c:pt idx="152">
                  <c:v>10/09/2019</c:v>
                </c:pt>
                <c:pt idx="153">
                  <c:v>11/09/2019</c:v>
                </c:pt>
                <c:pt idx="154">
                  <c:v>12/09/2019</c:v>
                </c:pt>
                <c:pt idx="155">
                  <c:v>13/09/2019</c:v>
                </c:pt>
                <c:pt idx="156">
                  <c:v>16/09/2019</c:v>
                </c:pt>
                <c:pt idx="157">
                  <c:v>17/09/2019</c:v>
                </c:pt>
                <c:pt idx="158">
                  <c:v>18/09/2019</c:v>
                </c:pt>
                <c:pt idx="159">
                  <c:v>19/09/2019</c:v>
                </c:pt>
                <c:pt idx="160">
                  <c:v>20/09/2019</c:v>
                </c:pt>
                <c:pt idx="161">
                  <c:v>23/09/2019</c:v>
                </c:pt>
                <c:pt idx="162">
                  <c:v>24/09/2019</c:v>
                </c:pt>
                <c:pt idx="163">
                  <c:v>25/09/2019</c:v>
                </c:pt>
                <c:pt idx="164">
                  <c:v>26/09/2019</c:v>
                </c:pt>
                <c:pt idx="165">
                  <c:v>27/09/2019</c:v>
                </c:pt>
                <c:pt idx="166">
                  <c:v>30/09/2019</c:v>
                </c:pt>
                <c:pt idx="167">
                  <c:v>01/10/2019</c:v>
                </c:pt>
                <c:pt idx="168">
                  <c:v>02/10/2019</c:v>
                </c:pt>
                <c:pt idx="169">
                  <c:v>03/10/2019</c:v>
                </c:pt>
                <c:pt idx="170">
                  <c:v>04/10/2019</c:v>
                </c:pt>
                <c:pt idx="171">
                  <c:v>07/10/2019</c:v>
                </c:pt>
                <c:pt idx="172">
                  <c:v>08/10/2019</c:v>
                </c:pt>
                <c:pt idx="173">
                  <c:v>09/10/2019</c:v>
                </c:pt>
                <c:pt idx="174">
                  <c:v>10/10/2019</c:v>
                </c:pt>
                <c:pt idx="175">
                  <c:v>11/10/2019</c:v>
                </c:pt>
                <c:pt idx="176">
                  <c:v>14/10/2019</c:v>
                </c:pt>
                <c:pt idx="177">
                  <c:v>15/10/2019</c:v>
                </c:pt>
                <c:pt idx="178">
                  <c:v>16/10/2019</c:v>
                </c:pt>
                <c:pt idx="179">
                  <c:v>17/10/2019</c:v>
                </c:pt>
                <c:pt idx="180">
                  <c:v>18/10/2019</c:v>
                </c:pt>
                <c:pt idx="181">
                  <c:v>21/10/2019</c:v>
                </c:pt>
                <c:pt idx="182">
                  <c:v>22/10/2019</c:v>
                </c:pt>
                <c:pt idx="183">
                  <c:v>23/10/2019</c:v>
                </c:pt>
                <c:pt idx="184">
                  <c:v>24/10/2019</c:v>
                </c:pt>
                <c:pt idx="185">
                  <c:v>25/10/2019</c:v>
                </c:pt>
                <c:pt idx="186">
                  <c:v>28/10/2019</c:v>
                </c:pt>
                <c:pt idx="187">
                  <c:v>29/10/2019</c:v>
                </c:pt>
                <c:pt idx="188">
                  <c:v>30/10/2019</c:v>
                </c:pt>
                <c:pt idx="189">
                  <c:v>31/10/2019</c:v>
                </c:pt>
                <c:pt idx="190">
                  <c:v>01/11/2019</c:v>
                </c:pt>
                <c:pt idx="191">
                  <c:v>04/11/2019</c:v>
                </c:pt>
                <c:pt idx="192">
                  <c:v>05/11/2019</c:v>
                </c:pt>
                <c:pt idx="193">
                  <c:v>06/11/2019</c:v>
                </c:pt>
                <c:pt idx="194">
                  <c:v>07/11/2019</c:v>
                </c:pt>
                <c:pt idx="195">
                  <c:v>08/11/2019</c:v>
                </c:pt>
                <c:pt idx="196">
                  <c:v>11/11/2019</c:v>
                </c:pt>
                <c:pt idx="197">
                  <c:v>12/11/2019</c:v>
                </c:pt>
                <c:pt idx="198">
                  <c:v>13/11/2019</c:v>
                </c:pt>
                <c:pt idx="199">
                  <c:v>14/11/2019</c:v>
                </c:pt>
                <c:pt idx="200">
                  <c:v>18/11/2019</c:v>
                </c:pt>
                <c:pt idx="201">
                  <c:v>19/11/2019</c:v>
                </c:pt>
                <c:pt idx="202">
                  <c:v>20/11/2019</c:v>
                </c:pt>
                <c:pt idx="203">
                  <c:v>21/11/2019</c:v>
                </c:pt>
                <c:pt idx="204">
                  <c:v>22/11/2019</c:v>
                </c:pt>
                <c:pt idx="205">
                  <c:v>25/11/2019</c:v>
                </c:pt>
                <c:pt idx="206">
                  <c:v>26/11/2019</c:v>
                </c:pt>
                <c:pt idx="207">
                  <c:v>27/11/2019</c:v>
                </c:pt>
                <c:pt idx="208">
                  <c:v>28/11/2019</c:v>
                </c:pt>
                <c:pt idx="209">
                  <c:v>29/11/2019</c:v>
                </c:pt>
                <c:pt idx="210">
                  <c:v>02/12/2019</c:v>
                </c:pt>
                <c:pt idx="211">
                  <c:v>03/12/2019</c:v>
                </c:pt>
                <c:pt idx="212">
                  <c:v>04/12/2019</c:v>
                </c:pt>
                <c:pt idx="213">
                  <c:v>05/12/2019</c:v>
                </c:pt>
                <c:pt idx="214">
                  <c:v>06/12/2019</c:v>
                </c:pt>
                <c:pt idx="215">
                  <c:v>09/12/2019</c:v>
                </c:pt>
                <c:pt idx="216">
                  <c:v>10/12/2019</c:v>
                </c:pt>
                <c:pt idx="217">
                  <c:v>11/12/2019</c:v>
                </c:pt>
                <c:pt idx="218">
                  <c:v>12/12/2019</c:v>
                </c:pt>
                <c:pt idx="219">
                  <c:v>13/12/2019</c:v>
                </c:pt>
                <c:pt idx="220">
                  <c:v>16/12/2019</c:v>
                </c:pt>
                <c:pt idx="221">
                  <c:v>17/12/2019</c:v>
                </c:pt>
                <c:pt idx="222">
                  <c:v>18/12/2019</c:v>
                </c:pt>
                <c:pt idx="223">
                  <c:v>19/12/2019</c:v>
                </c:pt>
                <c:pt idx="224">
                  <c:v>20/12/2019</c:v>
                </c:pt>
                <c:pt idx="225">
                  <c:v>23/12/2019</c:v>
                </c:pt>
                <c:pt idx="226">
                  <c:v>24/12/2019</c:v>
                </c:pt>
                <c:pt idx="227">
                  <c:v>26/12/2019</c:v>
                </c:pt>
                <c:pt idx="228">
                  <c:v>27/12/2019</c:v>
                </c:pt>
                <c:pt idx="229">
                  <c:v>30/12/2019</c:v>
                </c:pt>
                <c:pt idx="230">
                  <c:v>31/12/2019</c:v>
                </c:pt>
                <c:pt idx="231">
                  <c:v>02/01/2020</c:v>
                </c:pt>
                <c:pt idx="232">
                  <c:v>03/01/2020</c:v>
                </c:pt>
                <c:pt idx="233">
                  <c:v>06/01/2020</c:v>
                </c:pt>
                <c:pt idx="234">
                  <c:v>07/01/2020</c:v>
                </c:pt>
                <c:pt idx="235">
                  <c:v>08/01/2020</c:v>
                </c:pt>
                <c:pt idx="236">
                  <c:v>09/01/2020</c:v>
                </c:pt>
                <c:pt idx="237">
                  <c:v>10/01/2020</c:v>
                </c:pt>
                <c:pt idx="238">
                  <c:v>13/01/2020</c:v>
                </c:pt>
                <c:pt idx="239">
                  <c:v>14/01/2020</c:v>
                </c:pt>
                <c:pt idx="240">
                  <c:v>15/01/2020</c:v>
                </c:pt>
                <c:pt idx="241">
                  <c:v>16/01/2020</c:v>
                </c:pt>
                <c:pt idx="242">
                  <c:v>17/01/2020</c:v>
                </c:pt>
                <c:pt idx="243">
                  <c:v>20/01/2020</c:v>
                </c:pt>
                <c:pt idx="244">
                  <c:v>21/01/2020</c:v>
                </c:pt>
                <c:pt idx="245">
                  <c:v>22/01/2020</c:v>
                </c:pt>
                <c:pt idx="246">
                  <c:v>23/01/2020</c:v>
                </c:pt>
                <c:pt idx="247">
                  <c:v>24/01/2020</c:v>
                </c:pt>
                <c:pt idx="248">
                  <c:v>27/01/2020</c:v>
                </c:pt>
                <c:pt idx="249">
                  <c:v>28/01/2020</c:v>
                </c:pt>
                <c:pt idx="250">
                  <c:v>29/01/2020</c:v>
                </c:pt>
                <c:pt idx="251">
                  <c:v>30/01/2020</c:v>
                </c:pt>
                <c:pt idx="252">
                  <c:v>31/01/2020</c:v>
                </c:pt>
                <c:pt idx="253">
                  <c:v>03/02/2020</c:v>
                </c:pt>
                <c:pt idx="254">
                  <c:v>04/02/2020</c:v>
                </c:pt>
                <c:pt idx="255">
                  <c:v>05/02/2020</c:v>
                </c:pt>
                <c:pt idx="256">
                  <c:v>06/02/2020</c:v>
                </c:pt>
                <c:pt idx="257">
                  <c:v>07/02/2020</c:v>
                </c:pt>
                <c:pt idx="258">
                  <c:v>10/02/2020</c:v>
                </c:pt>
                <c:pt idx="259">
                  <c:v>11/02/2020</c:v>
                </c:pt>
                <c:pt idx="260">
                  <c:v>12/02/2020</c:v>
                </c:pt>
                <c:pt idx="261">
                  <c:v>13/02/2020</c:v>
                </c:pt>
                <c:pt idx="262">
                  <c:v>14/02/2020</c:v>
                </c:pt>
                <c:pt idx="263">
                  <c:v>17/02/2020</c:v>
                </c:pt>
                <c:pt idx="264">
                  <c:v>18/02/2020</c:v>
                </c:pt>
                <c:pt idx="265">
                  <c:v>19/02/2020</c:v>
                </c:pt>
                <c:pt idx="266">
                  <c:v>20/02/2020</c:v>
                </c:pt>
                <c:pt idx="267">
                  <c:v>21/02/2020</c:v>
                </c:pt>
                <c:pt idx="268">
                  <c:v>26/02/2020</c:v>
                </c:pt>
                <c:pt idx="269">
                  <c:v>27/02/2020</c:v>
                </c:pt>
                <c:pt idx="270">
                  <c:v>28/02/2020</c:v>
                </c:pt>
                <c:pt idx="271">
                  <c:v>02/03/2020</c:v>
                </c:pt>
                <c:pt idx="272">
                  <c:v>03/03/2020</c:v>
                </c:pt>
                <c:pt idx="273">
                  <c:v>04/03/2020</c:v>
                </c:pt>
                <c:pt idx="274">
                  <c:v>05/03/2020</c:v>
                </c:pt>
                <c:pt idx="275">
                  <c:v>06/03/2020</c:v>
                </c:pt>
                <c:pt idx="276">
                  <c:v>09/03/2020</c:v>
                </c:pt>
                <c:pt idx="277">
                  <c:v>10/03/2020</c:v>
                </c:pt>
                <c:pt idx="278">
                  <c:v>11/03/2020</c:v>
                </c:pt>
                <c:pt idx="279">
                  <c:v>12/03/2020</c:v>
                </c:pt>
                <c:pt idx="280">
                  <c:v>13/03/2020</c:v>
                </c:pt>
                <c:pt idx="281">
                  <c:v>16/03/2020</c:v>
                </c:pt>
                <c:pt idx="282">
                  <c:v>17/03/2020</c:v>
                </c:pt>
                <c:pt idx="283">
                  <c:v>18/03/2020</c:v>
                </c:pt>
                <c:pt idx="284">
                  <c:v>19/03/2020</c:v>
                </c:pt>
                <c:pt idx="285">
                  <c:v>20/03/2020</c:v>
                </c:pt>
                <c:pt idx="286">
                  <c:v>20/03/2020</c:v>
                </c:pt>
                <c:pt idx="287">
                  <c:v>23/03/2020</c:v>
                </c:pt>
                <c:pt idx="288">
                  <c:v>24/03/2020</c:v>
                </c:pt>
                <c:pt idx="289">
                  <c:v>25/03/2020</c:v>
                </c:pt>
                <c:pt idx="290">
                  <c:v>26/03/2020</c:v>
                </c:pt>
                <c:pt idx="291">
                  <c:v>27/03/2020</c:v>
                </c:pt>
                <c:pt idx="292">
                  <c:v>30/03/2020</c:v>
                </c:pt>
                <c:pt idx="293">
                  <c:v>31/03/2020</c:v>
                </c:pt>
                <c:pt idx="294">
                  <c:v>01/04/2020</c:v>
                </c:pt>
                <c:pt idx="295">
                  <c:v>02/04/2020</c:v>
                </c:pt>
                <c:pt idx="296">
                  <c:v>03/04/2020</c:v>
                </c:pt>
                <c:pt idx="297">
                  <c:v>06/04/2020</c:v>
                </c:pt>
                <c:pt idx="298">
                  <c:v>07/04/2020</c:v>
                </c:pt>
                <c:pt idx="299">
                  <c:v>08/04/2020</c:v>
                </c:pt>
                <c:pt idx="300">
                  <c:v>09/04/2020</c:v>
                </c:pt>
                <c:pt idx="301">
                  <c:v>13/04/2020</c:v>
                </c:pt>
                <c:pt idx="302">
                  <c:v>14/04/2020</c:v>
                </c:pt>
                <c:pt idx="303">
                  <c:v>15/04/2020</c:v>
                </c:pt>
                <c:pt idx="304">
                  <c:v>16/04/2020</c:v>
                </c:pt>
                <c:pt idx="305">
                  <c:v>17/04/2020</c:v>
                </c:pt>
                <c:pt idx="306">
                  <c:v>20/04/2020</c:v>
                </c:pt>
                <c:pt idx="307">
                  <c:v>22/04/2020</c:v>
                </c:pt>
                <c:pt idx="308">
                  <c:v>23/04/2020</c:v>
                </c:pt>
                <c:pt idx="309">
                  <c:v>24/04/2020</c:v>
                </c:pt>
                <c:pt idx="310">
                  <c:v>27/04/2020</c:v>
                </c:pt>
                <c:pt idx="311">
                  <c:v>28/04/2020</c:v>
                </c:pt>
                <c:pt idx="312">
                  <c:v>29/04/2020</c:v>
                </c:pt>
                <c:pt idx="313">
                  <c:v>30/04/2020</c:v>
                </c:pt>
                <c:pt idx="314">
                  <c:v>04/05/2020</c:v>
                </c:pt>
                <c:pt idx="315">
                  <c:v>05/05/2020</c:v>
                </c:pt>
                <c:pt idx="316">
                  <c:v>06/05/2020</c:v>
                </c:pt>
                <c:pt idx="317">
                  <c:v>07/05/2020</c:v>
                </c:pt>
                <c:pt idx="318">
                  <c:v>08/05/2020</c:v>
                </c:pt>
                <c:pt idx="319">
                  <c:v>11/05/2020</c:v>
                </c:pt>
                <c:pt idx="320">
                  <c:v>12/05/2020</c:v>
                </c:pt>
                <c:pt idx="321">
                  <c:v>13/05/2020</c:v>
                </c:pt>
                <c:pt idx="322">
                  <c:v>14/05/2020</c:v>
                </c:pt>
                <c:pt idx="323">
                  <c:v>15/05/2020</c:v>
                </c:pt>
                <c:pt idx="324">
                  <c:v>18/05/2020</c:v>
                </c:pt>
                <c:pt idx="325">
                  <c:v>19/05/2020</c:v>
                </c:pt>
                <c:pt idx="326">
                  <c:v>20/05/2020</c:v>
                </c:pt>
                <c:pt idx="327">
                  <c:v>21/05/2020</c:v>
                </c:pt>
                <c:pt idx="328">
                  <c:v>22/05/2020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'S2. G9'!$E$40:$E$390</c15:sqref>
                  </c15:fullRef>
                </c:ext>
              </c:extLst>
              <c:f>'S2. G9'!$E$62:$E$390</c:f>
              <c:numCache>
                <c:formatCode>0.00</c:formatCode>
                <c:ptCount val="329"/>
                <c:pt idx="0">
                  <c:v>2.02</c:v>
                </c:pt>
                <c:pt idx="1">
                  <c:v>2.02</c:v>
                </c:pt>
                <c:pt idx="2">
                  <c:v>2.02</c:v>
                </c:pt>
                <c:pt idx="3">
                  <c:v>2.02</c:v>
                </c:pt>
                <c:pt idx="4">
                  <c:v>2.02</c:v>
                </c:pt>
                <c:pt idx="5">
                  <c:v>2.02</c:v>
                </c:pt>
                <c:pt idx="6">
                  <c:v>1.52</c:v>
                </c:pt>
                <c:pt idx="7">
                  <c:v>1.52</c:v>
                </c:pt>
                <c:pt idx="8">
                  <c:v>1.52</c:v>
                </c:pt>
                <c:pt idx="9">
                  <c:v>1.52</c:v>
                </c:pt>
                <c:pt idx="10">
                  <c:v>1.52</c:v>
                </c:pt>
                <c:pt idx="11">
                  <c:v>1.52</c:v>
                </c:pt>
                <c:pt idx="12">
                  <c:v>1.52</c:v>
                </c:pt>
                <c:pt idx="13">
                  <c:v>1.52</c:v>
                </c:pt>
                <c:pt idx="14">
                  <c:v>1.52</c:v>
                </c:pt>
                <c:pt idx="15">
                  <c:v>1.52</c:v>
                </c:pt>
                <c:pt idx="16">
                  <c:v>1.52</c:v>
                </c:pt>
                <c:pt idx="17">
                  <c:v>1.52</c:v>
                </c:pt>
                <c:pt idx="18">
                  <c:v>1.52</c:v>
                </c:pt>
                <c:pt idx="19">
                  <c:v>1.52</c:v>
                </c:pt>
                <c:pt idx="20">
                  <c:v>1.7000000000000002</c:v>
                </c:pt>
                <c:pt idx="21">
                  <c:v>1.7000000000000002</c:v>
                </c:pt>
                <c:pt idx="22">
                  <c:v>1.7000000000000002</c:v>
                </c:pt>
                <c:pt idx="23">
                  <c:v>1.7000000000000002</c:v>
                </c:pt>
                <c:pt idx="24">
                  <c:v>1.7000000000000002</c:v>
                </c:pt>
                <c:pt idx="25">
                  <c:v>1.7000000000000002</c:v>
                </c:pt>
                <c:pt idx="26">
                  <c:v>1.7000000000000002</c:v>
                </c:pt>
                <c:pt idx="27">
                  <c:v>1.7000000000000002</c:v>
                </c:pt>
                <c:pt idx="28">
                  <c:v>1.7000000000000002</c:v>
                </c:pt>
                <c:pt idx="29">
                  <c:v>1.7000000000000002</c:v>
                </c:pt>
                <c:pt idx="30">
                  <c:v>1.7000000000000002</c:v>
                </c:pt>
                <c:pt idx="31">
                  <c:v>1.7000000000000002</c:v>
                </c:pt>
                <c:pt idx="32">
                  <c:v>1.7000000000000002</c:v>
                </c:pt>
                <c:pt idx="33">
                  <c:v>1.7000000000000002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2.02</c:v>
                </c:pt>
                <c:pt idx="43">
                  <c:v>2.02</c:v>
                </c:pt>
                <c:pt idx="44">
                  <c:v>2.02</c:v>
                </c:pt>
                <c:pt idx="45">
                  <c:v>2.02</c:v>
                </c:pt>
                <c:pt idx="46">
                  <c:v>2.02</c:v>
                </c:pt>
                <c:pt idx="47">
                  <c:v>2.02</c:v>
                </c:pt>
                <c:pt idx="48">
                  <c:v>2.02</c:v>
                </c:pt>
                <c:pt idx="49">
                  <c:v>2.02</c:v>
                </c:pt>
                <c:pt idx="50">
                  <c:v>2.02</c:v>
                </c:pt>
                <c:pt idx="51">
                  <c:v>2.02</c:v>
                </c:pt>
                <c:pt idx="52">
                  <c:v>2.02</c:v>
                </c:pt>
                <c:pt idx="53">
                  <c:v>2.02</c:v>
                </c:pt>
                <c:pt idx="54">
                  <c:v>2.02</c:v>
                </c:pt>
                <c:pt idx="55">
                  <c:v>2.02</c:v>
                </c:pt>
                <c:pt idx="56">
                  <c:v>2.02</c:v>
                </c:pt>
                <c:pt idx="57">
                  <c:v>2.02</c:v>
                </c:pt>
                <c:pt idx="58">
                  <c:v>2.02</c:v>
                </c:pt>
                <c:pt idx="59">
                  <c:v>2.02</c:v>
                </c:pt>
                <c:pt idx="60">
                  <c:v>2.02</c:v>
                </c:pt>
                <c:pt idx="61">
                  <c:v>2.02</c:v>
                </c:pt>
                <c:pt idx="62">
                  <c:v>2.02</c:v>
                </c:pt>
                <c:pt idx="63">
                  <c:v>2.02</c:v>
                </c:pt>
                <c:pt idx="64">
                  <c:v>2.02</c:v>
                </c:pt>
                <c:pt idx="65">
                  <c:v>2.02</c:v>
                </c:pt>
                <c:pt idx="66">
                  <c:v>2.02</c:v>
                </c:pt>
                <c:pt idx="67">
                  <c:v>2.12</c:v>
                </c:pt>
                <c:pt idx="68">
                  <c:v>2.12</c:v>
                </c:pt>
                <c:pt idx="69">
                  <c:v>2.12</c:v>
                </c:pt>
                <c:pt idx="70">
                  <c:v>2.12</c:v>
                </c:pt>
                <c:pt idx="71">
                  <c:v>2.12</c:v>
                </c:pt>
                <c:pt idx="72">
                  <c:v>2.12</c:v>
                </c:pt>
                <c:pt idx="73">
                  <c:v>2.12</c:v>
                </c:pt>
                <c:pt idx="74">
                  <c:v>2.12</c:v>
                </c:pt>
                <c:pt idx="75">
                  <c:v>2.12</c:v>
                </c:pt>
                <c:pt idx="76">
                  <c:v>2.12</c:v>
                </c:pt>
                <c:pt idx="77">
                  <c:v>2.12</c:v>
                </c:pt>
                <c:pt idx="78">
                  <c:v>2.12</c:v>
                </c:pt>
                <c:pt idx="79">
                  <c:v>2.12</c:v>
                </c:pt>
                <c:pt idx="80">
                  <c:v>2.12</c:v>
                </c:pt>
                <c:pt idx="81">
                  <c:v>2.12</c:v>
                </c:pt>
                <c:pt idx="82">
                  <c:v>2.12</c:v>
                </c:pt>
                <c:pt idx="83">
                  <c:v>2.12</c:v>
                </c:pt>
                <c:pt idx="84">
                  <c:v>2.12</c:v>
                </c:pt>
                <c:pt idx="85">
                  <c:v>2.12</c:v>
                </c:pt>
                <c:pt idx="86">
                  <c:v>2.12</c:v>
                </c:pt>
                <c:pt idx="87">
                  <c:v>2.02</c:v>
                </c:pt>
                <c:pt idx="88">
                  <c:v>2.02</c:v>
                </c:pt>
                <c:pt idx="89">
                  <c:v>2.02</c:v>
                </c:pt>
                <c:pt idx="90">
                  <c:v>2.02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1.8</c:v>
                </c:pt>
                <c:pt idx="127">
                  <c:v>1.8</c:v>
                </c:pt>
                <c:pt idx="128">
                  <c:v>1.8</c:v>
                </c:pt>
                <c:pt idx="129">
                  <c:v>1.8</c:v>
                </c:pt>
                <c:pt idx="130">
                  <c:v>1.8</c:v>
                </c:pt>
                <c:pt idx="131">
                  <c:v>1.8</c:v>
                </c:pt>
                <c:pt idx="132">
                  <c:v>1.8</c:v>
                </c:pt>
                <c:pt idx="133">
                  <c:v>1.8</c:v>
                </c:pt>
                <c:pt idx="134">
                  <c:v>1.8</c:v>
                </c:pt>
                <c:pt idx="135">
                  <c:v>1.8</c:v>
                </c:pt>
                <c:pt idx="136">
                  <c:v>1.8</c:v>
                </c:pt>
                <c:pt idx="137">
                  <c:v>1.8</c:v>
                </c:pt>
                <c:pt idx="138">
                  <c:v>1.8</c:v>
                </c:pt>
                <c:pt idx="139">
                  <c:v>1.8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1.53</c:v>
                </c:pt>
                <c:pt idx="161">
                  <c:v>1.53</c:v>
                </c:pt>
                <c:pt idx="162">
                  <c:v>1.53</c:v>
                </c:pt>
                <c:pt idx="163">
                  <c:v>1.53</c:v>
                </c:pt>
                <c:pt idx="164">
                  <c:v>1.53</c:v>
                </c:pt>
                <c:pt idx="165">
                  <c:v>1.41</c:v>
                </c:pt>
                <c:pt idx="166">
                  <c:v>1.3299999999999998</c:v>
                </c:pt>
                <c:pt idx="167">
                  <c:v>1.3299999999999998</c:v>
                </c:pt>
                <c:pt idx="168">
                  <c:v>1.3299999999999998</c:v>
                </c:pt>
                <c:pt idx="169">
                  <c:v>1.3299999999999998</c:v>
                </c:pt>
                <c:pt idx="170">
                  <c:v>1.3299999999999998</c:v>
                </c:pt>
                <c:pt idx="171">
                  <c:v>1.3299999999999998</c:v>
                </c:pt>
                <c:pt idx="172">
                  <c:v>1.3299999999999998</c:v>
                </c:pt>
                <c:pt idx="173">
                  <c:v>1.3299999999999998</c:v>
                </c:pt>
                <c:pt idx="174">
                  <c:v>1.3299999999999998</c:v>
                </c:pt>
                <c:pt idx="175">
                  <c:v>1.3299999999999998</c:v>
                </c:pt>
                <c:pt idx="176">
                  <c:v>1.3299999999999998</c:v>
                </c:pt>
                <c:pt idx="177">
                  <c:v>1.3299999999999998</c:v>
                </c:pt>
                <c:pt idx="178">
                  <c:v>1.3299999999999998</c:v>
                </c:pt>
                <c:pt idx="179">
                  <c:v>1.3299999999999998</c:v>
                </c:pt>
                <c:pt idx="180">
                  <c:v>1.3299999999999998</c:v>
                </c:pt>
                <c:pt idx="181">
                  <c:v>1.2999999999999998</c:v>
                </c:pt>
                <c:pt idx="182">
                  <c:v>1.3299999999999998</c:v>
                </c:pt>
                <c:pt idx="183">
                  <c:v>1.3299999999999998</c:v>
                </c:pt>
                <c:pt idx="184">
                  <c:v>1.3299999999999998</c:v>
                </c:pt>
                <c:pt idx="185">
                  <c:v>1.3299999999999998</c:v>
                </c:pt>
                <c:pt idx="186">
                  <c:v>1.3299999999999998</c:v>
                </c:pt>
                <c:pt idx="187">
                  <c:v>1.3299999999999998</c:v>
                </c:pt>
                <c:pt idx="188">
                  <c:v>1.3299999999999998</c:v>
                </c:pt>
                <c:pt idx="189">
                  <c:v>1.3299999999999998</c:v>
                </c:pt>
                <c:pt idx="190">
                  <c:v>1.3299999999999998</c:v>
                </c:pt>
                <c:pt idx="191">
                  <c:v>1.3299999999999998</c:v>
                </c:pt>
                <c:pt idx="192">
                  <c:v>1.3299999999999998</c:v>
                </c:pt>
                <c:pt idx="193">
                  <c:v>1.3299999999999998</c:v>
                </c:pt>
                <c:pt idx="194">
                  <c:v>1.43</c:v>
                </c:pt>
                <c:pt idx="195">
                  <c:v>1.43</c:v>
                </c:pt>
                <c:pt idx="196">
                  <c:v>1.43</c:v>
                </c:pt>
                <c:pt idx="197">
                  <c:v>1.43</c:v>
                </c:pt>
                <c:pt idx="198">
                  <c:v>1.43</c:v>
                </c:pt>
                <c:pt idx="199">
                  <c:v>1.43</c:v>
                </c:pt>
                <c:pt idx="200">
                  <c:v>1.43</c:v>
                </c:pt>
                <c:pt idx="201">
                  <c:v>1.43</c:v>
                </c:pt>
                <c:pt idx="202">
                  <c:v>1.43</c:v>
                </c:pt>
                <c:pt idx="203">
                  <c:v>1.43</c:v>
                </c:pt>
                <c:pt idx="204">
                  <c:v>1.2999999999999998</c:v>
                </c:pt>
                <c:pt idx="205">
                  <c:v>1.2999999999999998</c:v>
                </c:pt>
                <c:pt idx="206">
                  <c:v>1.2999999999999998</c:v>
                </c:pt>
                <c:pt idx="207">
                  <c:v>1.2999999999999998</c:v>
                </c:pt>
                <c:pt idx="208">
                  <c:v>1.2999999999999998</c:v>
                </c:pt>
                <c:pt idx="209">
                  <c:v>1.2999999999999998</c:v>
                </c:pt>
                <c:pt idx="210">
                  <c:v>2.4</c:v>
                </c:pt>
                <c:pt idx="211">
                  <c:v>2.4</c:v>
                </c:pt>
                <c:pt idx="212">
                  <c:v>2.4</c:v>
                </c:pt>
                <c:pt idx="213">
                  <c:v>2.4</c:v>
                </c:pt>
                <c:pt idx="214">
                  <c:v>2.4</c:v>
                </c:pt>
                <c:pt idx="215">
                  <c:v>2.4</c:v>
                </c:pt>
                <c:pt idx="216">
                  <c:v>2.4</c:v>
                </c:pt>
                <c:pt idx="217">
                  <c:v>2.4</c:v>
                </c:pt>
                <c:pt idx="218">
                  <c:v>2.4</c:v>
                </c:pt>
                <c:pt idx="219">
                  <c:v>2.4</c:v>
                </c:pt>
                <c:pt idx="220">
                  <c:v>2.4</c:v>
                </c:pt>
                <c:pt idx="221">
                  <c:v>2.4</c:v>
                </c:pt>
                <c:pt idx="222">
                  <c:v>2.4</c:v>
                </c:pt>
                <c:pt idx="223">
                  <c:v>2.4</c:v>
                </c:pt>
                <c:pt idx="224">
                  <c:v>2.4</c:v>
                </c:pt>
                <c:pt idx="225">
                  <c:v>2.5</c:v>
                </c:pt>
                <c:pt idx="226">
                  <c:v>2.5</c:v>
                </c:pt>
                <c:pt idx="227">
                  <c:v>2.5</c:v>
                </c:pt>
                <c:pt idx="228">
                  <c:v>2.5</c:v>
                </c:pt>
                <c:pt idx="229">
                  <c:v>2.5099999999999998</c:v>
                </c:pt>
                <c:pt idx="230">
                  <c:v>2.5099999999999998</c:v>
                </c:pt>
                <c:pt idx="231">
                  <c:v>2.5099999999999998</c:v>
                </c:pt>
                <c:pt idx="232">
                  <c:v>1.1499999999999999</c:v>
                </c:pt>
                <c:pt idx="233">
                  <c:v>1.43</c:v>
                </c:pt>
                <c:pt idx="234">
                  <c:v>1.43</c:v>
                </c:pt>
                <c:pt idx="235">
                  <c:v>1.43</c:v>
                </c:pt>
                <c:pt idx="236">
                  <c:v>1.43</c:v>
                </c:pt>
                <c:pt idx="237">
                  <c:v>1.43</c:v>
                </c:pt>
                <c:pt idx="238">
                  <c:v>1.43</c:v>
                </c:pt>
                <c:pt idx="239">
                  <c:v>1.43</c:v>
                </c:pt>
                <c:pt idx="240">
                  <c:v>1.43</c:v>
                </c:pt>
                <c:pt idx="241">
                  <c:v>1.43</c:v>
                </c:pt>
                <c:pt idx="242">
                  <c:v>1.43</c:v>
                </c:pt>
                <c:pt idx="243">
                  <c:v>1.41</c:v>
                </c:pt>
                <c:pt idx="244">
                  <c:v>1.41</c:v>
                </c:pt>
                <c:pt idx="245">
                  <c:v>1.41</c:v>
                </c:pt>
                <c:pt idx="246">
                  <c:v>1.41</c:v>
                </c:pt>
                <c:pt idx="247">
                  <c:v>1.41</c:v>
                </c:pt>
                <c:pt idx="248">
                  <c:v>1.41</c:v>
                </c:pt>
                <c:pt idx="249">
                  <c:v>1.41</c:v>
                </c:pt>
                <c:pt idx="250">
                  <c:v>1.3099999999999998</c:v>
                </c:pt>
                <c:pt idx="251">
                  <c:v>1.3099999999999998</c:v>
                </c:pt>
                <c:pt idx="252">
                  <c:v>1.3099999999999998</c:v>
                </c:pt>
                <c:pt idx="253">
                  <c:v>1.3099999999999998</c:v>
                </c:pt>
                <c:pt idx="254">
                  <c:v>1.61</c:v>
                </c:pt>
                <c:pt idx="255">
                  <c:v>1.61</c:v>
                </c:pt>
                <c:pt idx="256">
                  <c:v>1.61</c:v>
                </c:pt>
                <c:pt idx="257">
                  <c:v>1.61</c:v>
                </c:pt>
                <c:pt idx="258">
                  <c:v>2.7</c:v>
                </c:pt>
                <c:pt idx="259">
                  <c:v>2.7</c:v>
                </c:pt>
                <c:pt idx="260">
                  <c:v>2.7</c:v>
                </c:pt>
                <c:pt idx="261">
                  <c:v>2.7</c:v>
                </c:pt>
                <c:pt idx="262">
                  <c:v>2.7</c:v>
                </c:pt>
                <c:pt idx="263">
                  <c:v>2.7</c:v>
                </c:pt>
                <c:pt idx="264">
                  <c:v>2.7</c:v>
                </c:pt>
                <c:pt idx="265">
                  <c:v>2.7</c:v>
                </c:pt>
                <c:pt idx="266">
                  <c:v>2.7</c:v>
                </c:pt>
                <c:pt idx="267">
                  <c:v>2.7</c:v>
                </c:pt>
                <c:pt idx="268">
                  <c:v>2.7</c:v>
                </c:pt>
                <c:pt idx="269">
                  <c:v>2.7</c:v>
                </c:pt>
                <c:pt idx="270">
                  <c:v>2.7</c:v>
                </c:pt>
                <c:pt idx="271">
                  <c:v>2.7</c:v>
                </c:pt>
                <c:pt idx="272">
                  <c:v>2.7</c:v>
                </c:pt>
                <c:pt idx="273">
                  <c:v>2.7</c:v>
                </c:pt>
                <c:pt idx="274">
                  <c:v>2.4</c:v>
                </c:pt>
                <c:pt idx="275">
                  <c:v>2.4</c:v>
                </c:pt>
                <c:pt idx="276">
                  <c:v>2.35</c:v>
                </c:pt>
                <c:pt idx="277">
                  <c:v>2.35</c:v>
                </c:pt>
                <c:pt idx="278">
                  <c:v>2.35</c:v>
                </c:pt>
                <c:pt idx="279">
                  <c:v>2.38</c:v>
                </c:pt>
                <c:pt idx="280">
                  <c:v>2.85</c:v>
                </c:pt>
                <c:pt idx="281">
                  <c:v>2.85</c:v>
                </c:pt>
                <c:pt idx="282">
                  <c:v>2.85</c:v>
                </c:pt>
                <c:pt idx="283">
                  <c:v>6.8100000000000005</c:v>
                </c:pt>
                <c:pt idx="284">
                  <c:v>6.8100000000000005</c:v>
                </c:pt>
                <c:pt idx="285">
                  <c:v>6.8100000000000005</c:v>
                </c:pt>
                <c:pt idx="286">
                  <c:v>6.8100000000000005</c:v>
                </c:pt>
                <c:pt idx="287">
                  <c:v>7.85</c:v>
                </c:pt>
                <c:pt idx="288">
                  <c:v>7.85</c:v>
                </c:pt>
                <c:pt idx="289">
                  <c:v>7.85</c:v>
                </c:pt>
                <c:pt idx="290">
                  <c:v>7.85</c:v>
                </c:pt>
                <c:pt idx="291">
                  <c:v>7.85</c:v>
                </c:pt>
                <c:pt idx="292">
                  <c:v>7.45</c:v>
                </c:pt>
                <c:pt idx="293">
                  <c:v>7.5200000000000005</c:v>
                </c:pt>
                <c:pt idx="294">
                  <c:v>7.5200000000000005</c:v>
                </c:pt>
                <c:pt idx="295">
                  <c:v>7.5200000000000005</c:v>
                </c:pt>
                <c:pt idx="296">
                  <c:v>7.5200000000000005</c:v>
                </c:pt>
                <c:pt idx="297">
                  <c:v>7.5200000000000005</c:v>
                </c:pt>
                <c:pt idx="298">
                  <c:v>8.4499999999999993</c:v>
                </c:pt>
                <c:pt idx="299">
                  <c:v>8.4499999999999993</c:v>
                </c:pt>
                <c:pt idx="300">
                  <c:v>8.4499999999999993</c:v>
                </c:pt>
                <c:pt idx="301">
                  <c:v>7.49</c:v>
                </c:pt>
                <c:pt idx="302">
                  <c:v>7.02</c:v>
                </c:pt>
                <c:pt idx="303">
                  <c:v>7.02</c:v>
                </c:pt>
                <c:pt idx="304">
                  <c:v>7.02</c:v>
                </c:pt>
                <c:pt idx="305">
                  <c:v>7.02</c:v>
                </c:pt>
                <c:pt idx="306">
                  <c:v>5.82</c:v>
                </c:pt>
                <c:pt idx="307">
                  <c:v>5.82</c:v>
                </c:pt>
                <c:pt idx="308">
                  <c:v>5.78</c:v>
                </c:pt>
                <c:pt idx="309">
                  <c:v>4.96</c:v>
                </c:pt>
                <c:pt idx="310">
                  <c:v>5.91</c:v>
                </c:pt>
                <c:pt idx="311">
                  <c:v>5.91</c:v>
                </c:pt>
                <c:pt idx="312">
                  <c:v>5.91</c:v>
                </c:pt>
                <c:pt idx="313">
                  <c:v>5.91</c:v>
                </c:pt>
                <c:pt idx="314">
                  <c:v>5.75</c:v>
                </c:pt>
                <c:pt idx="315">
                  <c:v>5.75</c:v>
                </c:pt>
                <c:pt idx="316">
                  <c:v>5.75</c:v>
                </c:pt>
                <c:pt idx="317">
                  <c:v>5.75</c:v>
                </c:pt>
                <c:pt idx="318">
                  <c:v>7.74</c:v>
                </c:pt>
                <c:pt idx="319">
                  <c:v>9.74</c:v>
                </c:pt>
                <c:pt idx="320">
                  <c:v>9.74</c:v>
                </c:pt>
                <c:pt idx="321">
                  <c:v>9.74</c:v>
                </c:pt>
                <c:pt idx="322">
                  <c:v>9.74</c:v>
                </c:pt>
                <c:pt idx="323">
                  <c:v>9.11</c:v>
                </c:pt>
                <c:pt idx="324">
                  <c:v>9.11</c:v>
                </c:pt>
                <c:pt idx="325">
                  <c:v>9.11</c:v>
                </c:pt>
                <c:pt idx="326">
                  <c:v>9.11</c:v>
                </c:pt>
                <c:pt idx="327">
                  <c:v>9.11</c:v>
                </c:pt>
                <c:pt idx="328">
                  <c:v>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D-48FB-BD9F-F42F2E11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48712"/>
        <c:axId val="449449040"/>
      </c:areaChart>
      <c:lineChart>
        <c:grouping val="standard"/>
        <c:varyColors val="0"/>
        <c:ser>
          <c:idx val="2"/>
          <c:order val="2"/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08"/>
              <c:layout>
                <c:manualLayout>
                  <c:x val="3.8229755745803382E-2"/>
                  <c:y val="0.2920634920634920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-11,00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FD-48FB-BD9F-F42F2E1103F8}"/>
                </c:ext>
              </c:extLst>
            </c:dLbl>
            <c:dLbl>
              <c:idx val="322"/>
              <c:layout>
                <c:manualLayout>
                  <c:x val="2.6365348790209362E-3"/>
                  <c:y val="-0.1058201058201058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-1,89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FD-48FB-BD9F-F42F2E1103F8}"/>
                </c:ext>
              </c:extLst>
            </c:dLbl>
            <c:dLbl>
              <c:idx val="32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8FD-48FB-BD9F-F42F2E110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'S2. G9'!$A$40:$A$390</c15:sqref>
                  </c15:fullRef>
                </c:ext>
              </c:extLst>
              <c:f>'S2. G9'!$A$62:$A$390</c:f>
              <c:strCache>
                <c:ptCount val="329"/>
                <c:pt idx="0">
                  <c:v>01/02/2019</c:v>
                </c:pt>
                <c:pt idx="1">
                  <c:v>04/02/2019</c:v>
                </c:pt>
                <c:pt idx="2">
                  <c:v>05/02/2019</c:v>
                </c:pt>
                <c:pt idx="3">
                  <c:v>06/02/2019</c:v>
                </c:pt>
                <c:pt idx="4">
                  <c:v>07/02/2019</c:v>
                </c:pt>
                <c:pt idx="5">
                  <c:v>08/02/2019</c:v>
                </c:pt>
                <c:pt idx="6">
                  <c:v>11/02/2019</c:v>
                </c:pt>
                <c:pt idx="7">
                  <c:v>12/02/2019</c:v>
                </c:pt>
                <c:pt idx="8">
                  <c:v>13/02/2019</c:v>
                </c:pt>
                <c:pt idx="9">
                  <c:v>14/02/2019</c:v>
                </c:pt>
                <c:pt idx="10">
                  <c:v>15/02/2019</c:v>
                </c:pt>
                <c:pt idx="11">
                  <c:v>18/02/2019</c:v>
                </c:pt>
                <c:pt idx="12">
                  <c:v>19/02/2019</c:v>
                </c:pt>
                <c:pt idx="13">
                  <c:v>20/02/2019</c:v>
                </c:pt>
                <c:pt idx="14">
                  <c:v>21/02/2019</c:v>
                </c:pt>
                <c:pt idx="15">
                  <c:v>22/02/2019</c:v>
                </c:pt>
                <c:pt idx="16">
                  <c:v>25/02/2019</c:v>
                </c:pt>
                <c:pt idx="17">
                  <c:v>26/02/2019</c:v>
                </c:pt>
                <c:pt idx="18">
                  <c:v>27/02/2019</c:v>
                </c:pt>
                <c:pt idx="19">
                  <c:v>28/02/2019</c:v>
                </c:pt>
                <c:pt idx="20">
                  <c:v>01/03/2019</c:v>
                </c:pt>
                <c:pt idx="21">
                  <c:v>06/03/2019</c:v>
                </c:pt>
                <c:pt idx="22">
                  <c:v>07/03/2019</c:v>
                </c:pt>
                <c:pt idx="23">
                  <c:v>08/03/2019</c:v>
                </c:pt>
                <c:pt idx="24">
                  <c:v>11/03/2019</c:v>
                </c:pt>
                <c:pt idx="25">
                  <c:v>12/03/2019</c:v>
                </c:pt>
                <c:pt idx="26">
                  <c:v>13/03/2019</c:v>
                </c:pt>
                <c:pt idx="27">
                  <c:v>14/03/2019</c:v>
                </c:pt>
                <c:pt idx="28">
                  <c:v>15/03/2019</c:v>
                </c:pt>
                <c:pt idx="29">
                  <c:v>18/03/2019</c:v>
                </c:pt>
                <c:pt idx="30">
                  <c:v>19/03/2019</c:v>
                </c:pt>
                <c:pt idx="31">
                  <c:v>20/03/2019</c:v>
                </c:pt>
                <c:pt idx="32">
                  <c:v>21/03/2019</c:v>
                </c:pt>
                <c:pt idx="33">
                  <c:v>22/03/2019</c:v>
                </c:pt>
                <c:pt idx="34">
                  <c:v>25/03/2019</c:v>
                </c:pt>
                <c:pt idx="35">
                  <c:v>26/03/2019</c:v>
                </c:pt>
                <c:pt idx="36">
                  <c:v>27/03/2019</c:v>
                </c:pt>
                <c:pt idx="37">
                  <c:v>28/03/2019</c:v>
                </c:pt>
                <c:pt idx="38">
                  <c:v>29/03/2019</c:v>
                </c:pt>
                <c:pt idx="39">
                  <c:v>01/04/2019</c:v>
                </c:pt>
                <c:pt idx="40">
                  <c:v>02/04/2019</c:v>
                </c:pt>
                <c:pt idx="41">
                  <c:v>03/04/2019</c:v>
                </c:pt>
                <c:pt idx="42">
                  <c:v>04/04/2019</c:v>
                </c:pt>
                <c:pt idx="43">
                  <c:v>05/04/2019</c:v>
                </c:pt>
                <c:pt idx="44">
                  <c:v>08/04/2019</c:v>
                </c:pt>
                <c:pt idx="45">
                  <c:v>09/04/2019</c:v>
                </c:pt>
                <c:pt idx="46">
                  <c:v>10/04/2019</c:v>
                </c:pt>
                <c:pt idx="47">
                  <c:v>11/04/2019</c:v>
                </c:pt>
                <c:pt idx="48">
                  <c:v>12/04/2019</c:v>
                </c:pt>
                <c:pt idx="49">
                  <c:v>15/04/2019</c:v>
                </c:pt>
                <c:pt idx="50">
                  <c:v>16/04/2019</c:v>
                </c:pt>
                <c:pt idx="51">
                  <c:v>17/04/2019</c:v>
                </c:pt>
                <c:pt idx="52">
                  <c:v>18/04/2019</c:v>
                </c:pt>
                <c:pt idx="53">
                  <c:v>22/04/2019</c:v>
                </c:pt>
                <c:pt idx="54">
                  <c:v>23/04/2019</c:v>
                </c:pt>
                <c:pt idx="55">
                  <c:v>24/04/2019</c:v>
                </c:pt>
                <c:pt idx="56">
                  <c:v>25/04/2019</c:v>
                </c:pt>
                <c:pt idx="57">
                  <c:v>26/04/2019</c:v>
                </c:pt>
                <c:pt idx="58">
                  <c:v>29/04/2019</c:v>
                </c:pt>
                <c:pt idx="59">
                  <c:v>30/04/2019</c:v>
                </c:pt>
                <c:pt idx="60">
                  <c:v>02/05/2019</c:v>
                </c:pt>
                <c:pt idx="61">
                  <c:v>03/05/2019</c:v>
                </c:pt>
                <c:pt idx="62">
                  <c:v>06/05/2019</c:v>
                </c:pt>
                <c:pt idx="63">
                  <c:v>07/05/2019</c:v>
                </c:pt>
                <c:pt idx="64">
                  <c:v>08/05/2019</c:v>
                </c:pt>
                <c:pt idx="65">
                  <c:v>09/05/2019</c:v>
                </c:pt>
                <c:pt idx="66">
                  <c:v>10/05/2019</c:v>
                </c:pt>
                <c:pt idx="67">
                  <c:v>13/05/2019</c:v>
                </c:pt>
                <c:pt idx="68">
                  <c:v>14/05/2019</c:v>
                </c:pt>
                <c:pt idx="69">
                  <c:v>15/05/2019</c:v>
                </c:pt>
                <c:pt idx="70">
                  <c:v>16/05/2019</c:v>
                </c:pt>
                <c:pt idx="71">
                  <c:v>17/05/2019</c:v>
                </c:pt>
                <c:pt idx="72">
                  <c:v>20/05/2019</c:v>
                </c:pt>
                <c:pt idx="73">
                  <c:v>21/05/2019</c:v>
                </c:pt>
                <c:pt idx="74">
                  <c:v>22/05/2019</c:v>
                </c:pt>
                <c:pt idx="75">
                  <c:v>23/05/2019</c:v>
                </c:pt>
                <c:pt idx="76">
                  <c:v>24/05/2019</c:v>
                </c:pt>
                <c:pt idx="77">
                  <c:v>27/05/2019</c:v>
                </c:pt>
                <c:pt idx="78">
                  <c:v>28/05/2019</c:v>
                </c:pt>
                <c:pt idx="79">
                  <c:v>29/05/2019</c:v>
                </c:pt>
                <c:pt idx="80">
                  <c:v>30/05/2019</c:v>
                </c:pt>
                <c:pt idx="81">
                  <c:v>31/05/2019</c:v>
                </c:pt>
                <c:pt idx="82">
                  <c:v>03/06/2019</c:v>
                </c:pt>
                <c:pt idx="83">
                  <c:v>04/06/2019</c:v>
                </c:pt>
                <c:pt idx="84">
                  <c:v>05/06/2019</c:v>
                </c:pt>
                <c:pt idx="85">
                  <c:v>06/06/2019</c:v>
                </c:pt>
                <c:pt idx="86">
                  <c:v>07/06/2019</c:v>
                </c:pt>
                <c:pt idx="87">
                  <c:v>10/06/2019</c:v>
                </c:pt>
                <c:pt idx="88">
                  <c:v>11/06/2019</c:v>
                </c:pt>
                <c:pt idx="89">
                  <c:v>12/06/2019</c:v>
                </c:pt>
                <c:pt idx="90">
                  <c:v>13/06/2019</c:v>
                </c:pt>
                <c:pt idx="91">
                  <c:v>14/06/2019</c:v>
                </c:pt>
                <c:pt idx="92">
                  <c:v>17/06/2019</c:v>
                </c:pt>
                <c:pt idx="93">
                  <c:v>18/06/2019</c:v>
                </c:pt>
                <c:pt idx="94">
                  <c:v>19/06/2019</c:v>
                </c:pt>
                <c:pt idx="95">
                  <c:v>21/06/2019</c:v>
                </c:pt>
                <c:pt idx="96">
                  <c:v>24/06/2019</c:v>
                </c:pt>
                <c:pt idx="97">
                  <c:v>25/06/2019</c:v>
                </c:pt>
                <c:pt idx="98">
                  <c:v>26/06/2019</c:v>
                </c:pt>
                <c:pt idx="99">
                  <c:v>27/06/2019</c:v>
                </c:pt>
                <c:pt idx="100">
                  <c:v>28/06/2019</c:v>
                </c:pt>
                <c:pt idx="101">
                  <c:v>01/07/2019</c:v>
                </c:pt>
                <c:pt idx="102">
                  <c:v>02/07/2019</c:v>
                </c:pt>
                <c:pt idx="103">
                  <c:v>03/07/2019</c:v>
                </c:pt>
                <c:pt idx="104">
                  <c:v>04/07/2019</c:v>
                </c:pt>
                <c:pt idx="105">
                  <c:v>05/07/2019</c:v>
                </c:pt>
                <c:pt idx="106">
                  <c:v>08/07/2019</c:v>
                </c:pt>
                <c:pt idx="107">
                  <c:v>09/07/2019</c:v>
                </c:pt>
                <c:pt idx="108">
                  <c:v>10/07/2019</c:v>
                </c:pt>
                <c:pt idx="109">
                  <c:v>11/07/2019</c:v>
                </c:pt>
                <c:pt idx="110">
                  <c:v>12/07/2019</c:v>
                </c:pt>
                <c:pt idx="111">
                  <c:v>15/07/2019</c:v>
                </c:pt>
                <c:pt idx="112">
                  <c:v>16/07/2019</c:v>
                </c:pt>
                <c:pt idx="113">
                  <c:v>17/07/2019</c:v>
                </c:pt>
                <c:pt idx="114">
                  <c:v>18/07/2019</c:v>
                </c:pt>
                <c:pt idx="115">
                  <c:v>19/07/2019</c:v>
                </c:pt>
                <c:pt idx="116">
                  <c:v>22/07/2019</c:v>
                </c:pt>
                <c:pt idx="117">
                  <c:v>23/07/2019</c:v>
                </c:pt>
                <c:pt idx="118">
                  <c:v>24/07/2019</c:v>
                </c:pt>
                <c:pt idx="119">
                  <c:v>25/07/2019</c:v>
                </c:pt>
                <c:pt idx="120">
                  <c:v>26/07/2019</c:v>
                </c:pt>
                <c:pt idx="121">
                  <c:v>29/07/2019</c:v>
                </c:pt>
                <c:pt idx="122">
                  <c:v>30/07/2019</c:v>
                </c:pt>
                <c:pt idx="123">
                  <c:v>31/07/2019</c:v>
                </c:pt>
                <c:pt idx="124">
                  <c:v>01/08/2019</c:v>
                </c:pt>
                <c:pt idx="125">
                  <c:v>02/08/2019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12/08/2019</c:v>
                </c:pt>
                <c:pt idx="132">
                  <c:v>13/08/2019</c:v>
                </c:pt>
                <c:pt idx="133">
                  <c:v>14/08/2019</c:v>
                </c:pt>
                <c:pt idx="134">
                  <c:v>15/08/2019</c:v>
                </c:pt>
                <c:pt idx="135">
                  <c:v>16/08/2019</c:v>
                </c:pt>
                <c:pt idx="136">
                  <c:v>19/08/2019</c:v>
                </c:pt>
                <c:pt idx="137">
                  <c:v>20/08/2019</c:v>
                </c:pt>
                <c:pt idx="138">
                  <c:v>21/08/2019</c:v>
                </c:pt>
                <c:pt idx="139">
                  <c:v>22/08/2019</c:v>
                </c:pt>
                <c:pt idx="140">
                  <c:v>23/08/2019</c:v>
                </c:pt>
                <c:pt idx="141">
                  <c:v>26/08/2019</c:v>
                </c:pt>
                <c:pt idx="142">
                  <c:v>27/08/2019</c:v>
                </c:pt>
                <c:pt idx="143">
                  <c:v>28/08/2019</c:v>
                </c:pt>
                <c:pt idx="144">
                  <c:v>29/08/2019</c:v>
                </c:pt>
                <c:pt idx="145">
                  <c:v>30/08/2019</c:v>
                </c:pt>
                <c:pt idx="146">
                  <c:v>02/09/2019</c:v>
                </c:pt>
                <c:pt idx="147">
                  <c:v>03/09/2019</c:v>
                </c:pt>
                <c:pt idx="148">
                  <c:v>04/09/2019</c:v>
                </c:pt>
                <c:pt idx="149">
                  <c:v>05/09/2019</c:v>
                </c:pt>
                <c:pt idx="150">
                  <c:v>06/09/2019</c:v>
                </c:pt>
                <c:pt idx="151">
                  <c:v>09/09/2019</c:v>
                </c:pt>
                <c:pt idx="152">
                  <c:v>10/09/2019</c:v>
                </c:pt>
                <c:pt idx="153">
                  <c:v>11/09/2019</c:v>
                </c:pt>
                <c:pt idx="154">
                  <c:v>12/09/2019</c:v>
                </c:pt>
                <c:pt idx="155">
                  <c:v>13/09/2019</c:v>
                </c:pt>
                <c:pt idx="156">
                  <c:v>16/09/2019</c:v>
                </c:pt>
                <c:pt idx="157">
                  <c:v>17/09/2019</c:v>
                </c:pt>
                <c:pt idx="158">
                  <c:v>18/09/2019</c:v>
                </c:pt>
                <c:pt idx="159">
                  <c:v>19/09/2019</c:v>
                </c:pt>
                <c:pt idx="160">
                  <c:v>20/09/2019</c:v>
                </c:pt>
                <c:pt idx="161">
                  <c:v>23/09/2019</c:v>
                </c:pt>
                <c:pt idx="162">
                  <c:v>24/09/2019</c:v>
                </c:pt>
                <c:pt idx="163">
                  <c:v>25/09/2019</c:v>
                </c:pt>
                <c:pt idx="164">
                  <c:v>26/09/2019</c:v>
                </c:pt>
                <c:pt idx="165">
                  <c:v>27/09/2019</c:v>
                </c:pt>
                <c:pt idx="166">
                  <c:v>30/09/2019</c:v>
                </c:pt>
                <c:pt idx="167">
                  <c:v>01/10/2019</c:v>
                </c:pt>
                <c:pt idx="168">
                  <c:v>02/10/2019</c:v>
                </c:pt>
                <c:pt idx="169">
                  <c:v>03/10/2019</c:v>
                </c:pt>
                <c:pt idx="170">
                  <c:v>04/10/2019</c:v>
                </c:pt>
                <c:pt idx="171">
                  <c:v>07/10/2019</c:v>
                </c:pt>
                <c:pt idx="172">
                  <c:v>08/10/2019</c:v>
                </c:pt>
                <c:pt idx="173">
                  <c:v>09/10/2019</c:v>
                </c:pt>
                <c:pt idx="174">
                  <c:v>10/10/2019</c:v>
                </c:pt>
                <c:pt idx="175">
                  <c:v>11/10/2019</c:v>
                </c:pt>
                <c:pt idx="176">
                  <c:v>14/10/2019</c:v>
                </c:pt>
                <c:pt idx="177">
                  <c:v>15/10/2019</c:v>
                </c:pt>
                <c:pt idx="178">
                  <c:v>16/10/2019</c:v>
                </c:pt>
                <c:pt idx="179">
                  <c:v>17/10/2019</c:v>
                </c:pt>
                <c:pt idx="180">
                  <c:v>18/10/2019</c:v>
                </c:pt>
                <c:pt idx="181">
                  <c:v>21/10/2019</c:v>
                </c:pt>
                <c:pt idx="182">
                  <c:v>22/10/2019</c:v>
                </c:pt>
                <c:pt idx="183">
                  <c:v>23/10/2019</c:v>
                </c:pt>
                <c:pt idx="184">
                  <c:v>24/10/2019</c:v>
                </c:pt>
                <c:pt idx="185">
                  <c:v>25/10/2019</c:v>
                </c:pt>
                <c:pt idx="186">
                  <c:v>28/10/2019</c:v>
                </c:pt>
                <c:pt idx="187">
                  <c:v>29/10/2019</c:v>
                </c:pt>
                <c:pt idx="188">
                  <c:v>30/10/2019</c:v>
                </c:pt>
                <c:pt idx="189">
                  <c:v>31/10/2019</c:v>
                </c:pt>
                <c:pt idx="190">
                  <c:v>01/11/2019</c:v>
                </c:pt>
                <c:pt idx="191">
                  <c:v>04/11/2019</c:v>
                </c:pt>
                <c:pt idx="192">
                  <c:v>05/11/2019</c:v>
                </c:pt>
                <c:pt idx="193">
                  <c:v>06/11/2019</c:v>
                </c:pt>
                <c:pt idx="194">
                  <c:v>07/11/2019</c:v>
                </c:pt>
                <c:pt idx="195">
                  <c:v>08/11/2019</c:v>
                </c:pt>
                <c:pt idx="196">
                  <c:v>11/11/2019</c:v>
                </c:pt>
                <c:pt idx="197">
                  <c:v>12/11/2019</c:v>
                </c:pt>
                <c:pt idx="198">
                  <c:v>13/11/2019</c:v>
                </c:pt>
                <c:pt idx="199">
                  <c:v>14/11/2019</c:v>
                </c:pt>
                <c:pt idx="200">
                  <c:v>18/11/2019</c:v>
                </c:pt>
                <c:pt idx="201">
                  <c:v>19/11/2019</c:v>
                </c:pt>
                <c:pt idx="202">
                  <c:v>20/11/2019</c:v>
                </c:pt>
                <c:pt idx="203">
                  <c:v>21/11/2019</c:v>
                </c:pt>
                <c:pt idx="204">
                  <c:v>22/11/2019</c:v>
                </c:pt>
                <c:pt idx="205">
                  <c:v>25/11/2019</c:v>
                </c:pt>
                <c:pt idx="206">
                  <c:v>26/11/2019</c:v>
                </c:pt>
                <c:pt idx="207">
                  <c:v>27/11/2019</c:v>
                </c:pt>
                <c:pt idx="208">
                  <c:v>28/11/2019</c:v>
                </c:pt>
                <c:pt idx="209">
                  <c:v>29/11/2019</c:v>
                </c:pt>
                <c:pt idx="210">
                  <c:v>02/12/2019</c:v>
                </c:pt>
                <c:pt idx="211">
                  <c:v>03/12/2019</c:v>
                </c:pt>
                <c:pt idx="212">
                  <c:v>04/12/2019</c:v>
                </c:pt>
                <c:pt idx="213">
                  <c:v>05/12/2019</c:v>
                </c:pt>
                <c:pt idx="214">
                  <c:v>06/12/2019</c:v>
                </c:pt>
                <c:pt idx="215">
                  <c:v>09/12/2019</c:v>
                </c:pt>
                <c:pt idx="216">
                  <c:v>10/12/2019</c:v>
                </c:pt>
                <c:pt idx="217">
                  <c:v>11/12/2019</c:v>
                </c:pt>
                <c:pt idx="218">
                  <c:v>12/12/2019</c:v>
                </c:pt>
                <c:pt idx="219">
                  <c:v>13/12/2019</c:v>
                </c:pt>
                <c:pt idx="220">
                  <c:v>16/12/2019</c:v>
                </c:pt>
                <c:pt idx="221">
                  <c:v>17/12/2019</c:v>
                </c:pt>
                <c:pt idx="222">
                  <c:v>18/12/2019</c:v>
                </c:pt>
                <c:pt idx="223">
                  <c:v>19/12/2019</c:v>
                </c:pt>
                <c:pt idx="224">
                  <c:v>20/12/2019</c:v>
                </c:pt>
                <c:pt idx="225">
                  <c:v>23/12/2019</c:v>
                </c:pt>
                <c:pt idx="226">
                  <c:v>24/12/2019</c:v>
                </c:pt>
                <c:pt idx="227">
                  <c:v>26/12/2019</c:v>
                </c:pt>
                <c:pt idx="228">
                  <c:v>27/12/2019</c:v>
                </c:pt>
                <c:pt idx="229">
                  <c:v>30/12/2019</c:v>
                </c:pt>
                <c:pt idx="230">
                  <c:v>31/12/2019</c:v>
                </c:pt>
                <c:pt idx="231">
                  <c:v>02/01/2020</c:v>
                </c:pt>
                <c:pt idx="232">
                  <c:v>03/01/2020</c:v>
                </c:pt>
                <c:pt idx="233">
                  <c:v>06/01/2020</c:v>
                </c:pt>
                <c:pt idx="234">
                  <c:v>07/01/2020</c:v>
                </c:pt>
                <c:pt idx="235">
                  <c:v>08/01/2020</c:v>
                </c:pt>
                <c:pt idx="236">
                  <c:v>09/01/2020</c:v>
                </c:pt>
                <c:pt idx="237">
                  <c:v>10/01/2020</c:v>
                </c:pt>
                <c:pt idx="238">
                  <c:v>13/01/2020</c:v>
                </c:pt>
                <c:pt idx="239">
                  <c:v>14/01/2020</c:v>
                </c:pt>
                <c:pt idx="240">
                  <c:v>15/01/2020</c:v>
                </c:pt>
                <c:pt idx="241">
                  <c:v>16/01/2020</c:v>
                </c:pt>
                <c:pt idx="242">
                  <c:v>17/01/2020</c:v>
                </c:pt>
                <c:pt idx="243">
                  <c:v>20/01/2020</c:v>
                </c:pt>
                <c:pt idx="244">
                  <c:v>21/01/2020</c:v>
                </c:pt>
                <c:pt idx="245">
                  <c:v>22/01/2020</c:v>
                </c:pt>
                <c:pt idx="246">
                  <c:v>23/01/2020</c:v>
                </c:pt>
                <c:pt idx="247">
                  <c:v>24/01/2020</c:v>
                </c:pt>
                <c:pt idx="248">
                  <c:v>27/01/2020</c:v>
                </c:pt>
                <c:pt idx="249">
                  <c:v>28/01/2020</c:v>
                </c:pt>
                <c:pt idx="250">
                  <c:v>29/01/2020</c:v>
                </c:pt>
                <c:pt idx="251">
                  <c:v>30/01/2020</c:v>
                </c:pt>
                <c:pt idx="252">
                  <c:v>31/01/2020</c:v>
                </c:pt>
                <c:pt idx="253">
                  <c:v>03/02/2020</c:v>
                </c:pt>
                <c:pt idx="254">
                  <c:v>04/02/2020</c:v>
                </c:pt>
                <c:pt idx="255">
                  <c:v>05/02/2020</c:v>
                </c:pt>
                <c:pt idx="256">
                  <c:v>06/02/2020</c:v>
                </c:pt>
                <c:pt idx="257">
                  <c:v>07/02/2020</c:v>
                </c:pt>
                <c:pt idx="258">
                  <c:v>10/02/2020</c:v>
                </c:pt>
                <c:pt idx="259">
                  <c:v>11/02/2020</c:v>
                </c:pt>
                <c:pt idx="260">
                  <c:v>12/02/2020</c:v>
                </c:pt>
                <c:pt idx="261">
                  <c:v>13/02/2020</c:v>
                </c:pt>
                <c:pt idx="262">
                  <c:v>14/02/2020</c:v>
                </c:pt>
                <c:pt idx="263">
                  <c:v>17/02/2020</c:v>
                </c:pt>
                <c:pt idx="264">
                  <c:v>18/02/2020</c:v>
                </c:pt>
                <c:pt idx="265">
                  <c:v>19/02/2020</c:v>
                </c:pt>
                <c:pt idx="266">
                  <c:v>20/02/2020</c:v>
                </c:pt>
                <c:pt idx="267">
                  <c:v>21/02/2020</c:v>
                </c:pt>
                <c:pt idx="268">
                  <c:v>26/02/2020</c:v>
                </c:pt>
                <c:pt idx="269">
                  <c:v>27/02/2020</c:v>
                </c:pt>
                <c:pt idx="270">
                  <c:v>28/02/2020</c:v>
                </c:pt>
                <c:pt idx="271">
                  <c:v>02/03/2020</c:v>
                </c:pt>
                <c:pt idx="272">
                  <c:v>03/03/2020</c:v>
                </c:pt>
                <c:pt idx="273">
                  <c:v>04/03/2020</c:v>
                </c:pt>
                <c:pt idx="274">
                  <c:v>05/03/2020</c:v>
                </c:pt>
                <c:pt idx="275">
                  <c:v>06/03/2020</c:v>
                </c:pt>
                <c:pt idx="276">
                  <c:v>09/03/2020</c:v>
                </c:pt>
                <c:pt idx="277">
                  <c:v>10/03/2020</c:v>
                </c:pt>
                <c:pt idx="278">
                  <c:v>11/03/2020</c:v>
                </c:pt>
                <c:pt idx="279">
                  <c:v>12/03/2020</c:v>
                </c:pt>
                <c:pt idx="280">
                  <c:v>13/03/2020</c:v>
                </c:pt>
                <c:pt idx="281">
                  <c:v>16/03/2020</c:v>
                </c:pt>
                <c:pt idx="282">
                  <c:v>17/03/2020</c:v>
                </c:pt>
                <c:pt idx="283">
                  <c:v>18/03/2020</c:v>
                </c:pt>
                <c:pt idx="284">
                  <c:v>19/03/2020</c:v>
                </c:pt>
                <c:pt idx="285">
                  <c:v>20/03/2020</c:v>
                </c:pt>
                <c:pt idx="286">
                  <c:v>20/03/2020</c:v>
                </c:pt>
                <c:pt idx="287">
                  <c:v>23/03/2020</c:v>
                </c:pt>
                <c:pt idx="288">
                  <c:v>24/03/2020</c:v>
                </c:pt>
                <c:pt idx="289">
                  <c:v>25/03/2020</c:v>
                </c:pt>
                <c:pt idx="290">
                  <c:v>26/03/2020</c:v>
                </c:pt>
                <c:pt idx="291">
                  <c:v>27/03/2020</c:v>
                </c:pt>
                <c:pt idx="292">
                  <c:v>30/03/2020</c:v>
                </c:pt>
                <c:pt idx="293">
                  <c:v>31/03/2020</c:v>
                </c:pt>
                <c:pt idx="294">
                  <c:v>01/04/2020</c:v>
                </c:pt>
                <c:pt idx="295">
                  <c:v>02/04/2020</c:v>
                </c:pt>
                <c:pt idx="296">
                  <c:v>03/04/2020</c:v>
                </c:pt>
                <c:pt idx="297">
                  <c:v>06/04/2020</c:v>
                </c:pt>
                <c:pt idx="298">
                  <c:v>07/04/2020</c:v>
                </c:pt>
                <c:pt idx="299">
                  <c:v>08/04/2020</c:v>
                </c:pt>
                <c:pt idx="300">
                  <c:v>09/04/2020</c:v>
                </c:pt>
                <c:pt idx="301">
                  <c:v>13/04/2020</c:v>
                </c:pt>
                <c:pt idx="302">
                  <c:v>14/04/2020</c:v>
                </c:pt>
                <c:pt idx="303">
                  <c:v>15/04/2020</c:v>
                </c:pt>
                <c:pt idx="304">
                  <c:v>16/04/2020</c:v>
                </c:pt>
                <c:pt idx="305">
                  <c:v>17/04/2020</c:v>
                </c:pt>
                <c:pt idx="306">
                  <c:v>20/04/2020</c:v>
                </c:pt>
                <c:pt idx="307">
                  <c:v>22/04/2020</c:v>
                </c:pt>
                <c:pt idx="308">
                  <c:v>23/04/2020</c:v>
                </c:pt>
                <c:pt idx="309">
                  <c:v>24/04/2020</c:v>
                </c:pt>
                <c:pt idx="310">
                  <c:v>27/04/2020</c:v>
                </c:pt>
                <c:pt idx="311">
                  <c:v>28/04/2020</c:v>
                </c:pt>
                <c:pt idx="312">
                  <c:v>29/04/2020</c:v>
                </c:pt>
                <c:pt idx="313">
                  <c:v>30/04/2020</c:v>
                </c:pt>
                <c:pt idx="314">
                  <c:v>04/05/2020</c:v>
                </c:pt>
                <c:pt idx="315">
                  <c:v>05/05/2020</c:v>
                </c:pt>
                <c:pt idx="316">
                  <c:v>06/05/2020</c:v>
                </c:pt>
                <c:pt idx="317">
                  <c:v>07/05/2020</c:v>
                </c:pt>
                <c:pt idx="318">
                  <c:v>08/05/2020</c:v>
                </c:pt>
                <c:pt idx="319">
                  <c:v>11/05/2020</c:v>
                </c:pt>
                <c:pt idx="320">
                  <c:v>12/05/2020</c:v>
                </c:pt>
                <c:pt idx="321">
                  <c:v>13/05/2020</c:v>
                </c:pt>
                <c:pt idx="322">
                  <c:v>14/05/2020</c:v>
                </c:pt>
                <c:pt idx="323">
                  <c:v>15/05/2020</c:v>
                </c:pt>
                <c:pt idx="324">
                  <c:v>18/05/2020</c:v>
                </c:pt>
                <c:pt idx="325">
                  <c:v>19/05/2020</c:v>
                </c:pt>
                <c:pt idx="326">
                  <c:v>20/05/2020</c:v>
                </c:pt>
                <c:pt idx="327">
                  <c:v>21/05/2020</c:v>
                </c:pt>
                <c:pt idx="328">
                  <c:v>22/05/2020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'S2. G9'!$D$40:$D$390</c15:sqref>
                  </c15:fullRef>
                </c:ext>
              </c:extLst>
              <c:f>'S2. G9'!$D$62:$D$390</c:f>
              <c:numCache>
                <c:formatCode>0.00</c:formatCode>
                <c:ptCount val="329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2.65</c:v>
                </c:pt>
                <c:pt idx="10">
                  <c:v>2.58</c:v>
                </c:pt>
                <c:pt idx="11">
                  <c:v>2.5</c:v>
                </c:pt>
                <c:pt idx="12">
                  <c:v>2.5299999999999998</c:v>
                </c:pt>
                <c:pt idx="13">
                  <c:v>2.58</c:v>
                </c:pt>
                <c:pt idx="14">
                  <c:v>2.6</c:v>
                </c:pt>
                <c:pt idx="15">
                  <c:v>2.65</c:v>
                </c:pt>
                <c:pt idx="16">
                  <c:v>2.75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2.7</c:v>
                </c:pt>
                <c:pt idx="21">
                  <c:v>2.8</c:v>
                </c:pt>
                <c:pt idx="22">
                  <c:v>2.8</c:v>
                </c:pt>
                <c:pt idx="23">
                  <c:v>2.8</c:v>
                </c:pt>
                <c:pt idx="24">
                  <c:v>2.8</c:v>
                </c:pt>
                <c:pt idx="25">
                  <c:v>2.8</c:v>
                </c:pt>
                <c:pt idx="26">
                  <c:v>2.78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2.8</c:v>
                </c:pt>
                <c:pt idx="31">
                  <c:v>2.8</c:v>
                </c:pt>
                <c:pt idx="32">
                  <c:v>2.8</c:v>
                </c:pt>
                <c:pt idx="33">
                  <c:v>2.78</c:v>
                </c:pt>
                <c:pt idx="34">
                  <c:v>2.75</c:v>
                </c:pt>
                <c:pt idx="35">
                  <c:v>2.78</c:v>
                </c:pt>
                <c:pt idx="36">
                  <c:v>2.75</c:v>
                </c:pt>
                <c:pt idx="37">
                  <c:v>2.75</c:v>
                </c:pt>
                <c:pt idx="38">
                  <c:v>2.75</c:v>
                </c:pt>
                <c:pt idx="39">
                  <c:v>2.7</c:v>
                </c:pt>
                <c:pt idx="40">
                  <c:v>2.7</c:v>
                </c:pt>
                <c:pt idx="41">
                  <c:v>2.73</c:v>
                </c:pt>
                <c:pt idx="42">
                  <c:v>2.73</c:v>
                </c:pt>
                <c:pt idx="43">
                  <c:v>2.7</c:v>
                </c:pt>
                <c:pt idx="44">
                  <c:v>2.7</c:v>
                </c:pt>
                <c:pt idx="45">
                  <c:v>2.7</c:v>
                </c:pt>
                <c:pt idx="46">
                  <c:v>2.7</c:v>
                </c:pt>
                <c:pt idx="47">
                  <c:v>2.65</c:v>
                </c:pt>
                <c:pt idx="48">
                  <c:v>2.58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2.3199999999999998</c:v>
                </c:pt>
                <c:pt idx="83">
                  <c:v>2.34</c:v>
                </c:pt>
                <c:pt idx="84">
                  <c:v>2.2999999999999998</c:v>
                </c:pt>
                <c:pt idx="85">
                  <c:v>2.2999999999999998</c:v>
                </c:pt>
                <c:pt idx="86">
                  <c:v>2.23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2.1</c:v>
                </c:pt>
                <c:pt idx="107">
                  <c:v>2.1</c:v>
                </c:pt>
                <c:pt idx="108">
                  <c:v>2.1</c:v>
                </c:pt>
                <c:pt idx="109">
                  <c:v>2.1</c:v>
                </c:pt>
                <c:pt idx="110">
                  <c:v>2.1</c:v>
                </c:pt>
                <c:pt idx="111">
                  <c:v>2.1</c:v>
                </c:pt>
                <c:pt idx="112">
                  <c:v>2.1</c:v>
                </c:pt>
                <c:pt idx="113">
                  <c:v>2.1</c:v>
                </c:pt>
                <c:pt idx="114">
                  <c:v>2.1</c:v>
                </c:pt>
                <c:pt idx="115">
                  <c:v>2.1</c:v>
                </c:pt>
                <c:pt idx="116">
                  <c:v>2.1</c:v>
                </c:pt>
                <c:pt idx="117">
                  <c:v>2.1</c:v>
                </c:pt>
                <c:pt idx="118">
                  <c:v>2.1</c:v>
                </c:pt>
                <c:pt idx="119">
                  <c:v>2.1</c:v>
                </c:pt>
                <c:pt idx="120">
                  <c:v>2.1</c:v>
                </c:pt>
                <c:pt idx="121">
                  <c:v>2.1</c:v>
                </c:pt>
                <c:pt idx="122">
                  <c:v>2.1</c:v>
                </c:pt>
                <c:pt idx="123">
                  <c:v>2.1</c:v>
                </c:pt>
                <c:pt idx="124">
                  <c:v>2.1</c:v>
                </c:pt>
                <c:pt idx="125">
                  <c:v>2.1</c:v>
                </c:pt>
                <c:pt idx="126">
                  <c:v>2.1</c:v>
                </c:pt>
                <c:pt idx="127">
                  <c:v>2.1</c:v>
                </c:pt>
                <c:pt idx="128">
                  <c:v>2.1</c:v>
                </c:pt>
                <c:pt idx="129">
                  <c:v>2.1</c:v>
                </c:pt>
                <c:pt idx="130">
                  <c:v>2.1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2.2000000000000002</c:v>
                </c:pt>
                <c:pt idx="136">
                  <c:v>2.1</c:v>
                </c:pt>
                <c:pt idx="137">
                  <c:v>2.1</c:v>
                </c:pt>
                <c:pt idx="138">
                  <c:v>2.1</c:v>
                </c:pt>
                <c:pt idx="139">
                  <c:v>2.1</c:v>
                </c:pt>
                <c:pt idx="140">
                  <c:v>2.1</c:v>
                </c:pt>
                <c:pt idx="141">
                  <c:v>2.1</c:v>
                </c:pt>
                <c:pt idx="142">
                  <c:v>2.1</c:v>
                </c:pt>
                <c:pt idx="143">
                  <c:v>2.1</c:v>
                </c:pt>
                <c:pt idx="144">
                  <c:v>2.1</c:v>
                </c:pt>
                <c:pt idx="145">
                  <c:v>2.1</c:v>
                </c:pt>
                <c:pt idx="146">
                  <c:v>2.1</c:v>
                </c:pt>
                <c:pt idx="147">
                  <c:v>2.1</c:v>
                </c:pt>
                <c:pt idx="148">
                  <c:v>2.1</c:v>
                </c:pt>
                <c:pt idx="149">
                  <c:v>2.0699999999999998</c:v>
                </c:pt>
                <c:pt idx="150">
                  <c:v>2.0699999999999998</c:v>
                </c:pt>
                <c:pt idx="151">
                  <c:v>2.08</c:v>
                </c:pt>
                <c:pt idx="152">
                  <c:v>2.0499999999999998</c:v>
                </c:pt>
                <c:pt idx="153">
                  <c:v>2.0499999999999998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2.0299999999999998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2.08</c:v>
                </c:pt>
                <c:pt idx="196">
                  <c:v>2.1</c:v>
                </c:pt>
                <c:pt idx="197">
                  <c:v>2.1</c:v>
                </c:pt>
                <c:pt idx="198">
                  <c:v>2.1</c:v>
                </c:pt>
                <c:pt idx="199">
                  <c:v>2.17</c:v>
                </c:pt>
                <c:pt idx="200">
                  <c:v>2.2000000000000002</c:v>
                </c:pt>
                <c:pt idx="201">
                  <c:v>2.2000000000000002</c:v>
                </c:pt>
                <c:pt idx="202">
                  <c:v>2.2000000000000002</c:v>
                </c:pt>
                <c:pt idx="203">
                  <c:v>2.2000000000000002</c:v>
                </c:pt>
                <c:pt idx="204">
                  <c:v>2.2000000000000002</c:v>
                </c:pt>
                <c:pt idx="205">
                  <c:v>2.2000000000000002</c:v>
                </c:pt>
                <c:pt idx="206">
                  <c:v>2.21</c:v>
                </c:pt>
                <c:pt idx="207">
                  <c:v>2.21</c:v>
                </c:pt>
                <c:pt idx="208">
                  <c:v>2.21</c:v>
                </c:pt>
                <c:pt idx="209">
                  <c:v>2.2200000000000002</c:v>
                </c:pt>
                <c:pt idx="210">
                  <c:v>2.2200000000000002</c:v>
                </c:pt>
                <c:pt idx="211">
                  <c:v>2.2200000000000002</c:v>
                </c:pt>
                <c:pt idx="212">
                  <c:v>2.23</c:v>
                </c:pt>
                <c:pt idx="213">
                  <c:v>2.2400000000000002</c:v>
                </c:pt>
                <c:pt idx="214">
                  <c:v>2.2400000000000002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2.23</c:v>
                </c:pt>
                <c:pt idx="221">
                  <c:v>2.23</c:v>
                </c:pt>
                <c:pt idx="222">
                  <c:v>2.25</c:v>
                </c:pt>
                <c:pt idx="223">
                  <c:v>2.2599999999999998</c:v>
                </c:pt>
                <c:pt idx="224">
                  <c:v>2.2799999999999998</c:v>
                </c:pt>
                <c:pt idx="225">
                  <c:v>2.2999999999999998</c:v>
                </c:pt>
                <c:pt idx="226">
                  <c:v>2.2999999999999998</c:v>
                </c:pt>
                <c:pt idx="227">
                  <c:v>2.2999999999999998</c:v>
                </c:pt>
                <c:pt idx="228">
                  <c:v>2.2999999999999998</c:v>
                </c:pt>
                <c:pt idx="229">
                  <c:v>2.2999999999999998</c:v>
                </c:pt>
                <c:pt idx="230">
                  <c:v>2.2999999999999998</c:v>
                </c:pt>
                <c:pt idx="231">
                  <c:v>2.2999999999999998</c:v>
                </c:pt>
                <c:pt idx="232">
                  <c:v>2.2999999999999998</c:v>
                </c:pt>
                <c:pt idx="233">
                  <c:v>2.2999999999999998</c:v>
                </c:pt>
                <c:pt idx="234">
                  <c:v>2.31</c:v>
                </c:pt>
                <c:pt idx="235">
                  <c:v>2.31</c:v>
                </c:pt>
                <c:pt idx="236">
                  <c:v>2.2999999999999998</c:v>
                </c:pt>
                <c:pt idx="237">
                  <c:v>2.2999999999999998</c:v>
                </c:pt>
                <c:pt idx="238">
                  <c:v>2.33</c:v>
                </c:pt>
                <c:pt idx="239">
                  <c:v>2.33</c:v>
                </c:pt>
                <c:pt idx="240">
                  <c:v>2.31</c:v>
                </c:pt>
                <c:pt idx="241">
                  <c:v>2.31</c:v>
                </c:pt>
                <c:pt idx="242">
                  <c:v>2.31</c:v>
                </c:pt>
                <c:pt idx="243">
                  <c:v>2.33</c:v>
                </c:pt>
                <c:pt idx="244">
                  <c:v>2.33</c:v>
                </c:pt>
                <c:pt idx="245">
                  <c:v>2.33</c:v>
                </c:pt>
                <c:pt idx="246">
                  <c:v>2.2999999999999998</c:v>
                </c:pt>
                <c:pt idx="247">
                  <c:v>2.31</c:v>
                </c:pt>
                <c:pt idx="248">
                  <c:v>2.2999999999999998</c:v>
                </c:pt>
                <c:pt idx="249">
                  <c:v>2.2999999999999998</c:v>
                </c:pt>
                <c:pt idx="250">
                  <c:v>2.2999999999999998</c:v>
                </c:pt>
                <c:pt idx="251">
                  <c:v>2.2999999999999998</c:v>
                </c:pt>
                <c:pt idx="252">
                  <c:v>2.2999999999999998</c:v>
                </c:pt>
                <c:pt idx="253">
                  <c:v>2.2999999999999998</c:v>
                </c:pt>
                <c:pt idx="254">
                  <c:v>2.2999999999999998</c:v>
                </c:pt>
                <c:pt idx="255">
                  <c:v>2.2999999999999998</c:v>
                </c:pt>
                <c:pt idx="256">
                  <c:v>2.31</c:v>
                </c:pt>
                <c:pt idx="257">
                  <c:v>2.2999999999999998</c:v>
                </c:pt>
                <c:pt idx="258">
                  <c:v>2.2999999999999998</c:v>
                </c:pt>
                <c:pt idx="259">
                  <c:v>2.2999999999999998</c:v>
                </c:pt>
                <c:pt idx="260">
                  <c:v>2.2999999999999998</c:v>
                </c:pt>
                <c:pt idx="261">
                  <c:v>2.2799999999999998</c:v>
                </c:pt>
                <c:pt idx="262">
                  <c:v>2.23</c:v>
                </c:pt>
                <c:pt idx="263">
                  <c:v>2.23</c:v>
                </c:pt>
                <c:pt idx="264">
                  <c:v>2.2200000000000002</c:v>
                </c:pt>
                <c:pt idx="265">
                  <c:v>2.2000000000000002</c:v>
                </c:pt>
                <c:pt idx="266">
                  <c:v>2.2000000000000002</c:v>
                </c:pt>
                <c:pt idx="267">
                  <c:v>2.2000000000000002</c:v>
                </c:pt>
                <c:pt idx="268">
                  <c:v>2.2000000000000002</c:v>
                </c:pt>
                <c:pt idx="269">
                  <c:v>2.2000000000000002</c:v>
                </c:pt>
                <c:pt idx="270">
                  <c:v>2.17</c:v>
                </c:pt>
                <c:pt idx="271">
                  <c:v>2.13</c:v>
                </c:pt>
                <c:pt idx="272">
                  <c:v>2.11</c:v>
                </c:pt>
                <c:pt idx="273">
                  <c:v>2.1</c:v>
                </c:pt>
                <c:pt idx="274">
                  <c:v>2.08</c:v>
                </c:pt>
                <c:pt idx="275">
                  <c:v>1.99</c:v>
                </c:pt>
                <c:pt idx="276">
                  <c:v>1.93</c:v>
                </c:pt>
                <c:pt idx="277">
                  <c:v>1.92</c:v>
                </c:pt>
                <c:pt idx="278">
                  <c:v>1.9</c:v>
                </c:pt>
                <c:pt idx="279">
                  <c:v>1.88</c:v>
                </c:pt>
                <c:pt idx="280">
                  <c:v>1.68</c:v>
                </c:pt>
                <c:pt idx="281">
                  <c:v>1.64</c:v>
                </c:pt>
                <c:pt idx="282">
                  <c:v>1.6</c:v>
                </c:pt>
                <c:pt idx="283">
                  <c:v>1.6</c:v>
                </c:pt>
                <c:pt idx="284">
                  <c:v>1.57</c:v>
                </c:pt>
                <c:pt idx="285">
                  <c:v>1.48</c:v>
                </c:pt>
                <c:pt idx="286">
                  <c:v>1.48</c:v>
                </c:pt>
                <c:pt idx="287">
                  <c:v>1.35</c:v>
                </c:pt>
                <c:pt idx="288">
                  <c:v>1.1200000000000001</c:v>
                </c:pt>
                <c:pt idx="289">
                  <c:v>1</c:v>
                </c:pt>
                <c:pt idx="290">
                  <c:v>0.8</c:v>
                </c:pt>
                <c:pt idx="291">
                  <c:v>-0.48</c:v>
                </c:pt>
                <c:pt idx="292">
                  <c:v>-0.84</c:v>
                </c:pt>
                <c:pt idx="293">
                  <c:v>-0.9</c:v>
                </c:pt>
                <c:pt idx="294">
                  <c:v>-0.9</c:v>
                </c:pt>
                <c:pt idx="295">
                  <c:v>-0.9</c:v>
                </c:pt>
                <c:pt idx="296">
                  <c:v>-1.18</c:v>
                </c:pt>
                <c:pt idx="297">
                  <c:v>-1.47</c:v>
                </c:pt>
                <c:pt idx="298">
                  <c:v>-1.56</c:v>
                </c:pt>
                <c:pt idx="299">
                  <c:v>-1.72</c:v>
                </c:pt>
                <c:pt idx="300">
                  <c:v>-1.96</c:v>
                </c:pt>
                <c:pt idx="301">
                  <c:v>-2.2000000000000002</c:v>
                </c:pt>
                <c:pt idx="302">
                  <c:v>-2.2999999999999998</c:v>
                </c:pt>
                <c:pt idx="303">
                  <c:v>-2.4700000000000002</c:v>
                </c:pt>
                <c:pt idx="304">
                  <c:v>-2.48</c:v>
                </c:pt>
                <c:pt idx="305">
                  <c:v>-2.96</c:v>
                </c:pt>
                <c:pt idx="306">
                  <c:v>-3</c:v>
                </c:pt>
                <c:pt idx="307">
                  <c:v>-3</c:v>
                </c:pt>
                <c:pt idx="308">
                  <c:v>-3.01</c:v>
                </c:pt>
                <c:pt idx="309">
                  <c:v>-3.34</c:v>
                </c:pt>
                <c:pt idx="310">
                  <c:v>-3.5</c:v>
                </c:pt>
                <c:pt idx="311">
                  <c:v>-3.51</c:v>
                </c:pt>
                <c:pt idx="312">
                  <c:v>-3.51</c:v>
                </c:pt>
                <c:pt idx="313">
                  <c:v>-3.76</c:v>
                </c:pt>
                <c:pt idx="314">
                  <c:v>-3.98</c:v>
                </c:pt>
                <c:pt idx="315">
                  <c:v>-4.0199999999999996</c:v>
                </c:pt>
                <c:pt idx="316">
                  <c:v>-4.04</c:v>
                </c:pt>
                <c:pt idx="317">
                  <c:v>-4.05</c:v>
                </c:pt>
                <c:pt idx="318">
                  <c:v>-4.1100000000000003</c:v>
                </c:pt>
                <c:pt idx="319">
                  <c:v>-4.38</c:v>
                </c:pt>
                <c:pt idx="320">
                  <c:v>-4.38</c:v>
                </c:pt>
                <c:pt idx="321">
                  <c:v>-4.4000000000000004</c:v>
                </c:pt>
                <c:pt idx="322">
                  <c:v>-4.51</c:v>
                </c:pt>
                <c:pt idx="323">
                  <c:v>-5.12</c:v>
                </c:pt>
                <c:pt idx="324">
                  <c:v>-5.28</c:v>
                </c:pt>
                <c:pt idx="325">
                  <c:v>-5.31</c:v>
                </c:pt>
                <c:pt idx="326">
                  <c:v>-5.37</c:v>
                </c:pt>
                <c:pt idx="327">
                  <c:v>-5.5</c:v>
                </c:pt>
                <c:pt idx="328">
                  <c:v>-5.89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D-48FB-BD9F-F42F2E11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48712"/>
        <c:axId val="449449040"/>
      </c:lineChart>
      <c:catAx>
        <c:axId val="449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pt-BR"/>
          </a:p>
        </c:txPr>
        <c:crossAx val="449449040"/>
        <c:crosses val="autoZero"/>
        <c:auto val="1"/>
        <c:lblAlgn val="ctr"/>
        <c:lblOffset val="100"/>
        <c:noMultiLvlLbl val="0"/>
      </c:catAx>
      <c:valAx>
        <c:axId val="449449040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pt-BR"/>
          </a:p>
        </c:txPr>
        <c:crossAx val="449448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" TargetMode="External"/><Relationship Id="rId2" Type="http://schemas.openxmlformats.org/officeDocument/2006/relationships/hyperlink" Target="http://www.portaldaindustria-es.com.br/system/repositories/files/000/000/623/original/Boletim-Maio_2020.pdf?1590951374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6'!A78"/><Relationship Id="rId1" Type="http://schemas.openxmlformats.org/officeDocument/2006/relationships/chart" Target="../charts/chart6.xml"/><Relationship Id="rId6" Type="http://schemas.openxmlformats.org/officeDocument/2006/relationships/hyperlink" Target="#'S2. G6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7'!A64"/><Relationship Id="rId1" Type="http://schemas.openxmlformats.org/officeDocument/2006/relationships/chart" Target="../charts/chart7.xml"/><Relationship Id="rId6" Type="http://schemas.openxmlformats.org/officeDocument/2006/relationships/hyperlink" Target="#'S2. G7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S2. G8'!A1"/><Relationship Id="rId2" Type="http://schemas.openxmlformats.org/officeDocument/2006/relationships/hyperlink" Target="#'S2. G8'!A48"/><Relationship Id="rId1" Type="http://schemas.openxmlformats.org/officeDocument/2006/relationships/chart" Target="../charts/chart8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9'!A67"/><Relationship Id="rId1" Type="http://schemas.openxmlformats.org/officeDocument/2006/relationships/chart" Target="../charts/chart9.xml"/><Relationship Id="rId6" Type="http://schemas.openxmlformats.org/officeDocument/2006/relationships/hyperlink" Target="#'S2. G9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1.xml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12'!A1"/><Relationship Id="rId1" Type="http://schemas.openxmlformats.org/officeDocument/2006/relationships/hyperlink" Target="#'S2. G12'!A48"/><Relationship Id="rId6" Type="http://schemas.openxmlformats.org/officeDocument/2006/relationships/chart" Target="../charts/chart12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13'!A1"/><Relationship Id="rId1" Type="http://schemas.openxmlformats.org/officeDocument/2006/relationships/hyperlink" Target="#'S2. G13'!A44"/><Relationship Id="rId6" Type="http://schemas.openxmlformats.org/officeDocument/2006/relationships/chart" Target="../charts/chart1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4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6.xml"/><Relationship Id="rId4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4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4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3. G19'!A45"/><Relationship Id="rId6" Type="http://schemas.openxmlformats.org/officeDocument/2006/relationships/chart" Target="../charts/chart19.xml"/><Relationship Id="rId5" Type="http://schemas.openxmlformats.org/officeDocument/2006/relationships/hyperlink" Target="#'S3. G19'!A1"/><Relationship Id="rId4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0.xml"/><Relationship Id="rId4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S4. G21'!A1"/><Relationship Id="rId2" Type="http://schemas.openxmlformats.org/officeDocument/2006/relationships/chart" Target="../charts/chart21.xml"/><Relationship Id="rId1" Type="http://schemas.openxmlformats.org/officeDocument/2006/relationships/hyperlink" Target="#'S4. G21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hyperlink" Target="#'S4. G22'!A1"/><Relationship Id="rId1" Type="http://schemas.openxmlformats.org/officeDocument/2006/relationships/hyperlink" Target="#'S4. G22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4.xml"/><Relationship Id="rId5" Type="http://schemas.openxmlformats.org/officeDocument/2006/relationships/hyperlink" Target="#imp_categoriaM!A1"/><Relationship Id="rId4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S5. G27'!A1"/><Relationship Id="rId2" Type="http://schemas.openxmlformats.org/officeDocument/2006/relationships/hyperlink" Target="#'S5. G27'!A45"/><Relationship Id="rId1" Type="http://schemas.openxmlformats.org/officeDocument/2006/relationships/chart" Target="../charts/chart2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5. G28'!A1"/><Relationship Id="rId1" Type="http://schemas.openxmlformats.org/officeDocument/2006/relationships/hyperlink" Target="#'S5. G28'!A45"/><Relationship Id="rId6" Type="http://schemas.openxmlformats.org/officeDocument/2006/relationships/chart" Target="../charts/chart28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hyperlink" Target="#'S5. G29'!A1"/><Relationship Id="rId1" Type="http://schemas.openxmlformats.org/officeDocument/2006/relationships/hyperlink" Target="#'S5. G29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S5. G30'!A62"/><Relationship Id="rId7" Type="http://schemas.openxmlformats.org/officeDocument/2006/relationships/hyperlink" Target="#'S5. G30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S5. G31'!A72"/><Relationship Id="rId7" Type="http://schemas.openxmlformats.org/officeDocument/2006/relationships/hyperlink" Target="#'S5. G31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categorias" TargetMode="External"/><Relationship Id="rId5" Type="http://schemas.openxmlformats.org/officeDocument/2006/relationships/hyperlink" Target="#imp_categoriaM!A1"/><Relationship Id="rId4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6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7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8.xml"/></Relationships>
</file>

<file path=xl/drawings/_rels/drawing7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acessar o Boletim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261938</xdr:colOff>
      <xdr:row>5</xdr:row>
      <xdr:rowOff>-1</xdr:rowOff>
    </xdr:from>
    <xdr:to>
      <xdr:col>15</xdr:col>
      <xdr:colOff>250031</xdr:colOff>
      <xdr:row>27</xdr:row>
      <xdr:rowOff>103187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35718</xdr:colOff>
      <xdr:row>0</xdr:row>
      <xdr:rowOff>140496</xdr:rowOff>
    </xdr:from>
    <xdr:to>
      <xdr:col>19</xdr:col>
      <xdr:colOff>261936</xdr:colOff>
      <xdr:row>0</xdr:row>
      <xdr:rowOff>416719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1906249" y="140496"/>
          <a:ext cx="833437" cy="276223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71879</xdr:rowOff>
    </xdr:from>
    <xdr:to>
      <xdr:col>3</xdr:col>
      <xdr:colOff>11906</xdr:colOff>
      <xdr:row>0</xdr:row>
      <xdr:rowOff>440531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71879"/>
          <a:ext cx="1338262" cy="36865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19</xdr:col>
      <xdr:colOff>285749</xdr:colOff>
      <xdr:row>0</xdr:row>
      <xdr:rowOff>140493</xdr:rowOff>
    </xdr:from>
    <xdr:to>
      <xdr:col>20</xdr:col>
      <xdr:colOff>187427</xdr:colOff>
      <xdr:row>0</xdr:row>
      <xdr:rowOff>419754</xdr:rowOff>
    </xdr:to>
    <xdr:sp macro="" textlink="">
      <xdr:nvSpPr>
        <xdr:cNvPr id="14" name="Retângul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2763499" y="140493"/>
          <a:ext cx="735116" cy="27926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10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381000</xdr:colOff>
      <xdr:row>53</xdr:row>
      <xdr:rowOff>83344</xdr:rowOff>
    </xdr:from>
    <xdr:to>
      <xdr:col>16</xdr:col>
      <xdr:colOff>154781</xdr:colOff>
      <xdr:row>53</xdr:row>
      <xdr:rowOff>345281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0203656" y="10501313"/>
          <a:ext cx="988219" cy="26193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0.72848</cdr:x>
      <cdr:y>0.4111</cdr:y>
    </cdr:from>
    <cdr:to>
      <cdr:x>0.81759</cdr:x>
      <cdr:y>0.49056</cdr:y>
    </cdr:to>
    <cdr:sp macro="" textlink="'S2. G6'!$T$10">
      <cdr:nvSpPr>
        <cdr:cNvPr id="3" name="CaixaDeTexto 2"/>
        <cdr:cNvSpPr txBox="1"/>
      </cdr:nvSpPr>
      <cdr:spPr>
        <a:xfrm xmlns:a="http://schemas.openxmlformats.org/drawingml/2006/main">
          <a:off x="6704587" y="1666282"/>
          <a:ext cx="820161" cy="322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B4D7595-CED3-449C-B485-8B86B865FDB5}" type="TxLink">
            <a:rPr lang="en-US" sz="1100" b="1" i="0" u="none" strike="noStrike">
              <a:solidFill>
                <a:srgbClr val="33CCCC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11.441</a:t>
          </a:fld>
          <a:endParaRPr lang="pt-BR" sz="1100" b="1">
            <a:solidFill>
              <a:srgbClr val="33CCCC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0.75764</cdr:x>
      <cdr:y>0.34715</cdr:y>
    </cdr:from>
    <cdr:to>
      <cdr:x>0.84476</cdr:x>
      <cdr:y>0.423</cdr:y>
    </cdr:to>
    <cdr:sp macro="" textlink="'S2. G6'!$T$9">
      <cdr:nvSpPr>
        <cdr:cNvPr id="4" name="CaixaDeTexto 3"/>
        <cdr:cNvSpPr txBox="1"/>
      </cdr:nvSpPr>
      <cdr:spPr>
        <a:xfrm xmlns:a="http://schemas.openxmlformats.org/drawingml/2006/main">
          <a:off x="6972962" y="1407077"/>
          <a:ext cx="801818" cy="307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D5D72C5-198D-4EDD-B8F2-CDACFE7B1E6A}" type="TxLink">
            <a:rPr lang="en-US" sz="1100" b="1" i="0" u="none" strike="noStrike">
              <a:solidFill>
                <a:srgbClr val="FFC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16.804</a:t>
          </a:fld>
          <a:endParaRPr lang="pt-BR" sz="1100" b="1">
            <a:solidFill>
              <a:srgbClr val="FFC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0.5763</cdr:x>
      <cdr:y>0.15785</cdr:y>
    </cdr:from>
    <cdr:to>
      <cdr:x>0.65891</cdr:x>
      <cdr:y>0.21319</cdr:y>
    </cdr:to>
    <cdr:sp macro="" textlink="'S2. G6'!$T$14">
      <cdr:nvSpPr>
        <cdr:cNvPr id="5" name="CaixaDeTexto 4"/>
        <cdr:cNvSpPr txBox="1"/>
      </cdr:nvSpPr>
      <cdr:spPr>
        <a:xfrm xmlns:a="http://schemas.openxmlformats.org/drawingml/2006/main">
          <a:off x="5303952" y="639792"/>
          <a:ext cx="760303" cy="224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9838CDB-B29D-46BE-A186-E8DBAF6732D1}" type="TxLink">
            <a:rPr lang="en-US" sz="1100" b="1" i="0" u="none" strike="noStrike">
              <a:solidFill>
                <a:srgbClr val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498.440</a:t>
          </a:fld>
          <a:endParaRPr lang="pt-BR" sz="1100" b="1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0.56662</cdr:x>
      <cdr:y>0.20856</cdr:y>
    </cdr:from>
    <cdr:to>
      <cdr:x>0.64539</cdr:x>
      <cdr:y>0.27319</cdr:y>
    </cdr:to>
    <cdr:sp macro="" textlink="'S2. G6'!$T$12">
      <cdr:nvSpPr>
        <cdr:cNvPr id="6" name="CaixaDeTexto 5"/>
        <cdr:cNvSpPr txBox="1"/>
      </cdr:nvSpPr>
      <cdr:spPr>
        <a:xfrm xmlns:a="http://schemas.openxmlformats.org/drawingml/2006/main">
          <a:off x="5214937" y="845344"/>
          <a:ext cx="724929" cy="261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4CFA2B0-6E5D-4556-B524-CF9BF55A549F}" type="TxLink">
            <a:rPr lang="en-US" sz="1100" b="1" i="0" u="none" strike="noStrike">
              <a:solidFill>
                <a:srgbClr val="0F33FF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271.222</a:t>
          </a:fld>
          <a:endParaRPr lang="pt-BR" sz="1100" b="1">
            <a:solidFill>
              <a:srgbClr val="0F33FF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0.64009</cdr:x>
      <cdr:y>0.08668</cdr:y>
    </cdr:from>
    <cdr:to>
      <cdr:x>0.74285</cdr:x>
      <cdr:y>0.13925</cdr:y>
    </cdr:to>
    <cdr:sp macro="" textlink="'S2. G6'!$T$13">
      <cdr:nvSpPr>
        <cdr:cNvPr id="7" name="CaixaDeTexto 6"/>
        <cdr:cNvSpPr txBox="1"/>
      </cdr:nvSpPr>
      <cdr:spPr>
        <a:xfrm xmlns:a="http://schemas.openxmlformats.org/drawingml/2006/main">
          <a:off x="7164293" y="355725"/>
          <a:ext cx="1150164" cy="215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2219A28-49E6-4A55-9E6E-6E1C8C704B6A}" type="TxLink">
            <a:rPr lang="en-US" sz="1100" b="1" i="0" u="none" strike="noStrike">
              <a:solidFill>
                <a:srgbClr val="9E480E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1.747.087</a:t>
          </a:fld>
          <a:endParaRPr lang="pt-BR" sz="1100" b="1">
            <a:solidFill>
              <a:srgbClr val="9E480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0.63425</cdr:x>
      <cdr:y>0.18411</cdr:y>
    </cdr:from>
    <cdr:to>
      <cdr:x>0.72186</cdr:x>
      <cdr:y>0.235</cdr:y>
    </cdr:to>
    <cdr:sp macro="" textlink="'S2. G6'!$T$11">
      <cdr:nvSpPr>
        <cdr:cNvPr id="8" name="CaixaDeTexto 7"/>
        <cdr:cNvSpPr txBox="1"/>
      </cdr:nvSpPr>
      <cdr:spPr>
        <a:xfrm xmlns:a="http://schemas.openxmlformats.org/drawingml/2006/main">
          <a:off x="5837358" y="746240"/>
          <a:ext cx="806329" cy="206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6E7DBE-CA5F-400D-840F-111A3C136FAA}" type="TxLink">
            <a:rPr lang="en-US" sz="1100" b="1" i="0" u="none" strike="noStrike">
              <a:solidFill>
                <a:srgbClr val="00B05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237.313</a:t>
          </a:fld>
          <a:endParaRPr lang="pt-BR" sz="1100" b="1">
            <a:solidFill>
              <a:srgbClr val="00B05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0.58545</cdr:x>
      <cdr:y>0.29966</cdr:y>
    </cdr:from>
    <cdr:to>
      <cdr:x>0.68719</cdr:x>
      <cdr:y>0.37436</cdr:y>
    </cdr:to>
    <cdr:sp macro="" textlink="'S2. G6'!$T$15">
      <cdr:nvSpPr>
        <cdr:cNvPr id="9" name="CaixaDeTexto 8"/>
        <cdr:cNvSpPr txBox="1"/>
      </cdr:nvSpPr>
      <cdr:spPr>
        <a:xfrm xmlns:a="http://schemas.openxmlformats.org/drawingml/2006/main">
          <a:off x="5388247" y="1214600"/>
          <a:ext cx="936367" cy="302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802ED79-B75C-4726-BB89-55002771B1B4}" type="TxLink">
            <a:rPr lang="en-US" sz="1100" b="1" i="0" u="none" strike="noStrike">
              <a:solidFill>
                <a:srgbClr val="9973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149.668</a:t>
          </a:fld>
          <a:endParaRPr lang="pt-BR" sz="1100" b="1">
            <a:solidFill>
              <a:srgbClr val="9973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0.66188</cdr:x>
      <cdr:y>0.21738</cdr:y>
    </cdr:from>
    <cdr:to>
      <cdr:x>0.75032</cdr:x>
      <cdr:y>0.28787</cdr:y>
    </cdr:to>
    <cdr:sp macro="" textlink="'S2. G6'!$T$8">
      <cdr:nvSpPr>
        <cdr:cNvPr id="10" name="CaixaDeTexto 9"/>
        <cdr:cNvSpPr txBox="1"/>
      </cdr:nvSpPr>
      <cdr:spPr>
        <a:xfrm xmlns:a="http://schemas.openxmlformats.org/drawingml/2006/main">
          <a:off x="6091632" y="881090"/>
          <a:ext cx="813992" cy="285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45DD588-846D-48A4-91CC-105E8BAF82C7}" type="TxLink">
            <a:rPr lang="en-US" sz="1100" b="1" i="0" u="none" strike="noStrike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232.245</a:t>
          </a:fld>
          <a:endParaRPr lang="pt-BR" sz="1100" b="1">
            <a:solidFill>
              <a:srgbClr val="C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0.62871</cdr:x>
      <cdr:y>0.26001</cdr:y>
    </cdr:from>
    <cdr:to>
      <cdr:x>0.71836</cdr:x>
      <cdr:y>0.32918</cdr:y>
    </cdr:to>
    <cdr:sp macro="" textlink="'S2. G6'!$T$16">
      <cdr:nvSpPr>
        <cdr:cNvPr id="11" name="CaixaDeTexto 10"/>
        <cdr:cNvSpPr txBox="1"/>
      </cdr:nvSpPr>
      <cdr:spPr>
        <a:xfrm xmlns:a="http://schemas.openxmlformats.org/drawingml/2006/main">
          <a:off x="7036947" y="1067081"/>
          <a:ext cx="1003428" cy="283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2E2974-9A76-4937-A2AD-F55C029D379B}" type="TxLink">
            <a:rPr lang="en-US" sz="1100" b="1" i="0" u="none" strike="noStrike">
              <a:solidFill>
                <a:schemeClr val="bg1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181.196</a:t>
          </a:fld>
          <a:endParaRPr lang="pt-BR" sz="1100" b="1">
            <a:solidFill>
              <a:schemeClr val="bg1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0.08782</cdr:x>
      <cdr:y>0</cdr:y>
    </cdr:from>
    <cdr:to>
      <cdr:x>0.22829</cdr:x>
      <cdr:y>0.06821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979391" y="0"/>
          <a:ext cx="1566647" cy="2799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OS CASOS DOBRAM:</a:t>
          </a:r>
        </a:p>
      </cdr:txBody>
    </cdr:sp>
  </cdr:relSizeAnchor>
  <cdr:relSizeAnchor xmlns:cdr="http://schemas.openxmlformats.org/drawingml/2006/chartDrawing">
    <cdr:from>
      <cdr:x>0.24202</cdr:x>
      <cdr:y>0</cdr:y>
    </cdr:from>
    <cdr:to>
      <cdr:x>0.32021</cdr:x>
      <cdr:y>0.06821</cdr:y>
    </cdr:to>
    <cdr:sp macro="" textlink="">
      <cdr:nvSpPr>
        <cdr:cNvPr id="14" name="CaixaDeTexto 4"/>
        <cdr:cNvSpPr txBox="1"/>
      </cdr:nvSpPr>
      <cdr:spPr>
        <a:xfrm xmlns:a="http://schemas.openxmlformats.org/drawingml/2006/main">
          <a:off x="2432850" y="0"/>
          <a:ext cx="785988" cy="30814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TODO</a:t>
          </a:r>
          <a:r>
            <a:rPr lang="pt-BR" sz="1100" b="1" baseline="0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DIA</a:t>
          </a:r>
          <a:endParaRPr lang="pt-BR" sz="1100" b="1">
            <a:solidFill>
              <a:schemeClr val="bg1">
                <a:lumMod val="6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0.33227</cdr:x>
      <cdr:y>0</cdr:y>
    </cdr:from>
    <cdr:to>
      <cdr:x>0.43978</cdr:x>
      <cdr:y>0.06821</cdr:y>
    </cdr:to>
    <cdr:sp macro="" textlink="">
      <cdr:nvSpPr>
        <cdr:cNvPr id="15" name="CaixaDeTexto 5"/>
        <cdr:cNvSpPr txBox="1"/>
      </cdr:nvSpPr>
      <cdr:spPr>
        <a:xfrm xmlns:a="http://schemas.openxmlformats.org/drawingml/2006/main">
          <a:off x="3705710" y="0"/>
          <a:ext cx="1199111" cy="2799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2 DIAS</a:t>
          </a:r>
        </a:p>
      </cdr:txBody>
    </cdr:sp>
  </cdr:relSizeAnchor>
  <cdr:relSizeAnchor xmlns:cdr="http://schemas.openxmlformats.org/drawingml/2006/chartDrawing">
    <cdr:from>
      <cdr:x>0.59074</cdr:x>
      <cdr:y>0</cdr:y>
    </cdr:from>
    <cdr:to>
      <cdr:x>0.69825</cdr:x>
      <cdr:y>0.06821</cdr:y>
    </cdr:to>
    <cdr:sp macro="" textlink="">
      <cdr:nvSpPr>
        <cdr:cNvPr id="16" name="CaixaDeTexto 6"/>
        <cdr:cNvSpPr txBox="1"/>
      </cdr:nvSpPr>
      <cdr:spPr>
        <a:xfrm xmlns:a="http://schemas.openxmlformats.org/drawingml/2006/main">
          <a:off x="6588362" y="0"/>
          <a:ext cx="1199111" cy="2799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4 DIAS</a:t>
          </a:r>
        </a:p>
      </cdr:txBody>
    </cdr:sp>
  </cdr:relSizeAnchor>
  <cdr:relSizeAnchor xmlns:cdr="http://schemas.openxmlformats.org/drawingml/2006/chartDrawing">
    <cdr:from>
      <cdr:x>0.74493</cdr:x>
      <cdr:y>0.06216</cdr:y>
    </cdr:from>
    <cdr:to>
      <cdr:x>0.86608</cdr:x>
      <cdr:y>0.13037</cdr:y>
    </cdr:to>
    <cdr:sp macro="" textlink="">
      <cdr:nvSpPr>
        <cdr:cNvPr id="17" name="CaixaDeTexto 7"/>
        <cdr:cNvSpPr txBox="1"/>
      </cdr:nvSpPr>
      <cdr:spPr>
        <a:xfrm xmlns:a="http://schemas.openxmlformats.org/drawingml/2006/main">
          <a:off x="6855953" y="251931"/>
          <a:ext cx="1115008" cy="27647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SEMANA</a:t>
          </a:r>
        </a:p>
      </cdr:txBody>
    </cdr:sp>
  </cdr:relSizeAnchor>
  <cdr:relSizeAnchor xmlns:cdr="http://schemas.openxmlformats.org/drawingml/2006/chartDrawing">
    <cdr:from>
      <cdr:x>0.92067</cdr:x>
      <cdr:y>0.25033</cdr:y>
    </cdr:from>
    <cdr:to>
      <cdr:x>0.9941</cdr:x>
      <cdr:y>0.30194</cdr:y>
    </cdr:to>
    <cdr:sp macro="" textlink="'S2. G6'!$T$7">
      <cdr:nvSpPr>
        <cdr:cNvPr id="2" name="CaixaDeTexto 1"/>
        <cdr:cNvSpPr txBox="1"/>
      </cdr:nvSpPr>
      <cdr:spPr>
        <a:xfrm xmlns:a="http://schemas.openxmlformats.org/drawingml/2006/main">
          <a:off x="10304831" y="1027359"/>
          <a:ext cx="821881" cy="211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D6105354-A0DA-456C-B738-F99F793C1E72}" type="TxLink">
            <a:rPr lang="en-US" sz="1100" b="1" i="0" u="none" strike="noStrike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84.123</a:t>
          </a:fld>
          <a:endParaRPr lang="pt-BR" sz="1100" b="1">
            <a:solidFill>
              <a:srgbClr val="0070C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0.56921</cdr:x>
      <cdr:y>0.34561</cdr:y>
    </cdr:from>
    <cdr:to>
      <cdr:x>0.64321</cdr:x>
      <cdr:y>0.3995</cdr:y>
    </cdr:to>
    <cdr:sp macro="" textlink="'S2. G6'!$T$17">
      <cdr:nvSpPr>
        <cdr:cNvPr id="18" name="CaixaDeTexto 17"/>
        <cdr:cNvSpPr txBox="1"/>
      </cdr:nvSpPr>
      <cdr:spPr>
        <a:xfrm xmlns:a="http://schemas.openxmlformats.org/drawingml/2006/main">
          <a:off x="5238749" y="1400836"/>
          <a:ext cx="681054" cy="218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97A510EF-E77A-428D-A6E5-60FC53731E9A}" type="TxLink">
            <a:rPr lang="en-US" sz="1100" b="1" i="0" u="none" strike="noStrike">
              <a:solidFill>
                <a:srgbClr val="7030A0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36.476</a:t>
          </a:fld>
          <a:endParaRPr lang="pt-BR" sz="1100" b="1">
            <a:solidFill>
              <a:srgbClr val="7030A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0.50705</cdr:x>
      <cdr:y>0.17154</cdr:y>
    </cdr:from>
    <cdr:to>
      <cdr:x>0.59003</cdr:x>
      <cdr:y>0.23246</cdr:y>
    </cdr:to>
    <cdr:sp macro="" textlink="'S2. G6'!$T$18">
      <cdr:nvSpPr>
        <cdr:cNvPr id="19" name="CaixaDeTexto 18"/>
        <cdr:cNvSpPr txBox="1"/>
      </cdr:nvSpPr>
      <cdr:spPr>
        <a:xfrm xmlns:a="http://schemas.openxmlformats.org/drawingml/2006/main">
          <a:off x="5675255" y="703982"/>
          <a:ext cx="928772" cy="250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88CEA47F-5E22-436A-98DA-04B024F7AC34}" type="TxLink">
            <a:rPr lang="en-US" sz="1100" b="1" i="0" u="none" strike="noStrike">
              <a:solidFill>
                <a:srgbClr val="FF6699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387.622</a:t>
          </a:fld>
          <a:endParaRPr lang="pt-BR" sz="1100" b="1">
            <a:solidFill>
              <a:srgbClr val="FF6699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0.11613</cdr:x>
      <cdr:y>0.14687</cdr:y>
    </cdr:from>
    <cdr:to>
      <cdr:x>0.75162</cdr:x>
      <cdr:y>0.73502</cdr:y>
    </cdr:to>
    <cdr:cxnSp macro="">
      <cdr:nvCxnSpPr>
        <cdr:cNvPr id="20" name="Conector reto 19"/>
        <cdr:cNvCxnSpPr/>
      </cdr:nvCxnSpPr>
      <cdr:spPr>
        <a:xfrm xmlns:a="http://schemas.openxmlformats.org/drawingml/2006/main" flipV="1">
          <a:off x="1068806" y="595313"/>
          <a:ext cx="5848724" cy="238389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0.10292</cdr:x>
      <cdr:y>0.05976</cdr:y>
    </cdr:from>
    <cdr:to>
      <cdr:x>0.51981</cdr:x>
      <cdr:y>0.7436</cdr:y>
    </cdr:to>
    <cdr:cxnSp macro="">
      <cdr:nvCxnSpPr>
        <cdr:cNvPr id="22" name="Conector reto 21"/>
        <cdr:cNvCxnSpPr/>
      </cdr:nvCxnSpPr>
      <cdr:spPr>
        <a:xfrm xmlns:a="http://schemas.openxmlformats.org/drawingml/2006/main" flipV="1">
          <a:off x="1166586" y="306159"/>
          <a:ext cx="4725307" cy="350339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0.10292</cdr:x>
      <cdr:y>0.06242</cdr:y>
    </cdr:from>
    <cdr:to>
      <cdr:x>0.31453</cdr:x>
      <cdr:y>0.73891</cdr:y>
    </cdr:to>
    <cdr:cxnSp macro="">
      <cdr:nvCxnSpPr>
        <cdr:cNvPr id="25" name="Conector reto 24"/>
        <cdr:cNvCxnSpPr/>
      </cdr:nvCxnSpPr>
      <cdr:spPr>
        <a:xfrm xmlns:a="http://schemas.openxmlformats.org/drawingml/2006/main" flipV="1">
          <a:off x="1166585" y="319766"/>
          <a:ext cx="2398486" cy="34657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0.09812</cdr:x>
      <cdr:y>0.07835</cdr:y>
    </cdr:from>
    <cdr:to>
      <cdr:x>0.20408</cdr:x>
      <cdr:y>0.73422</cdr:y>
    </cdr:to>
    <cdr:cxnSp macro="">
      <cdr:nvCxnSpPr>
        <cdr:cNvPr id="28" name="Conector reto 27"/>
        <cdr:cNvCxnSpPr/>
      </cdr:nvCxnSpPr>
      <cdr:spPr>
        <a:xfrm xmlns:a="http://schemas.openxmlformats.org/drawingml/2006/main" flipV="1">
          <a:off x="1112157" y="401409"/>
          <a:ext cx="1201057" cy="336007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419101</xdr:colOff>
      <xdr:row>5</xdr:row>
      <xdr:rowOff>0</xdr:rowOff>
    </xdr:from>
    <xdr:to>
      <xdr:col>11</xdr:col>
      <xdr:colOff>571500</xdr:colOff>
      <xdr:row>28</xdr:row>
      <xdr:rowOff>87841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535870</xdr:colOff>
      <xdr:row>0</xdr:row>
      <xdr:rowOff>57152</xdr:rowOff>
    </xdr:from>
    <xdr:to>
      <xdr:col>13</xdr:col>
      <xdr:colOff>38100</xdr:colOff>
      <xdr:row>0</xdr:row>
      <xdr:rowOff>276226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05180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47624</xdr:colOff>
      <xdr:row>0</xdr:row>
      <xdr:rowOff>57150</xdr:rowOff>
    </xdr:from>
    <xdr:to>
      <xdr:col>14</xdr:col>
      <xdr:colOff>158024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2490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0</xdr:colOff>
      <xdr:row>39</xdr:row>
      <xdr:rowOff>0</xdr:rowOff>
    </xdr:from>
    <xdr:to>
      <xdr:col>5</xdr:col>
      <xdr:colOff>116063</xdr:colOff>
      <xdr:row>40</xdr:row>
      <xdr:rowOff>57149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67000" y="5572125"/>
          <a:ext cx="725663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0.39873</cdr:x>
      <cdr:y>0.13846</cdr:y>
    </cdr:from>
    <cdr:to>
      <cdr:x>0.71471</cdr:x>
      <cdr:y>0.225</cdr:y>
    </cdr:to>
    <cdr:sp macro="" textlink="">
      <cdr:nvSpPr>
        <cdr:cNvPr id="2" name="CaixaDeTexto 39"/>
        <cdr:cNvSpPr txBox="1"/>
      </cdr:nvSpPr>
      <cdr:spPr>
        <a:xfrm xmlns:a="http://schemas.openxmlformats.org/drawingml/2006/main">
          <a:off x="2582576" y="393296"/>
          <a:ext cx="2046573" cy="2458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 dirty="0" smtClean="0">
              <a:solidFill>
                <a:schemeClr val="tx1">
                  <a:lumMod val="50000"/>
                  <a:lumOff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94 dias desde o 1º caso confirmado</a:t>
          </a:r>
          <a:endParaRPr lang="pt-BR" sz="900" dirty="0">
            <a:solidFill>
              <a:schemeClr val="tx1">
                <a:lumMod val="50000"/>
                <a:lumOff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0.01247</cdr:x>
      <cdr:y>0.01359</cdr:y>
    </cdr:from>
    <cdr:to>
      <cdr:x>0.35735</cdr:x>
      <cdr:y>0.12742</cdr:y>
    </cdr:to>
    <cdr:sp macro="" textlink="">
      <cdr:nvSpPr>
        <cdr:cNvPr id="3" name="CaixaDeTexto 20"/>
        <cdr:cNvSpPr txBox="1"/>
      </cdr:nvSpPr>
      <cdr:spPr>
        <a:xfrm xmlns:a="http://schemas.openxmlformats.org/drawingml/2006/main">
          <a:off x="80793" y="38591"/>
          <a:ext cx="2233782" cy="323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800" b="1" dirty="0" smtClean="0">
            <a:solidFill>
              <a:schemeClr val="bg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 b="1" dirty="0" smtClean="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CASOS </a:t>
          </a:r>
          <a:r>
            <a:rPr lang="pt-BR" sz="800" b="1" dirty="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CONFIRMADOS: 498.440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4329</xdr:colOff>
      <xdr:row>0</xdr:row>
      <xdr:rowOff>74468</xdr:rowOff>
    </xdr:from>
    <xdr:to>
      <xdr:col>7</xdr:col>
      <xdr:colOff>114729</xdr:colOff>
      <xdr:row>0</xdr:row>
      <xdr:rowOff>293542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026852" y="74468"/>
          <a:ext cx="716536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219074</xdr:colOff>
      <xdr:row>0</xdr:row>
      <xdr:rowOff>57150</xdr:rowOff>
    </xdr:from>
    <xdr:to>
      <xdr:col>6</xdr:col>
      <xdr:colOff>329474</xdr:colOff>
      <xdr:row>0</xdr:row>
      <xdr:rowOff>276224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7247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366181</xdr:colOff>
      <xdr:row>3</xdr:row>
      <xdr:rowOff>0</xdr:rowOff>
    </xdr:from>
    <xdr:to>
      <xdr:col>10</xdr:col>
      <xdr:colOff>166872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38454</xdr:colOff>
      <xdr:row>0</xdr:row>
      <xdr:rowOff>67735</xdr:rowOff>
    </xdr:from>
    <xdr:to>
      <xdr:col>13</xdr:col>
      <xdr:colOff>154517</xdr:colOff>
      <xdr:row>0</xdr:row>
      <xdr:rowOff>286809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7859537" y="67735"/>
          <a:ext cx="729897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185207</xdr:colOff>
      <xdr:row>0</xdr:row>
      <xdr:rowOff>67733</xdr:rowOff>
    </xdr:from>
    <xdr:to>
      <xdr:col>14</xdr:col>
      <xdr:colOff>295607</xdr:colOff>
      <xdr:row>0</xdr:row>
      <xdr:rowOff>286807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620124" y="67733"/>
          <a:ext cx="72423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6</xdr:row>
      <xdr:rowOff>123825</xdr:rowOff>
    </xdr:from>
    <xdr:to>
      <xdr:col>11</xdr:col>
      <xdr:colOff>133350</xdr:colOff>
      <xdr:row>30</xdr:row>
      <xdr:rowOff>76193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276225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161925</xdr:colOff>
      <xdr:row>35</xdr:row>
      <xdr:rowOff>142876</xdr:rowOff>
    </xdr:from>
    <xdr:to>
      <xdr:col>6</xdr:col>
      <xdr:colOff>277988</xdr:colOff>
      <xdr:row>35</xdr:row>
      <xdr:rowOff>381000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62325" y="5076826"/>
          <a:ext cx="725663" cy="23812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180975</xdr:colOff>
      <xdr:row>0</xdr:row>
      <xdr:rowOff>57150</xdr:rowOff>
    </xdr:from>
    <xdr:to>
      <xdr:col>7</xdr:col>
      <xdr:colOff>902405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816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285749</xdr:colOff>
      <xdr:row>3</xdr:row>
      <xdr:rowOff>209550</xdr:rowOff>
    </xdr:from>
    <xdr:to>
      <xdr:col>8</xdr:col>
      <xdr:colOff>571499</xdr:colOff>
      <xdr:row>18</xdr:row>
      <xdr:rowOff>180975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76200</xdr:colOff>
      <xdr:row>0</xdr:row>
      <xdr:rowOff>47625</xdr:rowOff>
    </xdr:from>
    <xdr:to>
      <xdr:col>8</xdr:col>
      <xdr:colOff>188030</xdr:colOff>
      <xdr:row>0</xdr:row>
      <xdr:rowOff>266699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571500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202495</xdr:colOff>
      <xdr:row>0</xdr:row>
      <xdr:rowOff>57151</xdr:rowOff>
    </xdr:from>
    <xdr:to>
      <xdr:col>13</xdr:col>
      <xdr:colOff>314325</xdr:colOff>
      <xdr:row>0</xdr:row>
      <xdr:rowOff>276225</xdr:rowOff>
    </xdr:to>
    <xdr:sp macro="" textlink="">
      <xdr:nvSpPr>
        <xdr:cNvPr id="9" name="Re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73176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95250</xdr:colOff>
      <xdr:row>29</xdr:row>
      <xdr:rowOff>95249</xdr:rowOff>
    </xdr:from>
    <xdr:to>
      <xdr:col>6</xdr:col>
      <xdr:colOff>207080</xdr:colOff>
      <xdr:row>29</xdr:row>
      <xdr:rowOff>314323</xdr:rowOff>
    </xdr:to>
    <xdr:sp macro="" textlink="">
      <xdr:nvSpPr>
        <xdr:cNvPr id="11" name="Re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9402A-43E6-464A-B436-61980D28130C}"/>
            </a:ext>
          </a:extLst>
        </xdr:cNvPr>
        <xdr:cNvSpPr/>
      </xdr:nvSpPr>
      <xdr:spPr>
        <a:xfrm>
          <a:off x="2838450" y="63245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323849</xdr:colOff>
      <xdr:row>0</xdr:row>
      <xdr:rowOff>57150</xdr:rowOff>
    </xdr:from>
    <xdr:to>
      <xdr:col>14</xdr:col>
      <xdr:colOff>434249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0486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171450</xdr:colOff>
      <xdr:row>2</xdr:row>
      <xdr:rowOff>447675</xdr:rowOff>
    </xdr:from>
    <xdr:to>
      <xdr:col>11</xdr:col>
      <xdr:colOff>33525</xdr:colOff>
      <xdr:row>20</xdr:row>
      <xdr:rowOff>74775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342900</xdr:colOff>
      <xdr:row>0</xdr:row>
      <xdr:rowOff>47625</xdr:rowOff>
    </xdr:from>
    <xdr:to>
      <xdr:col>9</xdr:col>
      <xdr:colOff>454730</xdr:colOff>
      <xdr:row>0</xdr:row>
      <xdr:rowOff>266699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6866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0</xdr:col>
      <xdr:colOff>1038225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133349</xdr:colOff>
      <xdr:row>0</xdr:row>
      <xdr:rowOff>76200</xdr:rowOff>
    </xdr:from>
    <xdr:to>
      <xdr:col>10</xdr:col>
      <xdr:colOff>243749</xdr:colOff>
      <xdr:row>0</xdr:row>
      <xdr:rowOff>295274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487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5</xdr:row>
      <xdr:rowOff>114300</xdr:rowOff>
    </xdr:from>
    <xdr:to>
      <xdr:col>8</xdr:col>
      <xdr:colOff>514349</xdr:colOff>
      <xdr:row>18</xdr:row>
      <xdr:rowOff>66675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0</xdr:col>
      <xdr:colOff>1038225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323849</xdr:colOff>
      <xdr:row>0</xdr:row>
      <xdr:rowOff>66675</xdr:rowOff>
    </xdr:from>
    <xdr:to>
      <xdr:col>15</xdr:col>
      <xdr:colOff>434249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87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447675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133349</xdr:colOff>
      <xdr:row>0</xdr:row>
      <xdr:rowOff>76200</xdr:rowOff>
    </xdr:from>
    <xdr:to>
      <xdr:col>10</xdr:col>
      <xdr:colOff>243749</xdr:colOff>
      <xdr:row>0</xdr:row>
      <xdr:rowOff>295274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143999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733424</xdr:colOff>
      <xdr:row>0</xdr:row>
      <xdr:rowOff>66675</xdr:rowOff>
    </xdr:from>
    <xdr:to>
      <xdr:col>8</xdr:col>
      <xdr:colOff>110399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73247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171450</xdr:colOff>
      <xdr:row>0</xdr:row>
      <xdr:rowOff>76200</xdr:rowOff>
    </xdr:from>
    <xdr:to>
      <xdr:col>10</xdr:col>
      <xdr:colOff>892880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43952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16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0.77997</cdr:x>
      <cdr:y>0.31058</cdr:y>
    </cdr:from>
    <cdr:to>
      <cdr:x>0.92717</cdr:x>
      <cdr:y>0.40614</cdr:y>
    </cdr:to>
    <cdr:sp macro="" textlink="'S3. G15'!$K$4">
      <cdr:nvSpPr>
        <cdr:cNvPr id="2" name="Retângulo 1"/>
        <cdr:cNvSpPr/>
      </cdr:nvSpPr>
      <cdr:spPr>
        <a:xfrm xmlns:a="http://schemas.openxmlformats.org/drawingml/2006/main">
          <a:off x="4895838" y="866785"/>
          <a:ext cx="923971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pPr algn="ctr"/>
          <a:fld id="{9C1C3940-3CA2-4E11-A08B-2F0153F17121}" type="TxLink">
            <a:rPr lang="en-US" sz="900" b="1" i="0" u="none" strike="noStrike">
              <a:solidFill>
                <a:srgbClr val="3A3838"/>
              </a:solidFill>
              <a:latin typeface="Segoe UI"/>
              <a:cs typeface="Segoe UI"/>
            </a:rPr>
            <a:pPr algn="ctr"/>
            <a:t>-9,1</a:t>
          </a:fld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0.70764</cdr:x>
      <cdr:y>0.30489</cdr:y>
    </cdr:from>
    <cdr:to>
      <cdr:x>0.7997</cdr:x>
      <cdr:y>0.40045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4441844" y="850905"/>
          <a:ext cx="577858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</a:t>
          </a:r>
          <a:r>
            <a:rPr lang="pt-BR" sz="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476250</xdr:colOff>
      <xdr:row>0</xdr:row>
      <xdr:rowOff>57150</xdr:rowOff>
    </xdr:from>
    <xdr:to>
      <xdr:col>7</xdr:col>
      <xdr:colOff>519975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684847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209552</xdr:colOff>
      <xdr:row>3</xdr:row>
      <xdr:rowOff>152400</xdr:rowOff>
    </xdr:from>
    <xdr:to>
      <xdr:col>6</xdr:col>
      <xdr:colOff>371475</xdr:colOff>
      <xdr:row>14</xdr:row>
      <xdr:rowOff>188118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909636</xdr:colOff>
      <xdr:row>4</xdr:row>
      <xdr:rowOff>171450</xdr:rowOff>
    </xdr:from>
    <xdr:to>
      <xdr:col>5</xdr:col>
      <xdr:colOff>609599</xdr:colOff>
      <xdr:row>19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0</xdr:col>
      <xdr:colOff>1038225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238125</xdr:colOff>
      <xdr:row>0</xdr:row>
      <xdr:rowOff>76200</xdr:rowOff>
    </xdr:from>
    <xdr:to>
      <xdr:col>10</xdr:col>
      <xdr:colOff>958125</xdr:colOff>
      <xdr:row>0</xdr:row>
      <xdr:rowOff>295274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391775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352425</xdr:colOff>
      <xdr:row>0</xdr:row>
      <xdr:rowOff>66675</xdr:rowOff>
    </xdr:from>
    <xdr:to>
      <xdr:col>8</xdr:col>
      <xdr:colOff>358050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6619875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838200</xdr:colOff>
      <xdr:row>0</xdr:row>
      <xdr:rowOff>57150</xdr:rowOff>
    </xdr:from>
    <xdr:to>
      <xdr:col>7</xdr:col>
      <xdr:colOff>34200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4953000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338136</xdr:colOff>
      <xdr:row>5</xdr:row>
      <xdr:rowOff>57149</xdr:rowOff>
    </xdr:from>
    <xdr:to>
      <xdr:col>6</xdr:col>
      <xdr:colOff>123824</xdr:colOff>
      <xdr:row>24</xdr:row>
      <xdr:rowOff>47624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361950</xdr:colOff>
      <xdr:row>0</xdr:row>
      <xdr:rowOff>47625</xdr:rowOff>
    </xdr:from>
    <xdr:to>
      <xdr:col>10</xdr:col>
      <xdr:colOff>1081950</xdr:colOff>
      <xdr:row>0</xdr:row>
      <xdr:rowOff>266699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837247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657225</xdr:colOff>
      <xdr:row>25</xdr:row>
      <xdr:rowOff>265641</xdr:rowOff>
    </xdr:from>
    <xdr:to>
      <xdr:col>7</xdr:col>
      <xdr:colOff>588080</xdr:colOff>
      <xdr:row>26</xdr:row>
      <xdr:rowOff>127000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295900" y="54186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1066800</xdr:colOff>
      <xdr:row>2</xdr:row>
      <xdr:rowOff>285749</xdr:rowOff>
    </xdr:from>
    <xdr:to>
      <xdr:col>9</xdr:col>
      <xdr:colOff>161925</xdr:colOff>
      <xdr:row>18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542923</xdr:colOff>
      <xdr:row>2</xdr:row>
      <xdr:rowOff>476249</xdr:rowOff>
    </xdr:from>
    <xdr:to>
      <xdr:col>12</xdr:col>
      <xdr:colOff>428624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173302</xdr:colOff>
      <xdr:row>0</xdr:row>
      <xdr:rowOff>55827</xdr:rowOff>
    </xdr:from>
    <xdr:to>
      <xdr:col>16</xdr:col>
      <xdr:colOff>45575</xdr:colOff>
      <xdr:row>0</xdr:row>
      <xdr:rowOff>274901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0752" y="55827"/>
          <a:ext cx="48187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285749</xdr:colOff>
      <xdr:row>2</xdr:row>
      <xdr:rowOff>428625</xdr:rowOff>
    </xdr:from>
    <xdr:to>
      <xdr:col>9</xdr:col>
      <xdr:colOff>342899</xdr:colOff>
      <xdr:row>14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0</xdr:row>
      <xdr:rowOff>66676</xdr:rowOff>
    </xdr:from>
    <xdr:to>
      <xdr:col>13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28575</xdr:colOff>
      <xdr:row>0</xdr:row>
      <xdr:rowOff>66676</xdr:rowOff>
    </xdr:from>
    <xdr:to>
      <xdr:col>14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19050</xdr:colOff>
      <xdr:row>3</xdr:row>
      <xdr:rowOff>4762</xdr:rowOff>
    </xdr:from>
    <xdr:to>
      <xdr:col>10</xdr:col>
      <xdr:colOff>490725</xdr:colOff>
      <xdr:row>20</xdr:row>
      <xdr:rowOff>89062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9A1094-DCA9-4F85-8905-BC7CE77765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4</xdr:row>
      <xdr:rowOff>57148</xdr:rowOff>
    </xdr:from>
    <xdr:to>
      <xdr:col>10</xdr:col>
      <xdr:colOff>333375</xdr:colOff>
      <xdr:row>20</xdr:row>
      <xdr:rowOff>57149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276225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9525</xdr:colOff>
      <xdr:row>0</xdr:row>
      <xdr:rowOff>66675</xdr:rowOff>
    </xdr:from>
    <xdr:to>
      <xdr:col>14</xdr:col>
      <xdr:colOff>121355</xdr:colOff>
      <xdr:row>0</xdr:row>
      <xdr:rowOff>286275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8296275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34</xdr:row>
      <xdr:rowOff>0</xdr:rowOff>
    </xdr:from>
    <xdr:to>
      <xdr:col>10</xdr:col>
      <xdr:colOff>111830</xdr:colOff>
      <xdr:row>34</xdr:row>
      <xdr:rowOff>219074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5848350" y="66008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0.73053</cdr:x>
      <cdr:y>0.29314</cdr:y>
    </cdr:from>
    <cdr:to>
      <cdr:x>0.82386</cdr:x>
      <cdr:y>0.385</cdr:y>
    </cdr:to>
    <cdr:sp macro="" textlink="">
      <cdr:nvSpPr>
        <cdr:cNvPr id="2" name="Texto Explicativo Retangular 1"/>
        <cdr:cNvSpPr/>
      </cdr:nvSpPr>
      <cdr:spPr>
        <a:xfrm xmlns:a="http://schemas.openxmlformats.org/drawingml/2006/main">
          <a:off x="3944853" y="837648"/>
          <a:ext cx="504000" cy="262490"/>
        </a:xfrm>
        <a:prstGeom xmlns:a="http://schemas.openxmlformats.org/drawingml/2006/main" prst="wedgeRectCallout">
          <a:avLst>
            <a:gd name="adj1" fmla="val 36704"/>
            <a:gd name="adj2" fmla="val 148810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26518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265186"/>
              </a:solidFill>
              <a:latin typeface="+mn-lt"/>
            </a:rPr>
            <a:t>03/04/20</a:t>
          </a:r>
          <a:endParaRPr lang="pt-BR" sz="750" b="1" baseline="0">
            <a:solidFill>
              <a:srgbClr val="265186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265186"/>
              </a:solidFill>
              <a:latin typeface="+mn-lt"/>
            </a:rPr>
            <a:t>US$ 34,11</a:t>
          </a:r>
          <a:endParaRPr lang="pt-BR" sz="750" b="1">
            <a:solidFill>
              <a:srgbClr val="265186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0.91333</cdr:x>
      <cdr:y>0.54763</cdr:y>
    </cdr:from>
    <cdr:to>
      <cdr:x>1</cdr:x>
      <cdr:y>0.6395</cdr:y>
    </cdr:to>
    <cdr:sp macro="" textlink="">
      <cdr:nvSpPr>
        <cdr:cNvPr id="4" name="Texto Explicativo Retangular 3"/>
        <cdr:cNvSpPr/>
      </cdr:nvSpPr>
      <cdr:spPr>
        <a:xfrm xmlns:a="http://schemas.openxmlformats.org/drawingml/2006/main">
          <a:off x="4932000" y="1564862"/>
          <a:ext cx="468000" cy="262519"/>
        </a:xfrm>
        <a:prstGeom xmlns:a="http://schemas.openxmlformats.org/drawingml/2006/main" prst="wedgeRectCallout">
          <a:avLst>
            <a:gd name="adj1" fmla="val -33194"/>
            <a:gd name="adj2" fmla="val -89978"/>
          </a:avLst>
        </a:prstGeom>
        <a:solidFill xmlns:a="http://schemas.openxmlformats.org/drawingml/2006/main">
          <a:schemeClr val="bg1"/>
        </a:solidFill>
        <a:ln xmlns:a="http://schemas.openxmlformats.org/drawingml/2006/main" w="12700" cap="flat">
          <a:solidFill>
            <a:srgbClr val="323232"/>
          </a:solidFill>
          <a:prstDash val="sysDash"/>
          <a:miter lim="800000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3C3C3C"/>
              </a:solidFill>
              <a:latin typeface="+mn-lt"/>
            </a:rPr>
            <a:t>19/05/20</a:t>
          </a:r>
          <a:endParaRPr lang="pt-BR" sz="750" b="1" baseline="0">
            <a:solidFill>
              <a:srgbClr val="3C3C3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3C3C3C"/>
              </a:solidFill>
              <a:latin typeface="+mn-lt"/>
            </a:rPr>
            <a:t>US$ 32,25</a:t>
          </a:r>
          <a:endParaRPr lang="pt-BR" sz="750" b="1">
            <a:solidFill>
              <a:srgbClr val="3C3C3C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0.75055</cdr:x>
      <cdr:y>0.59771</cdr:y>
    </cdr:from>
    <cdr:to>
      <cdr:x>0.83722</cdr:x>
      <cdr:y>0.68957</cdr:y>
    </cdr:to>
    <cdr:sp macro="" textlink="">
      <cdr:nvSpPr>
        <cdr:cNvPr id="5" name="Texto Explicativo Retangular 4"/>
        <cdr:cNvSpPr/>
      </cdr:nvSpPr>
      <cdr:spPr>
        <a:xfrm xmlns:a="http://schemas.openxmlformats.org/drawingml/2006/main">
          <a:off x="4052991" y="1707947"/>
          <a:ext cx="468000" cy="262490"/>
        </a:xfrm>
        <a:prstGeom xmlns:a="http://schemas.openxmlformats.org/drawingml/2006/main" prst="wedgeRectCallout">
          <a:avLst>
            <a:gd name="adj1" fmla="val 26489"/>
            <a:gd name="adj2" fmla="val -110704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323232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3C3C3C"/>
              </a:solidFill>
              <a:latin typeface="+mn-lt"/>
            </a:rPr>
            <a:t>03/04/20</a:t>
          </a:r>
          <a:endParaRPr lang="pt-BR" sz="750" b="1" baseline="0">
            <a:solidFill>
              <a:srgbClr val="3C3C3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3C3C3C"/>
              </a:solidFill>
              <a:latin typeface="+mn-lt"/>
            </a:rPr>
            <a:t>US$ 28,34</a:t>
          </a:r>
          <a:endParaRPr lang="pt-BR" sz="750" b="1">
            <a:solidFill>
              <a:srgbClr val="3C3C3C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0.91333</cdr:x>
      <cdr:y>0.35188</cdr:y>
    </cdr:from>
    <cdr:to>
      <cdr:x>1</cdr:x>
      <cdr:y>0.44374</cdr:y>
    </cdr:to>
    <cdr:sp macro="" textlink="">
      <cdr:nvSpPr>
        <cdr:cNvPr id="8" name="Texto Explicativo Retangular 7"/>
        <cdr:cNvSpPr/>
      </cdr:nvSpPr>
      <cdr:spPr>
        <a:xfrm xmlns:a="http://schemas.openxmlformats.org/drawingml/2006/main">
          <a:off x="4942836" y="1005497"/>
          <a:ext cx="468000" cy="262490"/>
        </a:xfrm>
        <a:prstGeom xmlns:a="http://schemas.openxmlformats.org/drawingml/2006/main" prst="wedgeRectCallout">
          <a:avLst>
            <a:gd name="adj1" fmla="val -33383"/>
            <a:gd name="adj2" fmla="val 73843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26518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1F416B"/>
              </a:solidFill>
              <a:latin typeface="+mn-lt"/>
            </a:rPr>
            <a:t>19/05/20</a:t>
          </a:r>
          <a:endParaRPr lang="pt-BR" sz="750" b="1" baseline="0">
            <a:solidFill>
              <a:srgbClr val="1F416B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1F416B"/>
              </a:solidFill>
              <a:latin typeface="+mn-lt"/>
            </a:rPr>
            <a:t>US$ 35,14</a:t>
          </a:r>
          <a:endParaRPr lang="pt-BR" sz="750" b="1">
            <a:solidFill>
              <a:srgbClr val="1F416B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0.82542</cdr:x>
      <cdr:y>0.32716</cdr:y>
    </cdr:from>
    <cdr:to>
      <cdr:x>0.91209</cdr:x>
      <cdr:y>0.41902</cdr:y>
    </cdr:to>
    <cdr:sp macro="" textlink="">
      <cdr:nvSpPr>
        <cdr:cNvPr id="10" name="Texto Explicativo Retangular 9"/>
        <cdr:cNvSpPr/>
      </cdr:nvSpPr>
      <cdr:spPr>
        <a:xfrm xmlns:a="http://schemas.openxmlformats.org/drawingml/2006/main">
          <a:off x="4457268" y="934869"/>
          <a:ext cx="468000" cy="262490"/>
        </a:xfrm>
        <a:prstGeom xmlns:a="http://schemas.openxmlformats.org/drawingml/2006/main" prst="wedgeRectCallout">
          <a:avLst>
            <a:gd name="adj1" fmla="val -16573"/>
            <a:gd name="adj2" fmla="val 123340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26518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265186"/>
              </a:solidFill>
              <a:latin typeface="+mn-lt"/>
            </a:rPr>
            <a:t>20/04/20</a:t>
          </a:r>
          <a:endParaRPr lang="pt-BR" sz="750" b="1" baseline="0">
            <a:solidFill>
              <a:srgbClr val="265186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265186"/>
              </a:solidFill>
              <a:latin typeface="+mn-lt"/>
            </a:rPr>
            <a:t>US$ 25,57</a:t>
          </a:r>
          <a:endParaRPr lang="pt-BR" sz="750" b="1">
            <a:solidFill>
              <a:srgbClr val="265186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0.74044</cdr:x>
      <cdr:y>0.71044</cdr:y>
    </cdr:from>
    <cdr:to>
      <cdr:x>0.84044</cdr:x>
      <cdr:y>0.8023</cdr:y>
    </cdr:to>
    <cdr:sp macro="" textlink="">
      <cdr:nvSpPr>
        <cdr:cNvPr id="11" name="Texto Explicativo Retangular 10"/>
        <cdr:cNvSpPr/>
      </cdr:nvSpPr>
      <cdr:spPr>
        <a:xfrm xmlns:a="http://schemas.openxmlformats.org/drawingml/2006/main">
          <a:off x="3998358" y="2030092"/>
          <a:ext cx="540000" cy="262490"/>
        </a:xfrm>
        <a:prstGeom xmlns:a="http://schemas.openxmlformats.org/drawingml/2006/main" prst="wedgeRectCallout">
          <a:avLst>
            <a:gd name="adj1" fmla="val 67579"/>
            <a:gd name="adj2" fmla="val 41701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323232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3C3C3C"/>
              </a:solidFill>
              <a:latin typeface="+mn-lt"/>
            </a:rPr>
            <a:t>20/04/20</a:t>
          </a:r>
          <a:endParaRPr lang="pt-BR" sz="750" b="1" baseline="0">
            <a:solidFill>
              <a:srgbClr val="3C3C3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3C3C3C"/>
              </a:solidFill>
              <a:latin typeface="+mn-lt"/>
            </a:rPr>
            <a:t>US$ -37,63</a:t>
          </a:r>
          <a:endParaRPr lang="pt-BR" sz="750" b="1">
            <a:solidFill>
              <a:srgbClr val="3C3C3C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0.68654</cdr:x>
      <cdr:y>0.08328</cdr:y>
    </cdr:from>
    <cdr:to>
      <cdr:x>0.7732</cdr:x>
      <cdr:y>0.17514</cdr:y>
    </cdr:to>
    <cdr:sp macro="" textlink="">
      <cdr:nvSpPr>
        <cdr:cNvPr id="9" name="Texto Explicativo Retangular 8"/>
        <cdr:cNvSpPr/>
      </cdr:nvSpPr>
      <cdr:spPr>
        <a:xfrm xmlns:a="http://schemas.openxmlformats.org/drawingml/2006/main">
          <a:off x="3707301" y="237982"/>
          <a:ext cx="468000" cy="262490"/>
        </a:xfrm>
        <a:prstGeom xmlns:a="http://schemas.openxmlformats.org/drawingml/2006/main" prst="wedgeRectCallout">
          <a:avLst>
            <a:gd name="adj1" fmla="val 32200"/>
            <a:gd name="adj2" fmla="val 99217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96969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8C8C8C"/>
              </a:solidFill>
              <a:latin typeface="+mn-lt"/>
            </a:rPr>
            <a:t>18/03/20</a:t>
          </a:r>
          <a:endParaRPr lang="pt-BR" sz="750" b="1" baseline="0">
            <a:solidFill>
              <a:srgbClr val="8C8C8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8C8C8C"/>
              </a:solidFill>
              <a:latin typeface="+mn-lt"/>
            </a:rPr>
            <a:t>US$ 90,44</a:t>
          </a:r>
          <a:endParaRPr lang="pt-BR" sz="750" b="1">
            <a:solidFill>
              <a:srgbClr val="8C8C8C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0.80683</cdr:x>
      <cdr:y>0.08312</cdr:y>
    </cdr:from>
    <cdr:to>
      <cdr:x>0.8935</cdr:x>
      <cdr:y>0.17498</cdr:y>
    </cdr:to>
    <cdr:sp macro="" textlink="">
      <cdr:nvSpPr>
        <cdr:cNvPr id="12" name="Texto Explicativo Retangular 11"/>
        <cdr:cNvSpPr/>
      </cdr:nvSpPr>
      <cdr:spPr>
        <a:xfrm xmlns:a="http://schemas.openxmlformats.org/drawingml/2006/main">
          <a:off x="4356876" y="237515"/>
          <a:ext cx="468000" cy="262490"/>
        </a:xfrm>
        <a:prstGeom xmlns:a="http://schemas.openxmlformats.org/drawingml/2006/main" prst="wedgeRectCallout">
          <a:avLst>
            <a:gd name="adj1" fmla="val 12272"/>
            <a:gd name="adj2" fmla="val 131185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96969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8C8C8C"/>
              </a:solidFill>
              <a:latin typeface="+mn-lt"/>
            </a:rPr>
            <a:t>20/04/20</a:t>
          </a:r>
          <a:endParaRPr lang="pt-BR" sz="750" b="1" baseline="0">
            <a:solidFill>
              <a:srgbClr val="8C8C8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8C8C8C"/>
              </a:solidFill>
              <a:latin typeface="+mn-lt"/>
            </a:rPr>
            <a:t>US$ 84,43</a:t>
          </a:r>
          <a:endParaRPr lang="pt-BR" sz="750" b="1">
            <a:solidFill>
              <a:srgbClr val="8C8C8C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0.91333</cdr:x>
      <cdr:y>0.06772</cdr:y>
    </cdr:from>
    <cdr:to>
      <cdr:x>1</cdr:x>
      <cdr:y>0.15958</cdr:y>
    </cdr:to>
    <cdr:sp macro="" textlink="">
      <cdr:nvSpPr>
        <cdr:cNvPr id="13" name="Texto Explicativo Retangular 12"/>
        <cdr:cNvSpPr/>
      </cdr:nvSpPr>
      <cdr:spPr>
        <a:xfrm xmlns:a="http://schemas.openxmlformats.org/drawingml/2006/main">
          <a:off x="4942836" y="193510"/>
          <a:ext cx="468000" cy="262490"/>
        </a:xfrm>
        <a:prstGeom xmlns:a="http://schemas.openxmlformats.org/drawingml/2006/main" prst="wedgeRectCallout">
          <a:avLst>
            <a:gd name="adj1" fmla="val -32409"/>
            <a:gd name="adj2" fmla="val 116497"/>
          </a:avLst>
        </a:prstGeom>
        <a:solidFill xmlns:a="http://schemas.openxmlformats.org/drawingml/2006/main">
          <a:schemeClr val="bg1"/>
        </a:solidFill>
        <a:ln xmlns:a="http://schemas.openxmlformats.org/drawingml/2006/main" w="12700">
          <a:solidFill>
            <a:srgbClr val="969696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36000" tIns="36000" rIns="36000" bIns="36000" numCol="1" spcCol="0" rtlCol="0" fromWordArt="0" anchor="ctr" anchorCtr="1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750" b="1">
              <a:solidFill>
                <a:srgbClr val="8C8C8C"/>
              </a:solidFill>
              <a:latin typeface="+mn-lt"/>
            </a:rPr>
            <a:t>19/05/20</a:t>
          </a:r>
          <a:endParaRPr lang="pt-BR" sz="750" b="1" baseline="0">
            <a:solidFill>
              <a:srgbClr val="8C8C8C"/>
            </a:solidFill>
            <a:latin typeface="+mn-lt"/>
          </a:endParaRPr>
        </a:p>
        <a:p xmlns:a="http://schemas.openxmlformats.org/drawingml/2006/main">
          <a:pPr algn="ctr"/>
          <a:r>
            <a:rPr lang="pt-BR" sz="750" b="1" baseline="0">
              <a:solidFill>
                <a:srgbClr val="8C8C8C"/>
              </a:solidFill>
              <a:latin typeface="+mn-lt"/>
            </a:rPr>
            <a:t>US$ 90,65</a:t>
          </a:r>
          <a:endParaRPr lang="pt-BR" sz="750" b="1">
            <a:solidFill>
              <a:srgbClr val="8C8C8C"/>
            </a:solidFill>
            <a:latin typeface="+mn-lt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4</xdr:row>
      <xdr:rowOff>123825</xdr:rowOff>
    </xdr:from>
    <xdr:to>
      <xdr:col>9</xdr:col>
      <xdr:colOff>219074</xdr:colOff>
      <xdr:row>19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173302</xdr:colOff>
      <xdr:row>0</xdr:row>
      <xdr:rowOff>55827</xdr:rowOff>
    </xdr:from>
    <xdr:to>
      <xdr:col>16</xdr:col>
      <xdr:colOff>180975</xdr:colOff>
      <xdr:row>0</xdr:row>
      <xdr:rowOff>266700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31602" y="55827"/>
          <a:ext cx="617273" cy="21087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93132</xdr:colOff>
      <xdr:row>0</xdr:row>
      <xdr:rowOff>65616</xdr:rowOff>
    </xdr:from>
    <xdr:to>
      <xdr:col>15</xdr:col>
      <xdr:colOff>203533</xdr:colOff>
      <xdr:row>0</xdr:row>
      <xdr:rowOff>284690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970807" y="65616"/>
          <a:ext cx="720001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148167</xdr:colOff>
      <xdr:row>3</xdr:row>
      <xdr:rowOff>57149</xdr:rowOff>
    </xdr:from>
    <xdr:to>
      <xdr:col>9</xdr:col>
      <xdr:colOff>42334</xdr:colOff>
      <xdr:row>16</xdr:row>
      <xdr:rowOff>84666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336549</xdr:colOff>
      <xdr:row>0</xdr:row>
      <xdr:rowOff>65616</xdr:rowOff>
    </xdr:from>
    <xdr:to>
      <xdr:col>14</xdr:col>
      <xdr:colOff>2450</xdr:colOff>
      <xdr:row>0</xdr:row>
      <xdr:rowOff>284690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533716" y="65616"/>
          <a:ext cx="724234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211666</xdr:colOff>
      <xdr:row>3</xdr:row>
      <xdr:rowOff>190500</xdr:rowOff>
    </xdr:from>
    <xdr:to>
      <xdr:col>9</xdr:col>
      <xdr:colOff>328083</xdr:colOff>
      <xdr:row>20</xdr:row>
      <xdr:rowOff>10583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270932</xdr:colOff>
      <xdr:row>0</xdr:row>
      <xdr:rowOff>45508</xdr:rowOff>
    </xdr:from>
    <xdr:to>
      <xdr:col>9</xdr:col>
      <xdr:colOff>381332</xdr:colOff>
      <xdr:row>0</xdr:row>
      <xdr:rowOff>264582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324849" y="45508"/>
          <a:ext cx="72423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361950</xdr:colOff>
      <xdr:row>2</xdr:row>
      <xdr:rowOff>438149</xdr:rowOff>
    </xdr:from>
    <xdr:to>
      <xdr:col>7</xdr:col>
      <xdr:colOff>638175</xdr:colOff>
      <xdr:row>19</xdr:row>
      <xdr:rowOff>47624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307270</xdr:colOff>
      <xdr:row>0</xdr:row>
      <xdr:rowOff>57152</xdr:rowOff>
    </xdr:from>
    <xdr:to>
      <xdr:col>12</xdr:col>
      <xdr:colOff>419100</xdr:colOff>
      <xdr:row>0</xdr:row>
      <xdr:rowOff>276226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734624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476750" y="4848225"/>
          <a:ext cx="720000" cy="1053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428624</xdr:colOff>
      <xdr:row>0</xdr:row>
      <xdr:rowOff>57150</xdr:rowOff>
    </xdr:from>
    <xdr:to>
      <xdr:col>13</xdr:col>
      <xdr:colOff>539024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0771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264318</xdr:colOff>
      <xdr:row>0</xdr:row>
      <xdr:rowOff>52388</xdr:rowOff>
    </xdr:from>
    <xdr:to>
      <xdr:col>13</xdr:col>
      <xdr:colOff>374718</xdr:colOff>
      <xdr:row>0</xdr:row>
      <xdr:rowOff>271462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6712743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456200</xdr:colOff>
      <xdr:row>4</xdr:row>
      <xdr:rowOff>64318</xdr:rowOff>
    </xdr:from>
    <xdr:to>
      <xdr:col>11</xdr:col>
      <xdr:colOff>166788</xdr:colOff>
      <xdr:row>20</xdr:row>
      <xdr:rowOff>32371</xdr:rowOff>
    </xdr:to>
    <xdr:grpSp>
      <xdr:nvGrpSpPr>
        <xdr:cNvPr id="4" name="Agrupar 3"/>
        <xdr:cNvGrpSpPr/>
      </xdr:nvGrpSpPr>
      <xdr:grpSpPr>
        <a:xfrm>
          <a:off x="456200" y="997768"/>
          <a:ext cx="7724288" cy="3219253"/>
          <a:chOff x="1639888" y="455368"/>
          <a:chExt cx="6561351" cy="2516433"/>
        </a:xfrm>
      </xdr:grpSpPr>
      <xdr:grpSp>
        <xdr:nvGrpSpPr>
          <xdr:cNvPr id="5" name="Agrupar 4"/>
          <xdr:cNvGrpSpPr/>
        </xdr:nvGrpSpPr>
        <xdr:grpSpPr>
          <a:xfrm>
            <a:off x="1639888" y="455368"/>
            <a:ext cx="6561351" cy="2516433"/>
            <a:chOff x="1639888" y="455368"/>
            <a:chExt cx="6561351" cy="2516432"/>
          </a:xfrm>
        </xdr:grpSpPr>
        <xdr:grpSp>
          <xdr:nvGrpSpPr>
            <xdr:cNvPr id="7" name="Agrupar 6"/>
            <xdr:cNvGrpSpPr/>
          </xdr:nvGrpSpPr>
          <xdr:grpSpPr>
            <a:xfrm>
              <a:off x="1639888" y="455368"/>
              <a:ext cx="6561351" cy="2516432"/>
              <a:chOff x="1381125" y="464495"/>
              <a:chExt cx="5762625" cy="2564456"/>
            </a:xfrm>
          </xdr:grpSpPr>
          <xdr:grpSp>
            <xdr:nvGrpSpPr>
              <xdr:cNvPr id="9" name="Agrupar 8"/>
              <xdr:cNvGrpSpPr/>
            </xdr:nvGrpSpPr>
            <xdr:grpSpPr>
              <a:xfrm>
                <a:off x="1409699" y="464495"/>
                <a:ext cx="5698695" cy="2554112"/>
                <a:chOff x="1409699" y="464495"/>
                <a:chExt cx="5698695" cy="2554112"/>
              </a:xfrm>
            </xdr:grpSpPr>
            <xdr:graphicFrame macro="">
              <xdr:nvGraphicFramePr>
                <xdr:cNvPr id="14" name="Gráfico 13"/>
                <xdr:cNvGraphicFramePr>
                  <a:graphicFrameLocks/>
                </xdr:cNvGraphicFramePr>
              </xdr:nvGraphicFramePr>
              <xdr:xfrm>
                <a:off x="4228393" y="464495"/>
                <a:ext cx="2880001" cy="2520000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"/>
                </a:graphicData>
              </a:graphic>
            </xdr:graphicFrame>
            <xdr:graphicFrame macro="">
              <xdr:nvGraphicFramePr>
                <xdr:cNvPr id="15" name="Gráfico 14"/>
                <xdr:cNvGraphicFramePr>
                  <a:graphicFrameLocks/>
                </xdr:cNvGraphicFramePr>
              </xdr:nvGraphicFramePr>
              <xdr:xfrm>
                <a:off x="1409699" y="498607"/>
                <a:ext cx="2880000" cy="2520000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2"/>
                </a:graphicData>
              </a:graphic>
            </xdr:graphicFrame>
          </xdr:grpSp>
          <xdr:grpSp>
            <xdr:nvGrpSpPr>
              <xdr:cNvPr id="10" name="Agrupar 9"/>
              <xdr:cNvGrpSpPr/>
            </xdr:nvGrpSpPr>
            <xdr:grpSpPr>
              <a:xfrm>
                <a:off x="1381125" y="485775"/>
                <a:ext cx="5762625" cy="2543176"/>
                <a:chOff x="1381125" y="485775"/>
                <a:chExt cx="5762625" cy="2543176"/>
              </a:xfrm>
            </xdr:grpSpPr>
            <xdr:cxnSp macro="">
              <xdr:nvCxnSpPr>
                <xdr:cNvPr id="11" name="Conector reto 10"/>
                <xdr:cNvCxnSpPr/>
              </xdr:nvCxnSpPr>
              <xdr:spPr>
                <a:xfrm>
                  <a:off x="4257675" y="514350"/>
                  <a:ext cx="19050" cy="2514600"/>
                </a:xfrm>
                <a:prstGeom prst="line">
                  <a:avLst/>
                </a:prstGeom>
                <a:ln>
                  <a:solidFill>
                    <a:schemeClr val="bg1">
                      <a:lumMod val="65000"/>
                    </a:schemeClr>
                  </a:solidFill>
                  <a:prstDash val="sys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" name="Conector reto 11"/>
                <xdr:cNvCxnSpPr/>
              </xdr:nvCxnSpPr>
              <xdr:spPr>
                <a:xfrm flipV="1">
                  <a:off x="1428750" y="485775"/>
                  <a:ext cx="5715000" cy="19051"/>
                </a:xfrm>
                <a:prstGeom prst="line">
                  <a:avLst/>
                </a:prstGeom>
                <a:ln>
                  <a:solidFill>
                    <a:schemeClr val="bg1">
                      <a:lumMod val="65000"/>
                    </a:schemeClr>
                  </a:solidFill>
                  <a:prstDash val="sys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Conector reto 12"/>
                <xdr:cNvCxnSpPr/>
              </xdr:nvCxnSpPr>
              <xdr:spPr>
                <a:xfrm flipV="1">
                  <a:off x="1381125" y="3009900"/>
                  <a:ext cx="5715000" cy="19051"/>
                </a:xfrm>
                <a:prstGeom prst="line">
                  <a:avLst/>
                </a:prstGeom>
                <a:ln>
                  <a:solidFill>
                    <a:schemeClr val="bg1">
                      <a:lumMod val="65000"/>
                    </a:schemeClr>
                  </a:solidFill>
                  <a:prstDash val="sys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8" name="Retângulo 7"/>
            <xdr:cNvSpPr/>
          </xdr:nvSpPr>
          <xdr:spPr>
            <a:xfrm>
              <a:off x="3559525" y="1084384"/>
              <a:ext cx="1058383" cy="1218712"/>
            </a:xfrm>
            <a:prstGeom prst="rect">
              <a:avLst/>
            </a:prstGeom>
            <a:solidFill>
              <a:schemeClr val="bg1">
                <a:lumMod val="85000"/>
                <a:alpha val="3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chemeClr val="tx1"/>
                </a:solidFill>
              </a:endParaRPr>
            </a:p>
          </xdr:txBody>
        </xdr:sp>
      </xdr:grpSp>
      <xdr:sp macro="" textlink="">
        <xdr:nvSpPr>
          <xdr:cNvPr id="6" name="Retângulo 5"/>
          <xdr:cNvSpPr/>
        </xdr:nvSpPr>
        <xdr:spPr>
          <a:xfrm>
            <a:off x="6817697" y="1062894"/>
            <a:ext cx="1046456" cy="1167423"/>
          </a:xfrm>
          <a:prstGeom prst="rect">
            <a:avLst/>
          </a:prstGeom>
          <a:solidFill>
            <a:schemeClr val="bg1">
              <a:lumMod val="85000"/>
              <a:alpha val="3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11</xdr:col>
      <xdr:colOff>64815</xdr:colOff>
      <xdr:row>0</xdr:row>
      <xdr:rowOff>48493</xdr:rowOff>
    </xdr:from>
    <xdr:to>
      <xdr:col>12</xdr:col>
      <xdr:colOff>173182</xdr:colOff>
      <xdr:row>0</xdr:row>
      <xdr:rowOff>267567</xdr:rowOff>
    </xdr:to>
    <xdr:sp macro="" textlink="">
      <xdr:nvSpPr>
        <xdr:cNvPr id="19" name="Re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7658838" y="48493"/>
          <a:ext cx="714503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182706</xdr:colOff>
      <xdr:row>0</xdr:row>
      <xdr:rowOff>48491</xdr:rowOff>
    </xdr:from>
    <xdr:to>
      <xdr:col>13</xdr:col>
      <xdr:colOff>293106</xdr:colOff>
      <xdr:row>0</xdr:row>
      <xdr:rowOff>267565</xdr:rowOff>
    </xdr:to>
    <xdr:sp macro="" textlink="">
      <xdr:nvSpPr>
        <xdr:cNvPr id="21" name="Retângulo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421831" y="48491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0</xdr:colOff>
      <xdr:row>43</xdr:row>
      <xdr:rowOff>0</xdr:rowOff>
    </xdr:from>
    <xdr:to>
      <xdr:col>9</xdr:col>
      <xdr:colOff>115294</xdr:colOff>
      <xdr:row>44</xdr:row>
      <xdr:rowOff>37233</xdr:rowOff>
    </xdr:to>
    <xdr:sp macro="" textlink="">
      <xdr:nvSpPr>
        <xdr:cNvPr id="17" name="Retângul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5775614" y="54292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912955</xdr:colOff>
      <xdr:row>0</xdr:row>
      <xdr:rowOff>59074</xdr:rowOff>
    </xdr:from>
    <xdr:to>
      <xdr:col>7</xdr:col>
      <xdr:colOff>578856</xdr:colOff>
      <xdr:row>0</xdr:row>
      <xdr:rowOff>278148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77205" y="59074"/>
          <a:ext cx="724234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642940</xdr:colOff>
      <xdr:row>6</xdr:row>
      <xdr:rowOff>19050</xdr:rowOff>
    </xdr:from>
    <xdr:to>
      <xdr:col>8</xdr:col>
      <xdr:colOff>1447800</xdr:colOff>
      <xdr:row>26</xdr:row>
      <xdr:rowOff>129645</xdr:rowOff>
    </xdr:to>
    <xdr:grpSp>
      <xdr:nvGrpSpPr>
        <xdr:cNvPr id="5" name="Agrupar 4"/>
        <xdr:cNvGrpSpPr/>
      </xdr:nvGrpSpPr>
      <xdr:grpSpPr>
        <a:xfrm>
          <a:off x="1355551" y="1056217"/>
          <a:ext cx="9948860" cy="2650595"/>
          <a:chOff x="723901" y="2019298"/>
          <a:chExt cx="8553449" cy="2552702"/>
        </a:xfrm>
      </xdr:grpSpPr>
      <xdr:grpSp>
        <xdr:nvGrpSpPr>
          <xdr:cNvPr id="6" name="Agrupar 5"/>
          <xdr:cNvGrpSpPr/>
        </xdr:nvGrpSpPr>
        <xdr:grpSpPr>
          <a:xfrm>
            <a:off x="723901" y="2019298"/>
            <a:ext cx="8553449" cy="2552702"/>
            <a:chOff x="381001" y="1838323"/>
            <a:chExt cx="8553449" cy="2552702"/>
          </a:xfrm>
        </xdr:grpSpPr>
        <xdr:grpSp>
          <xdr:nvGrpSpPr>
            <xdr:cNvPr id="8" name="Agrupar 7"/>
            <xdr:cNvGrpSpPr/>
          </xdr:nvGrpSpPr>
          <xdr:grpSpPr>
            <a:xfrm>
              <a:off x="381001" y="1838323"/>
              <a:ext cx="8549099" cy="2533652"/>
              <a:chOff x="400051" y="2076448"/>
              <a:chExt cx="8549099" cy="2533652"/>
            </a:xfrm>
          </xdr:grpSpPr>
          <xdr:grpSp>
            <xdr:nvGrpSpPr>
              <xdr:cNvPr id="10" name="Agrupar 9"/>
              <xdr:cNvGrpSpPr/>
            </xdr:nvGrpSpPr>
            <xdr:grpSpPr>
              <a:xfrm>
                <a:off x="400051" y="2076448"/>
                <a:ext cx="8549099" cy="2520000"/>
                <a:chOff x="400051" y="2076448"/>
                <a:chExt cx="8549099" cy="2520000"/>
              </a:xfrm>
            </xdr:grpSpPr>
            <xdr:graphicFrame macro="">
              <xdr:nvGraphicFramePr>
                <xdr:cNvPr id="12" name="Gráfico 11"/>
                <xdr:cNvGraphicFramePr/>
              </xdr:nvGraphicFramePr>
              <xdr:xfrm>
                <a:off x="400051" y="2076448"/>
                <a:ext cx="4320000" cy="2520000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"/>
                </a:graphicData>
              </a:graphic>
            </xdr:graphicFrame>
            <xdr:graphicFrame macro="">
              <xdr:nvGraphicFramePr>
                <xdr:cNvPr id="13" name="Gráfico 12"/>
                <xdr:cNvGraphicFramePr/>
              </xdr:nvGraphicFramePr>
              <xdr:xfrm>
                <a:off x="4629150" y="2076448"/>
                <a:ext cx="4320000" cy="2520000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2"/>
                </a:graphicData>
              </a:graphic>
            </xdr:graphicFrame>
          </xdr:grpSp>
          <xdr:cxnSp macro="">
            <xdr:nvCxnSpPr>
              <xdr:cNvPr id="11" name="Conector reto 10"/>
              <xdr:cNvCxnSpPr/>
            </xdr:nvCxnSpPr>
            <xdr:spPr>
              <a:xfrm>
                <a:off x="4600575" y="2124075"/>
                <a:ext cx="9526" cy="2486025"/>
              </a:xfrm>
              <a:prstGeom prst="line">
                <a:avLst/>
              </a:prstGeom>
              <a:ln>
                <a:solidFill>
                  <a:srgbClr val="BFBFBF"/>
                </a:solidFill>
                <a:prstDash val="sysDash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9" name="Conector reto 8"/>
            <xdr:cNvCxnSpPr/>
          </xdr:nvCxnSpPr>
          <xdr:spPr>
            <a:xfrm flipH="1" flipV="1">
              <a:off x="381001" y="4316728"/>
              <a:ext cx="8553449" cy="74297"/>
            </a:xfrm>
            <a:prstGeom prst="line">
              <a:avLst/>
            </a:prstGeom>
            <a:ln>
              <a:solidFill>
                <a:srgbClr val="BFBFBF"/>
              </a:solidFill>
              <a:prstDash val="sys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cxnSp macro="">
        <xdr:nvCxnSpPr>
          <xdr:cNvPr id="7" name="Conector reto 6"/>
          <xdr:cNvCxnSpPr/>
        </xdr:nvCxnSpPr>
        <xdr:spPr>
          <a:xfrm flipV="1">
            <a:off x="733427" y="2038350"/>
            <a:ext cx="8515348" cy="28575"/>
          </a:xfrm>
          <a:prstGeom prst="line">
            <a:avLst/>
          </a:prstGeom>
          <a:ln>
            <a:solidFill>
              <a:srgbClr val="BFBFBF"/>
            </a:solidFill>
            <a:prstDash val="sys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1225807</xdr:colOff>
      <xdr:row>0</xdr:row>
      <xdr:rowOff>51668</xdr:rowOff>
    </xdr:from>
    <xdr:to>
      <xdr:col>9</xdr:col>
      <xdr:colOff>204932</xdr:colOff>
      <xdr:row>0</xdr:row>
      <xdr:rowOff>270742</xdr:rowOff>
    </xdr:to>
    <xdr:sp macro="" textlink="">
      <xdr:nvSpPr>
        <xdr:cNvPr id="17" name="Retângulo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10655557" y="51668"/>
          <a:ext cx="725375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9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361950</xdr:colOff>
      <xdr:row>0</xdr:row>
      <xdr:rowOff>281414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214456</xdr:colOff>
      <xdr:row>0</xdr:row>
      <xdr:rowOff>51666</xdr:rowOff>
    </xdr:from>
    <xdr:to>
      <xdr:col>9</xdr:col>
      <xdr:colOff>938689</xdr:colOff>
      <xdr:row>0</xdr:row>
      <xdr:rowOff>270740</xdr:rowOff>
    </xdr:to>
    <xdr:sp macro="" textlink="">
      <xdr:nvSpPr>
        <xdr:cNvPr id="19" name="Retângul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390456" y="51666"/>
          <a:ext cx="72423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314325</xdr:colOff>
      <xdr:row>50</xdr:row>
      <xdr:rowOff>38100</xdr:rowOff>
    </xdr:from>
    <xdr:to>
      <xdr:col>10</xdr:col>
      <xdr:colOff>45155</xdr:colOff>
      <xdr:row>50</xdr:row>
      <xdr:rowOff>257174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11468100" y="74390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9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5</xdr:row>
      <xdr:rowOff>19049</xdr:rowOff>
    </xdr:from>
    <xdr:to>
      <xdr:col>10</xdr:col>
      <xdr:colOff>76201</xdr:colOff>
      <xdr:row>20</xdr:row>
      <xdr:rowOff>34924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81B5CC-921B-4897-A377-ECF8F3D63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173302</xdr:colOff>
      <xdr:row>0</xdr:row>
      <xdr:rowOff>55827</xdr:rowOff>
    </xdr:from>
    <xdr:to>
      <xdr:col>16</xdr:col>
      <xdr:colOff>209550</xdr:colOff>
      <xdr:row>0</xdr:row>
      <xdr:rowOff>266700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17302" y="55827"/>
          <a:ext cx="645848" cy="21087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1</cdr:x>
      <cdr:y>0.00139</cdr:y>
    </cdr:from>
    <cdr:to>
      <cdr:x>1</cdr:x>
      <cdr:y>1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4641851" y="1851023"/>
          <a:ext cx="0" cy="251650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BFBFBF"/>
          </a:solidFill>
          <a:prstDash val="sys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72119</xdr:rowOff>
    </xdr:from>
    <xdr:ext cx="1127011" cy="270781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0" y="72119"/>
          <a:ext cx="1127011" cy="27078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10</xdr:col>
      <xdr:colOff>209550</xdr:colOff>
      <xdr:row>0</xdr:row>
      <xdr:rowOff>104775</xdr:rowOff>
    </xdr:from>
    <xdr:to>
      <xdr:col>11</xdr:col>
      <xdr:colOff>319950</xdr:colOff>
      <xdr:row>0</xdr:row>
      <xdr:rowOff>323849</xdr:rowOff>
    </xdr:to>
    <xdr:sp macro="" textlink="">
      <xdr:nvSpPr>
        <xdr:cNvPr id="3" name="Retângulo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667625" y="1047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371861</xdr:colOff>
      <xdr:row>36</xdr:row>
      <xdr:rowOff>92268</xdr:rowOff>
    </xdr:from>
    <xdr:to>
      <xdr:col>16</xdr:col>
      <xdr:colOff>483691</xdr:colOff>
      <xdr:row>37</xdr:row>
      <xdr:rowOff>120842</xdr:rowOff>
    </xdr:to>
    <xdr:sp macro="" textlink="">
      <xdr:nvSpPr>
        <xdr:cNvPr id="4" name="Retângulo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10877936" y="7464618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558534</xdr:colOff>
      <xdr:row>0</xdr:row>
      <xdr:rowOff>73555</xdr:rowOff>
    </xdr:from>
    <xdr:to>
      <xdr:col>15</xdr:col>
      <xdr:colOff>55102</xdr:colOff>
      <xdr:row>0</xdr:row>
      <xdr:rowOff>292629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1152451" y="73555"/>
          <a:ext cx="724234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2</xdr:row>
      <xdr:rowOff>266700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0.54162</cdr:x>
      <cdr:y>0.22084</cdr:y>
    </cdr:from>
    <cdr:to>
      <cdr:x>0.54473</cdr:x>
      <cdr:y>0.79287</cdr:y>
    </cdr:to>
    <cdr:cxnSp macro="">
      <cdr:nvCxnSpPr>
        <cdr:cNvPr id="3" name="Conector reto 2"/>
        <cdr:cNvCxnSpPr/>
      </cdr:nvCxnSpPr>
      <cdr:spPr>
        <a:xfrm xmlns:a="http://schemas.openxmlformats.org/drawingml/2006/main" flipH="1">
          <a:off x="3314700" y="790584"/>
          <a:ext cx="19045" cy="204786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95250</xdr:colOff>
      <xdr:row>0</xdr:row>
      <xdr:rowOff>46567</xdr:rowOff>
    </xdr:from>
    <xdr:to>
      <xdr:col>10</xdr:col>
      <xdr:colOff>207080</xdr:colOff>
      <xdr:row>0</xdr:row>
      <xdr:rowOff>265641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8064500" y="46567"/>
          <a:ext cx="72566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261142</xdr:colOff>
      <xdr:row>0</xdr:row>
      <xdr:rowOff>51330</xdr:rowOff>
    </xdr:from>
    <xdr:to>
      <xdr:col>14</xdr:col>
      <xdr:colOff>137582</xdr:colOff>
      <xdr:row>0</xdr:row>
      <xdr:rowOff>296334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691142" y="51330"/>
          <a:ext cx="754857" cy="24500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698500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797718</xdr:colOff>
      <xdr:row>0</xdr:row>
      <xdr:rowOff>52388</xdr:rowOff>
    </xdr:from>
    <xdr:to>
      <xdr:col>14</xdr:col>
      <xdr:colOff>736668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018043" y="52388"/>
          <a:ext cx="81525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260349</xdr:colOff>
      <xdr:row>3</xdr:row>
      <xdr:rowOff>63499</xdr:rowOff>
    </xdr:from>
    <xdr:to>
      <xdr:col>7</xdr:col>
      <xdr:colOff>645583</xdr:colOff>
      <xdr:row>17</xdr:row>
      <xdr:rowOff>125574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533399</xdr:colOff>
      <xdr:row>0</xdr:row>
      <xdr:rowOff>61912</xdr:rowOff>
    </xdr:from>
    <xdr:to>
      <xdr:col>13</xdr:col>
      <xdr:colOff>403292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172824" y="61912"/>
          <a:ext cx="746193" cy="22383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104774</xdr:colOff>
      <xdr:row>3</xdr:row>
      <xdr:rowOff>114300</xdr:rowOff>
    </xdr:from>
    <xdr:to>
      <xdr:col>7</xdr:col>
      <xdr:colOff>504824</xdr:colOff>
      <xdr:row>18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342900</xdr:colOff>
      <xdr:row>0</xdr:row>
      <xdr:rowOff>57150</xdr:rowOff>
    </xdr:from>
    <xdr:to>
      <xdr:col>8</xdr:col>
      <xdr:colOff>454730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54673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4</xdr:row>
      <xdr:rowOff>133350</xdr:rowOff>
    </xdr:from>
    <xdr:to>
      <xdr:col>7</xdr:col>
      <xdr:colOff>476250</xdr:colOff>
      <xdr:row>22</xdr:row>
      <xdr:rowOff>57150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285750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411427</xdr:colOff>
      <xdr:row>0</xdr:row>
      <xdr:rowOff>46302</xdr:rowOff>
    </xdr:from>
    <xdr:to>
      <xdr:col>12</xdr:col>
      <xdr:colOff>1066800</xdr:colOff>
      <xdr:row>0</xdr:row>
      <xdr:rowOff>285750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84052" y="46302"/>
          <a:ext cx="655373" cy="23944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133350</xdr:colOff>
      <xdr:row>0</xdr:row>
      <xdr:rowOff>57150</xdr:rowOff>
    </xdr:from>
    <xdr:to>
      <xdr:col>13</xdr:col>
      <xdr:colOff>54680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87125" y="57150"/>
          <a:ext cx="769055" cy="228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342900</xdr:colOff>
      <xdr:row>0</xdr:row>
      <xdr:rowOff>66675</xdr:rowOff>
    </xdr:from>
    <xdr:to>
      <xdr:col>9</xdr:col>
      <xdr:colOff>407105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8458200" y="66675"/>
          <a:ext cx="67380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28575</xdr:colOff>
      <xdr:row>0</xdr:row>
      <xdr:rowOff>57150</xdr:rowOff>
    </xdr:from>
    <xdr:to>
      <xdr:col>7</xdr:col>
      <xdr:colOff>28575</xdr:colOff>
      <xdr:row>0</xdr:row>
      <xdr:rowOff>285750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8877300" y="57150"/>
          <a:ext cx="609600" cy="228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9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656353</xdr:colOff>
      <xdr:row>4</xdr:row>
      <xdr:rowOff>113241</xdr:rowOff>
    </xdr:from>
    <xdr:to>
      <xdr:col>9</xdr:col>
      <xdr:colOff>409576</xdr:colOff>
      <xdr:row>22</xdr:row>
      <xdr:rowOff>49741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2A886B-1755-4D99-A90F-1CE6C6299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266700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582083</xdr:colOff>
      <xdr:row>0</xdr:row>
      <xdr:rowOff>55827</xdr:rowOff>
    </xdr:from>
    <xdr:to>
      <xdr:col>16</xdr:col>
      <xdr:colOff>45575</xdr:colOff>
      <xdr:row>0</xdr:row>
      <xdr:rowOff>275167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07083" y="55827"/>
          <a:ext cx="691159" cy="2193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_dados/PRECOS/Projec/IPCA2003_A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Boletim%20da%20Ind&#250;stria%20Capixaba\Dados\07_2017_CAGED_62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1_2017_CAGED-102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x_mundo_25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x_brasi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</row>
        <row r="5"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 refreshError="1"/>
      <sheetData sheetId="3" refreshError="1">
        <row r="19">
          <cell r="D19">
            <v>42917</v>
          </cell>
        </row>
        <row r="20">
          <cell r="D20">
            <v>42887</v>
          </cell>
        </row>
        <row r="21">
          <cell r="D21">
            <v>42856</v>
          </cell>
        </row>
        <row r="22">
          <cell r="D22">
            <v>42826</v>
          </cell>
        </row>
        <row r="23">
          <cell r="D23">
            <v>42795</v>
          </cell>
        </row>
        <row r="24">
          <cell r="D24">
            <v>42767</v>
          </cell>
        </row>
        <row r="25">
          <cell r="D25">
            <v>42736</v>
          </cell>
        </row>
        <row r="26">
          <cell r="D26">
            <v>42705</v>
          </cell>
        </row>
        <row r="27">
          <cell r="D27">
            <v>42675</v>
          </cell>
        </row>
        <row r="28">
          <cell r="D28">
            <v>42644</v>
          </cell>
        </row>
        <row r="29">
          <cell r="D29">
            <v>42614</v>
          </cell>
        </row>
        <row r="30">
          <cell r="D30">
            <v>42583</v>
          </cell>
        </row>
        <row r="31">
          <cell r="D31">
            <v>42552</v>
          </cell>
        </row>
        <row r="32">
          <cell r="D32">
            <v>42522</v>
          </cell>
        </row>
        <row r="33">
          <cell r="D33">
            <v>42491</v>
          </cell>
        </row>
        <row r="34">
          <cell r="D34">
            <v>42461</v>
          </cell>
        </row>
        <row r="35">
          <cell r="D35">
            <v>42430</v>
          </cell>
        </row>
        <row r="36">
          <cell r="D36">
            <v>42401</v>
          </cell>
        </row>
        <row r="37">
          <cell r="D37">
            <v>42370</v>
          </cell>
        </row>
        <row r="38">
          <cell r="D38">
            <v>42339</v>
          </cell>
        </row>
        <row r="39">
          <cell r="D39">
            <v>42309</v>
          </cell>
        </row>
        <row r="40">
          <cell r="D40">
            <v>42278</v>
          </cell>
        </row>
        <row r="41">
          <cell r="D41">
            <v>42248</v>
          </cell>
        </row>
        <row r="42">
          <cell r="D42">
            <v>42217</v>
          </cell>
        </row>
        <row r="43">
          <cell r="D43">
            <v>42186</v>
          </cell>
        </row>
        <row r="44">
          <cell r="D44">
            <v>42156</v>
          </cell>
        </row>
        <row r="45">
          <cell r="D45">
            <v>42125</v>
          </cell>
        </row>
        <row r="46">
          <cell r="D46">
            <v>42095</v>
          </cell>
        </row>
        <row r="47">
          <cell r="D47">
            <v>42064</v>
          </cell>
        </row>
        <row r="48">
          <cell r="D48">
            <v>42036</v>
          </cell>
        </row>
        <row r="49">
          <cell r="D49">
            <v>42005</v>
          </cell>
        </row>
        <row r="50">
          <cell r="D50">
            <v>41974</v>
          </cell>
        </row>
        <row r="51">
          <cell r="D51">
            <v>41944</v>
          </cell>
        </row>
        <row r="52">
          <cell r="D52">
            <v>41913</v>
          </cell>
        </row>
        <row r="53">
          <cell r="D53">
            <v>41883</v>
          </cell>
        </row>
        <row r="54">
          <cell r="D54">
            <v>41852</v>
          </cell>
        </row>
        <row r="55">
          <cell r="D55">
            <v>41821</v>
          </cell>
        </row>
        <row r="56">
          <cell r="D56">
            <v>41791</v>
          </cell>
        </row>
        <row r="57">
          <cell r="D57">
            <v>41760</v>
          </cell>
        </row>
        <row r="58">
          <cell r="D58">
            <v>41730</v>
          </cell>
        </row>
        <row r="59">
          <cell r="D59">
            <v>41699</v>
          </cell>
        </row>
        <row r="60">
          <cell r="D60">
            <v>41671</v>
          </cell>
        </row>
        <row r="61">
          <cell r="D61">
            <v>41640</v>
          </cell>
        </row>
        <row r="62">
          <cell r="D62">
            <v>41609</v>
          </cell>
        </row>
        <row r="63">
          <cell r="D63">
            <v>41579</v>
          </cell>
        </row>
        <row r="64">
          <cell r="D64">
            <v>41548</v>
          </cell>
        </row>
        <row r="65">
          <cell r="D65">
            <v>41518</v>
          </cell>
        </row>
        <row r="66">
          <cell r="D66">
            <v>41487</v>
          </cell>
        </row>
        <row r="67">
          <cell r="D67">
            <v>41456</v>
          </cell>
        </row>
        <row r="68">
          <cell r="D68">
            <v>41426</v>
          </cell>
        </row>
        <row r="69">
          <cell r="D69">
            <v>41395</v>
          </cell>
        </row>
        <row r="70">
          <cell r="D70">
            <v>41365</v>
          </cell>
        </row>
        <row r="71">
          <cell r="D71">
            <v>41334</v>
          </cell>
        </row>
        <row r="72">
          <cell r="D72">
            <v>41306</v>
          </cell>
        </row>
        <row r="73">
          <cell r="D73">
            <v>41275</v>
          </cell>
        </row>
        <row r="74">
          <cell r="D74">
            <v>41244</v>
          </cell>
        </row>
        <row r="75">
          <cell r="D75">
            <v>41214</v>
          </cell>
        </row>
        <row r="76">
          <cell r="D76">
            <v>41183</v>
          </cell>
        </row>
        <row r="77">
          <cell r="D77">
            <v>41153</v>
          </cell>
        </row>
        <row r="78">
          <cell r="D78">
            <v>41122</v>
          </cell>
        </row>
        <row r="79">
          <cell r="D79">
            <v>41091</v>
          </cell>
        </row>
        <row r="80">
          <cell r="D80">
            <v>41061</v>
          </cell>
        </row>
        <row r="81">
          <cell r="D81">
            <v>41030</v>
          </cell>
        </row>
        <row r="82">
          <cell r="D82">
            <v>41000</v>
          </cell>
        </row>
        <row r="83">
          <cell r="D83">
            <v>40969</v>
          </cell>
        </row>
        <row r="84">
          <cell r="D84">
            <v>40940</v>
          </cell>
        </row>
        <row r="85">
          <cell r="D85">
            <v>40909</v>
          </cell>
        </row>
        <row r="86">
          <cell r="D86">
            <v>40878</v>
          </cell>
        </row>
        <row r="87">
          <cell r="D87">
            <v>40848</v>
          </cell>
        </row>
        <row r="88">
          <cell r="D88">
            <v>40817</v>
          </cell>
        </row>
        <row r="89">
          <cell r="D89">
            <v>40787</v>
          </cell>
        </row>
        <row r="90">
          <cell r="D90">
            <v>40756</v>
          </cell>
        </row>
        <row r="91">
          <cell r="D91">
            <v>40725</v>
          </cell>
        </row>
        <row r="92">
          <cell r="D92">
            <v>40695</v>
          </cell>
        </row>
        <row r="93">
          <cell r="D93">
            <v>40664</v>
          </cell>
        </row>
        <row r="94">
          <cell r="D94">
            <v>40634</v>
          </cell>
        </row>
        <row r="95">
          <cell r="D95">
            <v>40603</v>
          </cell>
        </row>
        <row r="96">
          <cell r="D96">
            <v>40575</v>
          </cell>
        </row>
        <row r="97">
          <cell r="D97">
            <v>40544</v>
          </cell>
        </row>
        <row r="98">
          <cell r="D98">
            <v>40513</v>
          </cell>
        </row>
        <row r="99">
          <cell r="D99">
            <v>40483</v>
          </cell>
        </row>
        <row r="100">
          <cell r="D100">
            <v>40452</v>
          </cell>
        </row>
        <row r="101">
          <cell r="D101">
            <v>40422</v>
          </cell>
        </row>
        <row r="102">
          <cell r="D102">
            <v>40391</v>
          </cell>
        </row>
        <row r="103">
          <cell r="D103">
            <v>40360</v>
          </cell>
        </row>
        <row r="104">
          <cell r="D104">
            <v>40330</v>
          </cell>
        </row>
        <row r="105">
          <cell r="D105">
            <v>40299</v>
          </cell>
        </row>
        <row r="106">
          <cell r="D106">
            <v>40269</v>
          </cell>
        </row>
        <row r="107">
          <cell r="D107">
            <v>40238</v>
          </cell>
        </row>
        <row r="108">
          <cell r="D108">
            <v>40210</v>
          </cell>
        </row>
        <row r="109">
          <cell r="D109">
            <v>40179</v>
          </cell>
        </row>
        <row r="110">
          <cell r="D110">
            <v>40148</v>
          </cell>
        </row>
        <row r="111">
          <cell r="D111">
            <v>40118</v>
          </cell>
        </row>
        <row r="112">
          <cell r="D112">
            <v>40087</v>
          </cell>
        </row>
        <row r="113">
          <cell r="D113">
            <v>40057</v>
          </cell>
        </row>
        <row r="114">
          <cell r="D114">
            <v>40026</v>
          </cell>
        </row>
        <row r="115">
          <cell r="D115">
            <v>39995</v>
          </cell>
        </row>
        <row r="116">
          <cell r="D116">
            <v>39965</v>
          </cell>
        </row>
        <row r="117">
          <cell r="D117">
            <v>39934</v>
          </cell>
        </row>
        <row r="118">
          <cell r="D118">
            <v>39904</v>
          </cell>
        </row>
        <row r="119">
          <cell r="D119">
            <v>39873</v>
          </cell>
        </row>
        <row r="120">
          <cell r="D120">
            <v>39845</v>
          </cell>
        </row>
        <row r="121">
          <cell r="D121">
            <v>39814</v>
          </cell>
        </row>
        <row r="122">
          <cell r="D122">
            <v>39783</v>
          </cell>
        </row>
        <row r="123">
          <cell r="D123">
            <v>39753</v>
          </cell>
        </row>
        <row r="124">
          <cell r="D124">
            <v>39722</v>
          </cell>
        </row>
        <row r="125">
          <cell r="D125">
            <v>39692</v>
          </cell>
        </row>
        <row r="126">
          <cell r="D126">
            <v>39661</v>
          </cell>
        </row>
        <row r="127">
          <cell r="D127">
            <v>39630</v>
          </cell>
        </row>
        <row r="128">
          <cell r="D128">
            <v>39600</v>
          </cell>
        </row>
        <row r="129">
          <cell r="D129">
            <v>39569</v>
          </cell>
        </row>
        <row r="130">
          <cell r="D130">
            <v>39539</v>
          </cell>
        </row>
        <row r="131">
          <cell r="D131">
            <v>39508</v>
          </cell>
        </row>
        <row r="132">
          <cell r="D132">
            <v>39479</v>
          </cell>
        </row>
        <row r="133">
          <cell r="D133">
            <v>39448</v>
          </cell>
        </row>
        <row r="134">
          <cell r="D134">
            <v>39417</v>
          </cell>
        </row>
        <row r="135">
          <cell r="D135">
            <v>39387</v>
          </cell>
        </row>
        <row r="136">
          <cell r="D136">
            <v>39356</v>
          </cell>
        </row>
        <row r="137">
          <cell r="D137">
            <v>39326</v>
          </cell>
        </row>
        <row r="138">
          <cell r="D138">
            <v>39295</v>
          </cell>
        </row>
        <row r="139">
          <cell r="D139">
            <v>39264</v>
          </cell>
        </row>
        <row r="140">
          <cell r="D140">
            <v>39234</v>
          </cell>
        </row>
        <row r="141">
          <cell r="D141">
            <v>39203</v>
          </cell>
        </row>
        <row r="142">
          <cell r="D142">
            <v>39173</v>
          </cell>
        </row>
        <row r="143">
          <cell r="D143">
            <v>39142</v>
          </cell>
        </row>
        <row r="144">
          <cell r="D144">
            <v>39114</v>
          </cell>
        </row>
        <row r="145">
          <cell r="D145">
            <v>39083</v>
          </cell>
        </row>
        <row r="146">
          <cell r="D146">
            <v>39052</v>
          </cell>
        </row>
        <row r="147">
          <cell r="D147">
            <v>39022</v>
          </cell>
        </row>
        <row r="148">
          <cell r="D148">
            <v>38991</v>
          </cell>
        </row>
        <row r="149">
          <cell r="D149">
            <v>38961</v>
          </cell>
        </row>
        <row r="150">
          <cell r="D150">
            <v>38930</v>
          </cell>
        </row>
        <row r="151">
          <cell r="D151">
            <v>38899</v>
          </cell>
        </row>
        <row r="152">
          <cell r="D152">
            <v>38869</v>
          </cell>
        </row>
        <row r="153">
          <cell r="D153">
            <v>38838</v>
          </cell>
        </row>
        <row r="154">
          <cell r="D154">
            <v>38808</v>
          </cell>
        </row>
        <row r="155">
          <cell r="D155">
            <v>38777</v>
          </cell>
        </row>
        <row r="156">
          <cell r="D156">
            <v>38749</v>
          </cell>
        </row>
        <row r="157">
          <cell r="D157">
            <v>38718</v>
          </cell>
        </row>
      </sheetData>
      <sheetData sheetId="4" refreshError="1"/>
      <sheetData sheetId="5" refreshError="1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</sheetData>
      <sheetData sheetId="6" refreshError="1"/>
      <sheetData sheetId="7" refreshError="1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11829</v>
          </cell>
          <cell r="C143">
            <v>115031</v>
          </cell>
          <cell r="D143">
            <v>9192</v>
          </cell>
          <cell r="E143">
            <v>41562</v>
          </cell>
          <cell r="F143">
            <v>180235</v>
          </cell>
          <cell r="G143">
            <v>318853</v>
          </cell>
          <cell r="H143">
            <v>6580</v>
          </cell>
          <cell r="I143">
            <v>34122</v>
          </cell>
          <cell r="J143">
            <v>717404</v>
          </cell>
          <cell r="K143">
            <v>717404</v>
          </cell>
        </row>
        <row r="144">
          <cell r="A144">
            <v>42979</v>
          </cell>
          <cell r="B144">
            <v>11829</v>
          </cell>
          <cell r="C144">
            <v>115031</v>
          </cell>
          <cell r="D144">
            <v>9192</v>
          </cell>
          <cell r="E144">
            <v>41562</v>
          </cell>
          <cell r="F144">
            <v>180235</v>
          </cell>
          <cell r="G144">
            <v>318853</v>
          </cell>
          <cell r="H144">
            <v>6580</v>
          </cell>
          <cell r="I144">
            <v>34122</v>
          </cell>
          <cell r="J144">
            <v>717404</v>
          </cell>
          <cell r="K144">
            <v>717404</v>
          </cell>
        </row>
        <row r="145">
          <cell r="A145">
            <v>43009</v>
          </cell>
          <cell r="B145">
            <v>11829</v>
          </cell>
          <cell r="C145">
            <v>115031</v>
          </cell>
          <cell r="D145">
            <v>9192</v>
          </cell>
          <cell r="E145">
            <v>41562</v>
          </cell>
          <cell r="F145">
            <v>180235</v>
          </cell>
          <cell r="G145">
            <v>318853</v>
          </cell>
          <cell r="H145">
            <v>6580</v>
          </cell>
          <cell r="I145">
            <v>34122</v>
          </cell>
          <cell r="J145">
            <v>717404</v>
          </cell>
          <cell r="K145">
            <v>717404</v>
          </cell>
        </row>
        <row r="146">
          <cell r="A146">
            <v>43040</v>
          </cell>
          <cell r="B146">
            <v>11829</v>
          </cell>
          <cell r="C146">
            <v>115031</v>
          </cell>
          <cell r="D146">
            <v>9192</v>
          </cell>
          <cell r="E146">
            <v>41562</v>
          </cell>
          <cell r="F146">
            <v>180235</v>
          </cell>
          <cell r="G146">
            <v>318853</v>
          </cell>
          <cell r="H146">
            <v>6580</v>
          </cell>
          <cell r="I146">
            <v>34122</v>
          </cell>
          <cell r="J146">
            <v>717404</v>
          </cell>
          <cell r="K146">
            <v>717404</v>
          </cell>
        </row>
        <row r="147">
          <cell r="A147">
            <v>43070</v>
          </cell>
          <cell r="B147">
            <v>11829</v>
          </cell>
          <cell r="C147">
            <v>115031</v>
          </cell>
          <cell r="D147">
            <v>9192</v>
          </cell>
          <cell r="E147">
            <v>41562</v>
          </cell>
          <cell r="F147">
            <v>180235</v>
          </cell>
          <cell r="G147">
            <v>318853</v>
          </cell>
          <cell r="H147">
            <v>6580</v>
          </cell>
          <cell r="I147">
            <v>34122</v>
          </cell>
          <cell r="J147">
            <v>717404</v>
          </cell>
          <cell r="K147">
            <v>717404</v>
          </cell>
        </row>
        <row r="148">
          <cell r="A148">
            <v>43101</v>
          </cell>
          <cell r="B148">
            <v>11829</v>
          </cell>
          <cell r="C148">
            <v>115031</v>
          </cell>
          <cell r="D148">
            <v>9192</v>
          </cell>
          <cell r="E148">
            <v>41562</v>
          </cell>
          <cell r="F148">
            <v>180235</v>
          </cell>
          <cell r="G148">
            <v>318853</v>
          </cell>
          <cell r="H148">
            <v>6580</v>
          </cell>
          <cell r="I148">
            <v>34122</v>
          </cell>
          <cell r="J148">
            <v>717404</v>
          </cell>
          <cell r="K148">
            <v>717404</v>
          </cell>
        </row>
      </sheetData>
      <sheetData sheetId="8" refreshError="1">
        <row r="1">
          <cell r="A1" t="str">
            <v>Voltar ao índice</v>
          </cell>
          <cell r="B1" t="str">
            <v>ESTOQUE DE EMPREGO - Ajustado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 t="str">
            <v>SALDO ACUMULADO NO ANO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SALDO ACUMULADO EM 12 MESES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Delcarada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SETORES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SETORES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9135</v>
          </cell>
          <cell r="C4">
            <v>95773</v>
          </cell>
          <cell r="D4">
            <v>6695</v>
          </cell>
          <cell r="E4">
            <v>38818</v>
          </cell>
          <cell r="F4">
            <v>120847</v>
          </cell>
          <cell r="G4">
            <v>220163</v>
          </cell>
          <cell r="H4">
            <v>6231</v>
          </cell>
          <cell r="I4">
            <v>33546</v>
          </cell>
          <cell r="J4">
            <v>531208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>
            <v>38749</v>
          </cell>
          <cell r="B5">
            <v>9394</v>
          </cell>
          <cell r="C5">
            <v>95064</v>
          </cell>
          <cell r="D5">
            <v>6732</v>
          </cell>
          <cell r="E5">
            <v>38886</v>
          </cell>
          <cell r="F5">
            <v>121410</v>
          </cell>
          <cell r="G5">
            <v>222921</v>
          </cell>
          <cell r="H5">
            <v>7324</v>
          </cell>
          <cell r="I5">
            <v>33516</v>
          </cell>
          <cell r="J5">
            <v>535247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A6">
            <v>38777</v>
          </cell>
          <cell r="B6">
            <v>9478</v>
          </cell>
          <cell r="C6">
            <v>96026</v>
          </cell>
          <cell r="D6">
            <v>6743</v>
          </cell>
          <cell r="E6">
            <v>39795</v>
          </cell>
          <cell r="F6">
            <v>120606</v>
          </cell>
          <cell r="G6">
            <v>223462</v>
          </cell>
          <cell r="H6">
            <v>7849</v>
          </cell>
          <cell r="I6">
            <v>33589</v>
          </cell>
          <cell r="J6">
            <v>537548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A7">
            <v>38808</v>
          </cell>
          <cell r="B7">
            <v>9630</v>
          </cell>
          <cell r="C7">
            <v>98490</v>
          </cell>
          <cell r="D7">
            <v>6806</v>
          </cell>
          <cell r="E7">
            <v>41037</v>
          </cell>
          <cell r="F7">
            <v>121053</v>
          </cell>
          <cell r="G7">
            <v>225028</v>
          </cell>
          <cell r="H7">
            <v>8179</v>
          </cell>
          <cell r="I7">
            <v>38452</v>
          </cell>
          <cell r="J7">
            <v>548675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A8">
            <v>38838</v>
          </cell>
          <cell r="B8">
            <v>9746</v>
          </cell>
          <cell r="C8">
            <v>99325</v>
          </cell>
          <cell r="D8">
            <v>6879</v>
          </cell>
          <cell r="E8">
            <v>41932</v>
          </cell>
          <cell r="F8">
            <v>121595</v>
          </cell>
          <cell r="G8">
            <v>227045</v>
          </cell>
          <cell r="H8">
            <v>8226</v>
          </cell>
          <cell r="I8">
            <v>43760</v>
          </cell>
          <cell r="J8">
            <v>558508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A9">
            <v>38869</v>
          </cell>
          <cell r="B9">
            <v>9918</v>
          </cell>
          <cell r="C9">
            <v>99360</v>
          </cell>
          <cell r="D9">
            <v>6862</v>
          </cell>
          <cell r="E9">
            <v>42930</v>
          </cell>
          <cell r="F9">
            <v>121989</v>
          </cell>
          <cell r="G9">
            <v>227782</v>
          </cell>
          <cell r="H9">
            <v>8387</v>
          </cell>
          <cell r="I9">
            <v>39598</v>
          </cell>
          <cell r="J9">
            <v>556826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>
            <v>38899</v>
          </cell>
          <cell r="B10">
            <v>10149</v>
          </cell>
          <cell r="C10">
            <v>100258</v>
          </cell>
          <cell r="D10">
            <v>6909</v>
          </cell>
          <cell r="E10">
            <v>44512</v>
          </cell>
          <cell r="F10">
            <v>122825</v>
          </cell>
          <cell r="G10">
            <v>228615</v>
          </cell>
          <cell r="H10">
            <v>8357</v>
          </cell>
          <cell r="I10">
            <v>38093</v>
          </cell>
          <cell r="J10">
            <v>559718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>
            <v>38930</v>
          </cell>
          <cell r="B11">
            <v>10474</v>
          </cell>
          <cell r="C11">
            <v>101033</v>
          </cell>
          <cell r="D11">
            <v>6964</v>
          </cell>
          <cell r="E11">
            <v>45580</v>
          </cell>
          <cell r="F11">
            <v>124252</v>
          </cell>
          <cell r="G11">
            <v>229883</v>
          </cell>
          <cell r="H11">
            <v>8440</v>
          </cell>
          <cell r="I11">
            <v>37271</v>
          </cell>
          <cell r="J11">
            <v>563897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>
            <v>38961</v>
          </cell>
          <cell r="B12">
            <v>10655</v>
          </cell>
          <cell r="C12">
            <v>101525</v>
          </cell>
          <cell r="D12">
            <v>7043</v>
          </cell>
          <cell r="E12">
            <v>46020</v>
          </cell>
          <cell r="F12">
            <v>126309</v>
          </cell>
          <cell r="G12">
            <v>230718</v>
          </cell>
          <cell r="H12">
            <v>8670</v>
          </cell>
          <cell r="I12">
            <v>36206</v>
          </cell>
          <cell r="J12">
            <v>567146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>
            <v>38991</v>
          </cell>
          <cell r="B13">
            <v>10914</v>
          </cell>
          <cell r="C13">
            <v>102824</v>
          </cell>
          <cell r="D13">
            <v>7051</v>
          </cell>
          <cell r="E13">
            <v>46260</v>
          </cell>
          <cell r="F13">
            <v>127851</v>
          </cell>
          <cell r="G13">
            <v>232731</v>
          </cell>
          <cell r="H13">
            <v>8669</v>
          </cell>
          <cell r="I13">
            <v>34788</v>
          </cell>
          <cell r="J13">
            <v>571088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>
            <v>39022</v>
          </cell>
          <cell r="B14">
            <v>10902</v>
          </cell>
          <cell r="C14">
            <v>103314</v>
          </cell>
          <cell r="D14">
            <v>7091</v>
          </cell>
          <cell r="E14">
            <v>45522</v>
          </cell>
          <cell r="F14">
            <v>130522</v>
          </cell>
          <cell r="G14">
            <v>232865</v>
          </cell>
          <cell r="H14">
            <v>8685</v>
          </cell>
          <cell r="I14">
            <v>34721</v>
          </cell>
          <cell r="J14">
            <v>573622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39052</v>
          </cell>
          <cell r="B15">
            <v>10850</v>
          </cell>
          <cell r="C15">
            <v>102131</v>
          </cell>
          <cell r="D15">
            <v>7022</v>
          </cell>
          <cell r="E15">
            <v>43707</v>
          </cell>
          <cell r="F15">
            <v>131818</v>
          </cell>
          <cell r="G15">
            <v>231862</v>
          </cell>
          <cell r="H15">
            <v>6811</v>
          </cell>
          <cell r="I15">
            <v>34484</v>
          </cell>
          <cell r="J15">
            <v>568685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A16">
            <v>39083</v>
          </cell>
          <cell r="B16">
            <v>10917</v>
          </cell>
          <cell r="C16">
            <v>102456</v>
          </cell>
          <cell r="D16">
            <v>7147</v>
          </cell>
          <cell r="E16">
            <v>44274</v>
          </cell>
          <cell r="F16">
            <v>131787</v>
          </cell>
          <cell r="G16">
            <v>233188</v>
          </cell>
          <cell r="H16">
            <v>6957</v>
          </cell>
          <cell r="I16">
            <v>34272</v>
          </cell>
          <cell r="J16">
            <v>570998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10994</v>
          </cell>
          <cell r="C17">
            <v>101264</v>
          </cell>
          <cell r="D17">
            <v>7336</v>
          </cell>
          <cell r="E17">
            <v>44307</v>
          </cell>
          <cell r="F17">
            <v>131527</v>
          </cell>
          <cell r="G17">
            <v>234531</v>
          </cell>
          <cell r="H17">
            <v>7485</v>
          </cell>
          <cell r="I17">
            <v>34467</v>
          </cell>
          <cell r="J17">
            <v>571911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10991</v>
          </cell>
          <cell r="C18">
            <v>102172</v>
          </cell>
          <cell r="D18">
            <v>7319</v>
          </cell>
          <cell r="E18">
            <v>45102</v>
          </cell>
          <cell r="F18">
            <v>132076</v>
          </cell>
          <cell r="G18">
            <v>235827</v>
          </cell>
          <cell r="H18">
            <v>7564</v>
          </cell>
          <cell r="I18">
            <v>36163</v>
          </cell>
          <cell r="J18">
            <v>577214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11106</v>
          </cell>
          <cell r="C19">
            <v>103594</v>
          </cell>
          <cell r="D19">
            <v>7335</v>
          </cell>
          <cell r="E19">
            <v>46152</v>
          </cell>
          <cell r="F19">
            <v>133842</v>
          </cell>
          <cell r="G19">
            <v>237571</v>
          </cell>
          <cell r="H19">
            <v>7607</v>
          </cell>
          <cell r="I19">
            <v>42431</v>
          </cell>
          <cell r="J19">
            <v>589638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11050</v>
          </cell>
          <cell r="C20">
            <v>103764</v>
          </cell>
          <cell r="D20">
            <v>7282</v>
          </cell>
          <cell r="E20">
            <v>46275</v>
          </cell>
          <cell r="F20">
            <v>134202</v>
          </cell>
          <cell r="G20">
            <v>238290</v>
          </cell>
          <cell r="H20">
            <v>7794</v>
          </cell>
          <cell r="I20">
            <v>46436</v>
          </cell>
          <cell r="J20">
            <v>595093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11114</v>
          </cell>
          <cell r="C21">
            <v>103800</v>
          </cell>
          <cell r="D21">
            <v>7323</v>
          </cell>
          <cell r="E21">
            <v>46348</v>
          </cell>
          <cell r="F21">
            <v>134820</v>
          </cell>
          <cell r="G21">
            <v>239460</v>
          </cell>
          <cell r="H21">
            <v>7712</v>
          </cell>
          <cell r="I21">
            <v>41509</v>
          </cell>
          <cell r="J21">
            <v>592086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11534</v>
          </cell>
          <cell r="C22">
            <v>104340</v>
          </cell>
          <cell r="D22">
            <v>7336</v>
          </cell>
          <cell r="E22">
            <v>46672</v>
          </cell>
          <cell r="F22">
            <v>135304</v>
          </cell>
          <cell r="G22">
            <v>240534</v>
          </cell>
          <cell r="H22">
            <v>7900</v>
          </cell>
          <cell r="I22">
            <v>40700</v>
          </cell>
          <cell r="J22">
            <v>594320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11704</v>
          </cell>
          <cell r="C23">
            <v>103497</v>
          </cell>
          <cell r="D23">
            <v>7452</v>
          </cell>
          <cell r="E23">
            <v>47033</v>
          </cell>
          <cell r="F23">
            <v>135895</v>
          </cell>
          <cell r="G23">
            <v>242417</v>
          </cell>
          <cell r="H23">
            <v>7914</v>
          </cell>
          <cell r="I23">
            <v>39257</v>
          </cell>
          <cell r="J23">
            <v>595169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11642</v>
          </cell>
          <cell r="C24">
            <v>104516</v>
          </cell>
          <cell r="D24">
            <v>7465</v>
          </cell>
          <cell r="E24">
            <v>46904</v>
          </cell>
          <cell r="F24">
            <v>138113</v>
          </cell>
          <cell r="G24">
            <v>244306</v>
          </cell>
          <cell r="H24">
            <v>7983</v>
          </cell>
          <cell r="I24">
            <v>38305</v>
          </cell>
          <cell r="J24">
            <v>599234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11684</v>
          </cell>
          <cell r="C25">
            <v>104970</v>
          </cell>
          <cell r="D25">
            <v>7556</v>
          </cell>
          <cell r="E25">
            <v>46689</v>
          </cell>
          <cell r="F25">
            <v>139136</v>
          </cell>
          <cell r="G25">
            <v>245584</v>
          </cell>
          <cell r="H25">
            <v>7993</v>
          </cell>
          <cell r="I25">
            <v>36034</v>
          </cell>
          <cell r="J25">
            <v>599646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11628</v>
          </cell>
          <cell r="C26">
            <v>105357</v>
          </cell>
          <cell r="D26">
            <v>7595</v>
          </cell>
          <cell r="E26">
            <v>46246</v>
          </cell>
          <cell r="F26">
            <v>141299</v>
          </cell>
          <cell r="G26">
            <v>246782</v>
          </cell>
          <cell r="H26">
            <v>8032</v>
          </cell>
          <cell r="I26">
            <v>34523</v>
          </cell>
          <cell r="J26">
            <v>601462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11610</v>
          </cell>
          <cell r="C27">
            <v>104214</v>
          </cell>
          <cell r="D27">
            <v>7485</v>
          </cell>
          <cell r="E27">
            <v>45197</v>
          </cell>
          <cell r="F27">
            <v>143311</v>
          </cell>
          <cell r="G27">
            <v>247079</v>
          </cell>
          <cell r="H27">
            <v>6534</v>
          </cell>
          <cell r="I27">
            <v>34126</v>
          </cell>
          <cell r="J27">
            <v>599556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11548</v>
          </cell>
          <cell r="C28">
            <v>104204</v>
          </cell>
          <cell r="D28">
            <v>7563</v>
          </cell>
          <cell r="E28">
            <v>46704</v>
          </cell>
          <cell r="F28">
            <v>142614</v>
          </cell>
          <cell r="G28">
            <v>248147</v>
          </cell>
          <cell r="H28">
            <v>6663</v>
          </cell>
          <cell r="I28">
            <v>34102</v>
          </cell>
          <cell r="J28">
            <v>601545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11526</v>
          </cell>
          <cell r="C29">
            <v>105575</v>
          </cell>
          <cell r="D29">
            <v>7586</v>
          </cell>
          <cell r="E29">
            <v>46965</v>
          </cell>
          <cell r="F29">
            <v>142948</v>
          </cell>
          <cell r="G29">
            <v>250332</v>
          </cell>
          <cell r="H29">
            <v>7315</v>
          </cell>
          <cell r="I29">
            <v>34102</v>
          </cell>
          <cell r="J29">
            <v>606349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11347</v>
          </cell>
          <cell r="C30">
            <v>106162</v>
          </cell>
          <cell r="D30">
            <v>7641</v>
          </cell>
          <cell r="E30">
            <v>48157</v>
          </cell>
          <cell r="F30">
            <v>143340</v>
          </cell>
          <cell r="G30">
            <v>253603</v>
          </cell>
          <cell r="H30">
            <v>7508</v>
          </cell>
          <cell r="I30">
            <v>33986</v>
          </cell>
          <cell r="J30">
            <v>611744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11428</v>
          </cell>
          <cell r="C31">
            <v>107766</v>
          </cell>
          <cell r="D31">
            <v>7668</v>
          </cell>
          <cell r="E31">
            <v>49566</v>
          </cell>
          <cell r="F31">
            <v>144423</v>
          </cell>
          <cell r="G31">
            <v>255048</v>
          </cell>
          <cell r="H31">
            <v>7666</v>
          </cell>
          <cell r="I31">
            <v>36979</v>
          </cell>
          <cell r="J31">
            <v>620544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11310</v>
          </cell>
          <cell r="C32">
            <v>108551</v>
          </cell>
          <cell r="D32">
            <v>7642</v>
          </cell>
          <cell r="E32">
            <v>50033</v>
          </cell>
          <cell r="F32">
            <v>145650</v>
          </cell>
          <cell r="G32">
            <v>256002</v>
          </cell>
          <cell r="H32">
            <v>7779</v>
          </cell>
          <cell r="I32">
            <v>45076</v>
          </cell>
          <cell r="J32">
            <v>632043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11311</v>
          </cell>
          <cell r="C33">
            <v>109642</v>
          </cell>
          <cell r="D33">
            <v>7734</v>
          </cell>
          <cell r="E33">
            <v>51462</v>
          </cell>
          <cell r="F33">
            <v>146651</v>
          </cell>
          <cell r="G33">
            <v>258961</v>
          </cell>
          <cell r="H33">
            <v>7998</v>
          </cell>
          <cell r="I33">
            <v>40234</v>
          </cell>
          <cell r="J33">
            <v>633993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11293</v>
          </cell>
          <cell r="C34">
            <v>110872</v>
          </cell>
          <cell r="D34">
            <v>7800</v>
          </cell>
          <cell r="E34">
            <v>52372</v>
          </cell>
          <cell r="F34">
            <v>147042</v>
          </cell>
          <cell r="G34">
            <v>260118</v>
          </cell>
          <cell r="H34">
            <v>8142</v>
          </cell>
          <cell r="I34">
            <v>38590</v>
          </cell>
          <cell r="J34">
            <v>636229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11370</v>
          </cell>
          <cell r="C35">
            <v>111859</v>
          </cell>
          <cell r="D35">
            <v>7861</v>
          </cell>
          <cell r="E35">
            <v>53143</v>
          </cell>
          <cell r="F35">
            <v>147459</v>
          </cell>
          <cell r="G35">
            <v>262172</v>
          </cell>
          <cell r="H35">
            <v>8130</v>
          </cell>
          <cell r="I35">
            <v>38024</v>
          </cell>
          <cell r="J35">
            <v>640018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11338</v>
          </cell>
          <cell r="C36">
            <v>113007</v>
          </cell>
          <cell r="D36">
            <v>7887</v>
          </cell>
          <cell r="E36">
            <v>53660</v>
          </cell>
          <cell r="F36">
            <v>149455</v>
          </cell>
          <cell r="G36">
            <v>264893</v>
          </cell>
          <cell r="H36">
            <v>8144</v>
          </cell>
          <cell r="I36">
            <v>37530</v>
          </cell>
          <cell r="J36">
            <v>645914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11286</v>
          </cell>
          <cell r="C37">
            <v>113221</v>
          </cell>
          <cell r="D37">
            <v>7914</v>
          </cell>
          <cell r="E37">
            <v>52966</v>
          </cell>
          <cell r="F37">
            <v>151023</v>
          </cell>
          <cell r="G37">
            <v>266148</v>
          </cell>
          <cell r="H37">
            <v>8126</v>
          </cell>
          <cell r="I37">
            <v>36394</v>
          </cell>
          <cell r="J37">
            <v>647078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11133</v>
          </cell>
          <cell r="C38">
            <v>112585</v>
          </cell>
          <cell r="D38">
            <v>7994</v>
          </cell>
          <cell r="E38">
            <v>51866</v>
          </cell>
          <cell r="F38">
            <v>153254</v>
          </cell>
          <cell r="G38">
            <v>265979</v>
          </cell>
          <cell r="H38">
            <v>8121</v>
          </cell>
          <cell r="I38">
            <v>35314</v>
          </cell>
          <cell r="J38">
            <v>646246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10765</v>
          </cell>
          <cell r="C39">
            <v>108700</v>
          </cell>
          <cell r="D39">
            <v>7945</v>
          </cell>
          <cell r="E39">
            <v>48962</v>
          </cell>
          <cell r="F39">
            <v>153145</v>
          </cell>
          <cell r="G39">
            <v>262932</v>
          </cell>
          <cell r="H39">
            <v>7625</v>
          </cell>
          <cell r="I39">
            <v>33602</v>
          </cell>
          <cell r="J39">
            <v>633676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10621</v>
          </cell>
          <cell r="C40">
            <v>108159</v>
          </cell>
          <cell r="D40">
            <v>7947</v>
          </cell>
          <cell r="E40">
            <v>48645</v>
          </cell>
          <cell r="F40">
            <v>151255</v>
          </cell>
          <cell r="G40">
            <v>262929</v>
          </cell>
          <cell r="H40">
            <v>7727</v>
          </cell>
          <cell r="I40">
            <v>33016</v>
          </cell>
          <cell r="J40">
            <v>630299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10607</v>
          </cell>
          <cell r="C41">
            <v>107770</v>
          </cell>
          <cell r="D41">
            <v>8060</v>
          </cell>
          <cell r="E41">
            <v>48077</v>
          </cell>
          <cell r="F41">
            <v>150474</v>
          </cell>
          <cell r="G41">
            <v>264291</v>
          </cell>
          <cell r="H41">
            <v>8312</v>
          </cell>
          <cell r="I41">
            <v>32769</v>
          </cell>
          <cell r="J41">
            <v>630360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10526</v>
          </cell>
          <cell r="C42">
            <v>107982</v>
          </cell>
          <cell r="D42">
            <v>7963</v>
          </cell>
          <cell r="E42">
            <v>48474</v>
          </cell>
          <cell r="F42">
            <v>149394</v>
          </cell>
          <cell r="G42">
            <v>265999</v>
          </cell>
          <cell r="H42">
            <v>8313</v>
          </cell>
          <cell r="I42">
            <v>32627</v>
          </cell>
          <cell r="J42">
            <v>631278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10473</v>
          </cell>
          <cell r="C43">
            <v>108455</v>
          </cell>
          <cell r="D43">
            <v>8057</v>
          </cell>
          <cell r="E43">
            <v>48789</v>
          </cell>
          <cell r="F43">
            <v>149042</v>
          </cell>
          <cell r="G43">
            <v>267249</v>
          </cell>
          <cell r="H43">
            <v>8319</v>
          </cell>
          <cell r="I43">
            <v>36052</v>
          </cell>
          <cell r="J43">
            <v>636436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10493</v>
          </cell>
          <cell r="C44">
            <v>107697</v>
          </cell>
          <cell r="D44">
            <v>8115</v>
          </cell>
          <cell r="E44">
            <v>48936</v>
          </cell>
          <cell r="F44">
            <v>149476</v>
          </cell>
          <cell r="G44">
            <v>268754</v>
          </cell>
          <cell r="H44">
            <v>8308</v>
          </cell>
          <cell r="I44">
            <v>45760</v>
          </cell>
          <cell r="J44">
            <v>647539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10426</v>
          </cell>
          <cell r="C45">
            <v>107084</v>
          </cell>
          <cell r="D45">
            <v>8152</v>
          </cell>
          <cell r="E45">
            <v>49719</v>
          </cell>
          <cell r="F45">
            <v>149584</v>
          </cell>
          <cell r="G45">
            <v>269287</v>
          </cell>
          <cell r="H45">
            <v>8332</v>
          </cell>
          <cell r="I45">
            <v>39108</v>
          </cell>
          <cell r="J45">
            <v>641692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10448</v>
          </cell>
          <cell r="C46">
            <v>107072</v>
          </cell>
          <cell r="D46">
            <v>8160</v>
          </cell>
          <cell r="E46">
            <v>50083</v>
          </cell>
          <cell r="F46">
            <v>150269</v>
          </cell>
          <cell r="G46">
            <v>271364</v>
          </cell>
          <cell r="H46">
            <v>8302</v>
          </cell>
          <cell r="I46">
            <v>36862</v>
          </cell>
          <cell r="J46">
            <v>642560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10477</v>
          </cell>
          <cell r="C47">
            <v>108412</v>
          </cell>
          <cell r="D47">
            <v>8159</v>
          </cell>
          <cell r="E47">
            <v>51419</v>
          </cell>
          <cell r="F47">
            <v>150775</v>
          </cell>
          <cell r="G47">
            <v>273019</v>
          </cell>
          <cell r="H47">
            <v>8339</v>
          </cell>
          <cell r="I47">
            <v>36034</v>
          </cell>
          <cell r="J47">
            <v>646634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10551</v>
          </cell>
          <cell r="C48">
            <v>110419</v>
          </cell>
          <cell r="D48">
            <v>8289</v>
          </cell>
          <cell r="E48">
            <v>52172</v>
          </cell>
          <cell r="F48">
            <v>152341</v>
          </cell>
          <cell r="G48">
            <v>274077</v>
          </cell>
          <cell r="H48">
            <v>8340</v>
          </cell>
          <cell r="I48">
            <v>35541</v>
          </cell>
          <cell r="J48">
            <v>651730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10658</v>
          </cell>
          <cell r="C49">
            <v>112245</v>
          </cell>
          <cell r="D49">
            <v>8190</v>
          </cell>
          <cell r="E49">
            <v>53100</v>
          </cell>
          <cell r="F49">
            <v>154445</v>
          </cell>
          <cell r="G49">
            <v>276210</v>
          </cell>
          <cell r="H49">
            <v>8358</v>
          </cell>
          <cell r="I49">
            <v>35540</v>
          </cell>
          <cell r="J49">
            <v>658746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10661</v>
          </cell>
          <cell r="C50">
            <v>112701</v>
          </cell>
          <cell r="D50">
            <v>8196</v>
          </cell>
          <cell r="E50">
            <v>53931</v>
          </cell>
          <cell r="F50">
            <v>157331</v>
          </cell>
          <cell r="G50">
            <v>277890</v>
          </cell>
          <cell r="H50">
            <v>8376</v>
          </cell>
          <cell r="I50">
            <v>34958</v>
          </cell>
          <cell r="J50">
            <v>664044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10516</v>
          </cell>
          <cell r="C51">
            <v>110867</v>
          </cell>
          <cell r="D51">
            <v>8250</v>
          </cell>
          <cell r="E51">
            <v>52115</v>
          </cell>
          <cell r="F51">
            <v>158311</v>
          </cell>
          <cell r="G51">
            <v>277691</v>
          </cell>
          <cell r="H51">
            <v>7739</v>
          </cell>
          <cell r="I51">
            <v>34239</v>
          </cell>
          <cell r="J51">
            <v>659728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10618</v>
          </cell>
          <cell r="C52">
            <v>111739</v>
          </cell>
          <cell r="D52">
            <v>8217</v>
          </cell>
          <cell r="E52">
            <v>53278</v>
          </cell>
          <cell r="F52">
            <v>157972</v>
          </cell>
          <cell r="G52">
            <v>279821</v>
          </cell>
          <cell r="H52">
            <v>7705</v>
          </cell>
          <cell r="I52">
            <v>34238</v>
          </cell>
          <cell r="J52">
            <v>663588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10807</v>
          </cell>
          <cell r="C53">
            <v>114124</v>
          </cell>
          <cell r="D53">
            <v>8406</v>
          </cell>
          <cell r="E53">
            <v>53781</v>
          </cell>
          <cell r="F53">
            <v>157315</v>
          </cell>
          <cell r="G53">
            <v>281291</v>
          </cell>
          <cell r="H53">
            <v>8338</v>
          </cell>
          <cell r="I53">
            <v>34563</v>
          </cell>
          <cell r="J53">
            <v>668625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10833</v>
          </cell>
          <cell r="C54">
            <v>114491</v>
          </cell>
          <cell r="D54">
            <v>8370</v>
          </cell>
          <cell r="E54">
            <v>55108</v>
          </cell>
          <cell r="F54">
            <v>157314</v>
          </cell>
          <cell r="G54">
            <v>282999</v>
          </cell>
          <cell r="H54">
            <v>8413</v>
          </cell>
          <cell r="I54">
            <v>35276</v>
          </cell>
          <cell r="J54">
            <v>672804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11013</v>
          </cell>
          <cell r="C55">
            <v>115814</v>
          </cell>
          <cell r="D55">
            <v>8478</v>
          </cell>
          <cell r="E55">
            <v>56605</v>
          </cell>
          <cell r="F55">
            <v>157531</v>
          </cell>
          <cell r="G55">
            <v>285855</v>
          </cell>
          <cell r="H55">
            <v>8612</v>
          </cell>
          <cell r="I55">
            <v>38980</v>
          </cell>
          <cell r="J55">
            <v>682888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11124</v>
          </cell>
          <cell r="C56">
            <v>116266</v>
          </cell>
          <cell r="D56">
            <v>8539</v>
          </cell>
          <cell r="E56">
            <v>56837</v>
          </cell>
          <cell r="F56">
            <v>158338</v>
          </cell>
          <cell r="G56">
            <v>287193</v>
          </cell>
          <cell r="H56">
            <v>8550</v>
          </cell>
          <cell r="I56">
            <v>44184</v>
          </cell>
          <cell r="J56">
            <v>691031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11265</v>
          </cell>
          <cell r="C57">
            <v>116830</v>
          </cell>
          <cell r="D57">
            <v>8547</v>
          </cell>
          <cell r="E57">
            <v>57513</v>
          </cell>
          <cell r="F57">
            <v>158580</v>
          </cell>
          <cell r="G57">
            <v>288594</v>
          </cell>
          <cell r="H57">
            <v>8544</v>
          </cell>
          <cell r="I57">
            <v>39727</v>
          </cell>
          <cell r="J57">
            <v>689600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11398</v>
          </cell>
          <cell r="C58">
            <v>117127</v>
          </cell>
          <cell r="D58">
            <v>8592</v>
          </cell>
          <cell r="E58">
            <v>58555</v>
          </cell>
          <cell r="F58">
            <v>159612</v>
          </cell>
          <cell r="G58">
            <v>289677</v>
          </cell>
          <cell r="H58">
            <v>8532</v>
          </cell>
          <cell r="I58">
            <v>37780</v>
          </cell>
          <cell r="J58">
            <v>691273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11531</v>
          </cell>
          <cell r="C59">
            <v>118218</v>
          </cell>
          <cell r="D59">
            <v>8626</v>
          </cell>
          <cell r="E59">
            <v>59605</v>
          </cell>
          <cell r="F59">
            <v>160002</v>
          </cell>
          <cell r="G59">
            <v>292207</v>
          </cell>
          <cell r="H59">
            <v>8577</v>
          </cell>
          <cell r="I59">
            <v>37458</v>
          </cell>
          <cell r="J59">
            <v>696224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11561</v>
          </cell>
          <cell r="C60">
            <v>118804</v>
          </cell>
          <cell r="D60">
            <v>8661</v>
          </cell>
          <cell r="E60">
            <v>59646</v>
          </cell>
          <cell r="F60">
            <v>161440</v>
          </cell>
          <cell r="G60">
            <v>293424</v>
          </cell>
          <cell r="H60">
            <v>8583</v>
          </cell>
          <cell r="I60">
            <v>37093</v>
          </cell>
          <cell r="J60">
            <v>699212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11623</v>
          </cell>
          <cell r="C61">
            <v>119435</v>
          </cell>
          <cell r="D61">
            <v>8696</v>
          </cell>
          <cell r="E61">
            <v>59898</v>
          </cell>
          <cell r="F61">
            <v>163719</v>
          </cell>
          <cell r="G61">
            <v>295399</v>
          </cell>
          <cell r="H61">
            <v>8564</v>
          </cell>
          <cell r="I61">
            <v>35938</v>
          </cell>
          <cell r="J61">
            <v>703272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11704</v>
          </cell>
          <cell r="C62">
            <v>119402</v>
          </cell>
          <cell r="D62">
            <v>8645</v>
          </cell>
          <cell r="E62">
            <v>59750</v>
          </cell>
          <cell r="F62">
            <v>166207</v>
          </cell>
          <cell r="G62">
            <v>297068</v>
          </cell>
          <cell r="H62">
            <v>8655</v>
          </cell>
          <cell r="I62">
            <v>35351</v>
          </cell>
          <cell r="J62">
            <v>706782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11574</v>
          </cell>
          <cell r="C63">
            <v>116718</v>
          </cell>
          <cell r="D63">
            <v>8611</v>
          </cell>
          <cell r="E63">
            <v>57603</v>
          </cell>
          <cell r="F63">
            <v>167057</v>
          </cell>
          <cell r="G63">
            <v>295976</v>
          </cell>
          <cell r="H63">
            <v>8030</v>
          </cell>
          <cell r="I63">
            <v>33786</v>
          </cell>
          <cell r="J63">
            <v>699355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11633</v>
          </cell>
          <cell r="C64">
            <v>116872</v>
          </cell>
          <cell r="D64">
            <v>8634</v>
          </cell>
          <cell r="E64">
            <v>58496</v>
          </cell>
          <cell r="F64">
            <v>166564</v>
          </cell>
          <cell r="G64">
            <v>297954</v>
          </cell>
          <cell r="H64">
            <v>7993</v>
          </cell>
          <cell r="I64">
            <v>33522</v>
          </cell>
          <cell r="J64">
            <v>701668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11849</v>
          </cell>
          <cell r="C65">
            <v>117581</v>
          </cell>
          <cell r="D65">
            <v>8686</v>
          </cell>
          <cell r="E65">
            <v>59139</v>
          </cell>
          <cell r="F65">
            <v>166253</v>
          </cell>
          <cell r="G65">
            <v>301541</v>
          </cell>
          <cell r="H65">
            <v>8501</v>
          </cell>
          <cell r="I65">
            <v>34007</v>
          </cell>
          <cell r="J65">
            <v>707557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11932</v>
          </cell>
          <cell r="C66">
            <v>117373</v>
          </cell>
          <cell r="D66">
            <v>8462</v>
          </cell>
          <cell r="E66">
            <v>58876</v>
          </cell>
          <cell r="F66">
            <v>165462</v>
          </cell>
          <cell r="G66">
            <v>302891</v>
          </cell>
          <cell r="H66">
            <v>8551</v>
          </cell>
          <cell r="I66">
            <v>33996</v>
          </cell>
          <cell r="J66">
            <v>707543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11996</v>
          </cell>
          <cell r="C67">
            <v>118845</v>
          </cell>
          <cell r="D67">
            <v>8575</v>
          </cell>
          <cell r="E67">
            <v>60377</v>
          </cell>
          <cell r="F67">
            <v>166487</v>
          </cell>
          <cell r="G67">
            <v>305139</v>
          </cell>
          <cell r="H67">
            <v>8556</v>
          </cell>
          <cell r="I67">
            <v>37001</v>
          </cell>
          <cell r="J67">
            <v>716976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12043</v>
          </cell>
          <cell r="C68">
            <v>120121</v>
          </cell>
          <cell r="D68">
            <v>8594</v>
          </cell>
          <cell r="E68">
            <v>61407</v>
          </cell>
          <cell r="F68">
            <v>166759</v>
          </cell>
          <cell r="G68">
            <v>306632</v>
          </cell>
          <cell r="H68">
            <v>8585</v>
          </cell>
          <cell r="I68">
            <v>45806</v>
          </cell>
          <cell r="J68">
            <v>729947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12067</v>
          </cell>
          <cell r="C69">
            <v>120609</v>
          </cell>
          <cell r="D69">
            <v>8645</v>
          </cell>
          <cell r="E69">
            <v>61881</v>
          </cell>
          <cell r="F69">
            <v>167307</v>
          </cell>
          <cell r="G69">
            <v>307493</v>
          </cell>
          <cell r="H69">
            <v>8570</v>
          </cell>
          <cell r="I69">
            <v>41844</v>
          </cell>
          <cell r="J69">
            <v>728416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12138</v>
          </cell>
          <cell r="C70">
            <v>121366</v>
          </cell>
          <cell r="D70">
            <v>8704</v>
          </cell>
          <cell r="E70">
            <v>62365</v>
          </cell>
          <cell r="F70">
            <v>168581</v>
          </cell>
          <cell r="G70">
            <v>308801</v>
          </cell>
          <cell r="H70">
            <v>8561</v>
          </cell>
          <cell r="I70">
            <v>39323</v>
          </cell>
          <cell r="J70">
            <v>729839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12347</v>
          </cell>
          <cell r="C71">
            <v>122481</v>
          </cell>
          <cell r="D71">
            <v>8710</v>
          </cell>
          <cell r="E71">
            <v>63975</v>
          </cell>
          <cell r="F71">
            <v>168973</v>
          </cell>
          <cell r="G71">
            <v>310626</v>
          </cell>
          <cell r="H71">
            <v>8585</v>
          </cell>
          <cell r="I71">
            <v>37633</v>
          </cell>
          <cell r="J71">
            <v>733330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12400</v>
          </cell>
          <cell r="C72">
            <v>122937</v>
          </cell>
          <cell r="D72">
            <v>8712</v>
          </cell>
          <cell r="E72">
            <v>64195</v>
          </cell>
          <cell r="F72">
            <v>171003</v>
          </cell>
          <cell r="G72">
            <v>312380</v>
          </cell>
          <cell r="H72">
            <v>8532</v>
          </cell>
          <cell r="I72">
            <v>36702</v>
          </cell>
          <cell r="J72">
            <v>736861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12401</v>
          </cell>
          <cell r="C73">
            <v>123624</v>
          </cell>
          <cell r="D73">
            <v>8732</v>
          </cell>
          <cell r="E73">
            <v>64061</v>
          </cell>
          <cell r="F73">
            <v>173115</v>
          </cell>
          <cell r="G73">
            <v>314986</v>
          </cell>
          <cell r="H73">
            <v>8563</v>
          </cell>
          <cell r="I73">
            <v>36282</v>
          </cell>
          <cell r="J73">
            <v>741764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12383</v>
          </cell>
          <cell r="C74">
            <v>123131</v>
          </cell>
          <cell r="D74">
            <v>8746</v>
          </cell>
          <cell r="E74">
            <v>63518</v>
          </cell>
          <cell r="F74">
            <v>175812</v>
          </cell>
          <cell r="G74">
            <v>316307</v>
          </cell>
          <cell r="H74">
            <v>8564</v>
          </cell>
          <cell r="I74">
            <v>35711</v>
          </cell>
          <cell r="J74">
            <v>744172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12418</v>
          </cell>
          <cell r="C75">
            <v>121119</v>
          </cell>
          <cell r="D75">
            <v>8716</v>
          </cell>
          <cell r="E75">
            <v>62275</v>
          </cell>
          <cell r="F75">
            <v>177171</v>
          </cell>
          <cell r="G75">
            <v>315646</v>
          </cell>
          <cell r="H75">
            <v>8236</v>
          </cell>
          <cell r="I75">
            <v>34749</v>
          </cell>
          <cell r="J75">
            <v>740330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12488</v>
          </cell>
          <cell r="C76">
            <v>121964</v>
          </cell>
          <cell r="D76">
            <v>8798</v>
          </cell>
          <cell r="E76">
            <v>63816</v>
          </cell>
          <cell r="F76">
            <v>175900</v>
          </cell>
          <cell r="G76">
            <v>317022</v>
          </cell>
          <cell r="H76">
            <v>8216</v>
          </cell>
          <cell r="I76">
            <v>34716</v>
          </cell>
          <cell r="J76">
            <v>742920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12564</v>
          </cell>
          <cell r="C77">
            <v>120796</v>
          </cell>
          <cell r="D77">
            <v>8770</v>
          </cell>
          <cell r="E77">
            <v>64270</v>
          </cell>
          <cell r="F77">
            <v>175027</v>
          </cell>
          <cell r="G77">
            <v>319380</v>
          </cell>
          <cell r="H77">
            <v>8513</v>
          </cell>
          <cell r="I77">
            <v>34885</v>
          </cell>
          <cell r="J77">
            <v>744205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12671</v>
          </cell>
          <cell r="C78">
            <v>122463</v>
          </cell>
          <cell r="D78">
            <v>8793</v>
          </cell>
          <cell r="E78">
            <v>66005</v>
          </cell>
          <cell r="F78">
            <v>174867</v>
          </cell>
          <cell r="G78">
            <v>320611</v>
          </cell>
          <cell r="H78">
            <v>8569</v>
          </cell>
          <cell r="I78">
            <v>34746</v>
          </cell>
          <cell r="J78">
            <v>748725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12771</v>
          </cell>
          <cell r="C79">
            <v>123361</v>
          </cell>
          <cell r="D79">
            <v>8887</v>
          </cell>
          <cell r="E79">
            <v>67637</v>
          </cell>
          <cell r="F79">
            <v>175891</v>
          </cell>
          <cell r="G79">
            <v>322937</v>
          </cell>
          <cell r="H79">
            <v>8472</v>
          </cell>
          <cell r="I79">
            <v>40011</v>
          </cell>
          <cell r="J79">
            <v>759967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12997</v>
          </cell>
          <cell r="C80">
            <v>123787</v>
          </cell>
          <cell r="D80">
            <v>8776</v>
          </cell>
          <cell r="E80">
            <v>67004</v>
          </cell>
          <cell r="F80">
            <v>175899</v>
          </cell>
          <cell r="G80">
            <v>323647</v>
          </cell>
          <cell r="H80">
            <v>8547</v>
          </cell>
          <cell r="I80">
            <v>44423</v>
          </cell>
          <cell r="J80">
            <v>765080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13037</v>
          </cell>
          <cell r="C81">
            <v>123855</v>
          </cell>
          <cell r="D81">
            <v>8897</v>
          </cell>
          <cell r="E81">
            <v>67773</v>
          </cell>
          <cell r="F81">
            <v>175902</v>
          </cell>
          <cell r="G81">
            <v>323595</v>
          </cell>
          <cell r="H81">
            <v>8462</v>
          </cell>
          <cell r="I81">
            <v>39079</v>
          </cell>
          <cell r="J81">
            <v>760600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13089</v>
          </cell>
          <cell r="C82">
            <v>124648</v>
          </cell>
          <cell r="D82">
            <v>8820</v>
          </cell>
          <cell r="E82">
            <v>68746</v>
          </cell>
          <cell r="F82">
            <v>177259</v>
          </cell>
          <cell r="G82">
            <v>324541</v>
          </cell>
          <cell r="H82">
            <v>8495</v>
          </cell>
          <cell r="I82">
            <v>38094</v>
          </cell>
          <cell r="J82">
            <v>763692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13186</v>
          </cell>
          <cell r="C83">
            <v>125180</v>
          </cell>
          <cell r="D83">
            <v>8831</v>
          </cell>
          <cell r="E83">
            <v>68657</v>
          </cell>
          <cell r="F83">
            <v>177897</v>
          </cell>
          <cell r="G83">
            <v>325195</v>
          </cell>
          <cell r="H83">
            <v>8483</v>
          </cell>
          <cell r="I83">
            <v>36228</v>
          </cell>
          <cell r="J83">
            <v>763657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13209</v>
          </cell>
          <cell r="C84">
            <v>126129</v>
          </cell>
          <cell r="D84">
            <v>8826</v>
          </cell>
          <cell r="E84">
            <v>68593</v>
          </cell>
          <cell r="F84">
            <v>179514</v>
          </cell>
          <cell r="G84">
            <v>326287</v>
          </cell>
          <cell r="H84">
            <v>8478</v>
          </cell>
          <cell r="I84">
            <v>35690</v>
          </cell>
          <cell r="J84">
            <v>766726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13227</v>
          </cell>
          <cell r="C85">
            <v>126174</v>
          </cell>
          <cell r="D85">
            <v>8812</v>
          </cell>
          <cell r="E85">
            <v>68175</v>
          </cell>
          <cell r="F85">
            <v>181680</v>
          </cell>
          <cell r="G85">
            <v>327553</v>
          </cell>
          <cell r="H85">
            <v>8403</v>
          </cell>
          <cell r="I85">
            <v>35797</v>
          </cell>
          <cell r="J85">
            <v>769821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13267</v>
          </cell>
          <cell r="C86">
            <v>125776</v>
          </cell>
          <cell r="D86">
            <v>8746</v>
          </cell>
          <cell r="E86">
            <v>67191</v>
          </cell>
          <cell r="F86">
            <v>184692</v>
          </cell>
          <cell r="G86">
            <v>328325</v>
          </cell>
          <cell r="H86">
            <v>8365</v>
          </cell>
          <cell r="I86">
            <v>35240</v>
          </cell>
          <cell r="J86">
            <v>771602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12925</v>
          </cell>
          <cell r="C87">
            <v>124022</v>
          </cell>
          <cell r="D87">
            <v>8740</v>
          </cell>
          <cell r="E87">
            <v>64948</v>
          </cell>
          <cell r="F87">
            <v>186141</v>
          </cell>
          <cell r="G87">
            <v>327301</v>
          </cell>
          <cell r="H87">
            <v>7649</v>
          </cell>
          <cell r="I87">
            <v>34553</v>
          </cell>
          <cell r="J87">
            <v>766279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12976</v>
          </cell>
          <cell r="C88">
            <v>124261</v>
          </cell>
          <cell r="D88">
            <v>8727</v>
          </cell>
          <cell r="E88">
            <v>65365</v>
          </cell>
          <cell r="F88">
            <v>184267</v>
          </cell>
          <cell r="G88">
            <v>327997</v>
          </cell>
          <cell r="H88">
            <v>7571</v>
          </cell>
          <cell r="I88">
            <v>34280</v>
          </cell>
          <cell r="J88">
            <v>765444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12987</v>
          </cell>
          <cell r="C89">
            <v>123716</v>
          </cell>
          <cell r="D89">
            <v>8913</v>
          </cell>
          <cell r="E89">
            <v>65143</v>
          </cell>
          <cell r="F89">
            <v>183334</v>
          </cell>
          <cell r="G89">
            <v>329273</v>
          </cell>
          <cell r="H89">
            <v>7942</v>
          </cell>
          <cell r="I89">
            <v>34644</v>
          </cell>
          <cell r="J89">
            <v>765952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13065</v>
          </cell>
          <cell r="C90">
            <v>124132</v>
          </cell>
          <cell r="D90">
            <v>8776</v>
          </cell>
          <cell r="E90">
            <v>64743</v>
          </cell>
          <cell r="F90">
            <v>183433</v>
          </cell>
          <cell r="G90">
            <v>331945</v>
          </cell>
          <cell r="H90">
            <v>8026</v>
          </cell>
          <cell r="I90">
            <v>34773</v>
          </cell>
          <cell r="J90">
            <v>768893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13144</v>
          </cell>
          <cell r="C91">
            <v>125817</v>
          </cell>
          <cell r="D91">
            <v>8872</v>
          </cell>
          <cell r="E91">
            <v>64534</v>
          </cell>
          <cell r="F91">
            <v>183777</v>
          </cell>
          <cell r="G91">
            <v>332817</v>
          </cell>
          <cell r="H91">
            <v>8067</v>
          </cell>
          <cell r="I91">
            <v>40749</v>
          </cell>
          <cell r="J91">
            <v>777777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13163</v>
          </cell>
          <cell r="C92">
            <v>125999</v>
          </cell>
          <cell r="D92">
            <v>8820</v>
          </cell>
          <cell r="E92">
            <v>63857</v>
          </cell>
          <cell r="F92">
            <v>183958</v>
          </cell>
          <cell r="G92">
            <v>333567</v>
          </cell>
          <cell r="H92">
            <v>8050</v>
          </cell>
          <cell r="I92">
            <v>42404</v>
          </cell>
          <cell r="J92">
            <v>779818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13515</v>
          </cell>
          <cell r="C93">
            <v>126769</v>
          </cell>
          <cell r="D93">
            <v>9124</v>
          </cell>
          <cell r="E93">
            <v>64386</v>
          </cell>
          <cell r="F93">
            <v>184267</v>
          </cell>
          <cell r="G93">
            <v>334069</v>
          </cell>
          <cell r="H93">
            <v>8026</v>
          </cell>
          <cell r="I93">
            <v>39024</v>
          </cell>
          <cell r="J93">
            <v>779180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13500</v>
          </cell>
          <cell r="C94">
            <v>127166</v>
          </cell>
          <cell r="D94">
            <v>9244</v>
          </cell>
          <cell r="E94">
            <v>64610</v>
          </cell>
          <cell r="F94">
            <v>183908</v>
          </cell>
          <cell r="G94">
            <v>333543</v>
          </cell>
          <cell r="H94">
            <v>8796</v>
          </cell>
          <cell r="I94">
            <v>37409</v>
          </cell>
          <cell r="J94">
            <v>778176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13557</v>
          </cell>
          <cell r="C95">
            <v>127779</v>
          </cell>
          <cell r="D95">
            <v>9197</v>
          </cell>
          <cell r="E95">
            <v>65895</v>
          </cell>
          <cell r="F95">
            <v>185342</v>
          </cell>
          <cell r="G95">
            <v>334885</v>
          </cell>
          <cell r="H95">
            <v>8807</v>
          </cell>
          <cell r="I95">
            <v>36318</v>
          </cell>
          <cell r="J95">
            <v>781780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13627</v>
          </cell>
          <cell r="C96">
            <v>128793</v>
          </cell>
          <cell r="D96">
            <v>9223</v>
          </cell>
          <cell r="E96">
            <v>66477</v>
          </cell>
          <cell r="F96">
            <v>188157</v>
          </cell>
          <cell r="G96">
            <v>335803</v>
          </cell>
          <cell r="H96">
            <v>8861</v>
          </cell>
          <cell r="I96">
            <v>36157</v>
          </cell>
          <cell r="J96">
            <v>787098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13607</v>
          </cell>
          <cell r="C97">
            <v>129621</v>
          </cell>
          <cell r="D97">
            <v>9246</v>
          </cell>
          <cell r="E97">
            <v>66401</v>
          </cell>
          <cell r="F97">
            <v>190008</v>
          </cell>
          <cell r="G97">
            <v>336399</v>
          </cell>
          <cell r="H97">
            <v>8859</v>
          </cell>
          <cell r="I97">
            <v>35936</v>
          </cell>
          <cell r="J97">
            <v>790077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13635</v>
          </cell>
          <cell r="C98">
            <v>129382</v>
          </cell>
          <cell r="D98">
            <v>9193</v>
          </cell>
          <cell r="E98">
            <v>65835</v>
          </cell>
          <cell r="F98">
            <v>192582</v>
          </cell>
          <cell r="G98">
            <v>337035</v>
          </cell>
          <cell r="H98">
            <v>8869</v>
          </cell>
          <cell r="I98">
            <v>35622</v>
          </cell>
          <cell r="J98">
            <v>792153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13174</v>
          </cell>
          <cell r="C99">
            <v>126839</v>
          </cell>
          <cell r="D99">
            <v>9179</v>
          </cell>
          <cell r="E99">
            <v>63827</v>
          </cell>
          <cell r="F99">
            <v>193930</v>
          </cell>
          <cell r="G99">
            <v>335387</v>
          </cell>
          <cell r="H99">
            <v>8646</v>
          </cell>
          <cell r="I99">
            <v>35096</v>
          </cell>
          <cell r="J99">
            <v>786078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13347</v>
          </cell>
          <cell r="C100">
            <v>128366</v>
          </cell>
          <cell r="D100">
            <v>9231</v>
          </cell>
          <cell r="E100">
            <v>64884</v>
          </cell>
          <cell r="F100">
            <v>191226</v>
          </cell>
          <cell r="G100">
            <v>334806</v>
          </cell>
          <cell r="H100">
            <v>8656</v>
          </cell>
          <cell r="I100">
            <v>35257</v>
          </cell>
          <cell r="J100">
            <v>785773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13416</v>
          </cell>
          <cell r="C101">
            <v>128870</v>
          </cell>
          <cell r="D101">
            <v>9366</v>
          </cell>
          <cell r="E101">
            <v>65227</v>
          </cell>
          <cell r="F101">
            <v>191003</v>
          </cell>
          <cell r="G101">
            <v>337656</v>
          </cell>
          <cell r="H101">
            <v>8949</v>
          </cell>
          <cell r="I101">
            <v>35766</v>
          </cell>
          <cell r="J101">
            <v>790253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13492</v>
          </cell>
          <cell r="C102">
            <v>129242</v>
          </cell>
          <cell r="D102">
            <v>9357</v>
          </cell>
          <cell r="E102">
            <v>65405</v>
          </cell>
          <cell r="F102">
            <v>189806</v>
          </cell>
          <cell r="G102">
            <v>338627</v>
          </cell>
          <cell r="H102">
            <v>8973</v>
          </cell>
          <cell r="I102">
            <v>35406</v>
          </cell>
          <cell r="J102">
            <v>790308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13646</v>
          </cell>
          <cell r="C103">
            <v>128887</v>
          </cell>
          <cell r="D103">
            <v>9405</v>
          </cell>
          <cell r="E103">
            <v>64649</v>
          </cell>
          <cell r="F103">
            <v>190587</v>
          </cell>
          <cell r="G103">
            <v>340068</v>
          </cell>
          <cell r="H103">
            <v>9025</v>
          </cell>
          <cell r="I103">
            <v>39913</v>
          </cell>
          <cell r="J103">
            <v>796180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13609</v>
          </cell>
          <cell r="C104">
            <v>129445</v>
          </cell>
          <cell r="D104">
            <v>9373</v>
          </cell>
          <cell r="E104">
            <v>64199</v>
          </cell>
          <cell r="F104">
            <v>191654</v>
          </cell>
          <cell r="G104">
            <v>341005</v>
          </cell>
          <cell r="H104">
            <v>9036</v>
          </cell>
          <cell r="I104">
            <v>44802</v>
          </cell>
          <cell r="J104">
            <v>803123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13596</v>
          </cell>
          <cell r="C105">
            <v>129845</v>
          </cell>
          <cell r="D105">
            <v>9334</v>
          </cell>
          <cell r="E105">
            <v>64134</v>
          </cell>
          <cell r="F105">
            <v>192084</v>
          </cell>
          <cell r="G105">
            <v>341085</v>
          </cell>
          <cell r="H105">
            <v>9024</v>
          </cell>
          <cell r="I105">
            <v>39608</v>
          </cell>
          <cell r="J105">
            <v>798710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13544</v>
          </cell>
          <cell r="C106">
            <v>130288</v>
          </cell>
          <cell r="D106">
            <v>9356</v>
          </cell>
          <cell r="E106">
            <v>63627</v>
          </cell>
          <cell r="F106">
            <v>192368</v>
          </cell>
          <cell r="G106">
            <v>341937</v>
          </cell>
          <cell r="H106">
            <v>9022</v>
          </cell>
          <cell r="I106">
            <v>38141</v>
          </cell>
          <cell r="J106">
            <v>798283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13627</v>
          </cell>
          <cell r="C107">
            <v>130911</v>
          </cell>
          <cell r="D107">
            <v>9325</v>
          </cell>
          <cell r="E107">
            <v>63690</v>
          </cell>
          <cell r="F107">
            <v>193102</v>
          </cell>
          <cell r="G107">
            <v>343570</v>
          </cell>
          <cell r="H107">
            <v>9016</v>
          </cell>
          <cell r="I107">
            <v>36916</v>
          </cell>
          <cell r="J107">
            <v>800157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13597</v>
          </cell>
          <cell r="C108">
            <v>132051</v>
          </cell>
          <cell r="D108">
            <v>9338</v>
          </cell>
          <cell r="E108">
            <v>64059</v>
          </cell>
          <cell r="F108">
            <v>194701</v>
          </cell>
          <cell r="G108">
            <v>345314</v>
          </cell>
          <cell r="H108">
            <v>8997</v>
          </cell>
          <cell r="I108">
            <v>36614</v>
          </cell>
          <cell r="J108">
            <v>804671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13512</v>
          </cell>
          <cell r="C109">
            <v>132414</v>
          </cell>
          <cell r="D109">
            <v>9275</v>
          </cell>
          <cell r="E109">
            <v>62971</v>
          </cell>
          <cell r="F109">
            <v>196231</v>
          </cell>
          <cell r="G109">
            <v>344655</v>
          </cell>
          <cell r="H109">
            <v>9004</v>
          </cell>
          <cell r="I109">
            <v>36063</v>
          </cell>
          <cell r="J109">
            <v>804125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13529</v>
          </cell>
          <cell r="C110">
            <v>132861</v>
          </cell>
          <cell r="D110">
            <v>9262</v>
          </cell>
          <cell r="E110">
            <v>61942</v>
          </cell>
          <cell r="F110">
            <v>197821</v>
          </cell>
          <cell r="G110">
            <v>345326</v>
          </cell>
          <cell r="H110">
            <v>8990</v>
          </cell>
          <cell r="I110">
            <v>35788</v>
          </cell>
          <cell r="J110">
            <v>805519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13158</v>
          </cell>
          <cell r="C111">
            <v>129878</v>
          </cell>
          <cell r="D111">
            <v>9230</v>
          </cell>
          <cell r="E111">
            <v>58930</v>
          </cell>
          <cell r="F111">
            <v>198625</v>
          </cell>
          <cell r="G111">
            <v>343012</v>
          </cell>
          <cell r="H111">
            <v>8217</v>
          </cell>
          <cell r="I111">
            <v>35119</v>
          </cell>
          <cell r="J111">
            <v>796169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13181</v>
          </cell>
          <cell r="C112">
            <v>131371</v>
          </cell>
          <cell r="D112">
            <v>9320</v>
          </cell>
          <cell r="E112">
            <v>59241</v>
          </cell>
          <cell r="F112">
            <v>196257</v>
          </cell>
          <cell r="G112">
            <v>342694</v>
          </cell>
          <cell r="H112">
            <v>8137</v>
          </cell>
          <cell r="I112">
            <v>34968</v>
          </cell>
          <cell r="J112">
            <v>795169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13330</v>
          </cell>
          <cell r="C113">
            <v>131096</v>
          </cell>
          <cell r="D113">
            <v>9153</v>
          </cell>
          <cell r="E113">
            <v>57619</v>
          </cell>
          <cell r="F113">
            <v>194458</v>
          </cell>
          <cell r="G113">
            <v>343359</v>
          </cell>
          <cell r="H113">
            <v>8306</v>
          </cell>
          <cell r="I113">
            <v>35084</v>
          </cell>
          <cell r="J113">
            <v>792405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13333</v>
          </cell>
          <cell r="C114">
            <v>131520</v>
          </cell>
          <cell r="D114">
            <v>9129</v>
          </cell>
          <cell r="E114">
            <v>57359</v>
          </cell>
          <cell r="F114">
            <v>194084</v>
          </cell>
          <cell r="G114">
            <v>342315</v>
          </cell>
          <cell r="H114">
            <v>8274</v>
          </cell>
          <cell r="I114">
            <v>34884</v>
          </cell>
          <cell r="J114">
            <v>790898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13263</v>
          </cell>
          <cell r="C115">
            <v>130964</v>
          </cell>
          <cell r="D115">
            <v>9123</v>
          </cell>
          <cell r="E115">
            <v>57270</v>
          </cell>
          <cell r="F115">
            <v>193271</v>
          </cell>
          <cell r="G115">
            <v>339937</v>
          </cell>
          <cell r="H115">
            <v>8255</v>
          </cell>
          <cell r="I115">
            <v>39055</v>
          </cell>
          <cell r="J115">
            <v>791138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13269</v>
          </cell>
          <cell r="C116">
            <v>130429</v>
          </cell>
          <cell r="D116">
            <v>9096</v>
          </cell>
          <cell r="E116">
            <v>55440</v>
          </cell>
          <cell r="F116">
            <v>192345</v>
          </cell>
          <cell r="G116">
            <v>338367</v>
          </cell>
          <cell r="H116">
            <v>8239</v>
          </cell>
          <cell r="I116">
            <v>42001</v>
          </cell>
          <cell r="J116">
            <v>789186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13233</v>
          </cell>
          <cell r="C117">
            <v>129461</v>
          </cell>
          <cell r="D117">
            <v>8785</v>
          </cell>
          <cell r="E117">
            <v>54791</v>
          </cell>
          <cell r="F117">
            <v>191131</v>
          </cell>
          <cell r="G117">
            <v>336951</v>
          </cell>
          <cell r="H117">
            <v>8239</v>
          </cell>
          <cell r="I117">
            <v>39157</v>
          </cell>
          <cell r="J117">
            <v>781748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13229</v>
          </cell>
          <cell r="C118">
            <v>128721</v>
          </cell>
          <cell r="D118">
            <v>8492</v>
          </cell>
          <cell r="E118">
            <v>53643</v>
          </cell>
          <cell r="F118">
            <v>189482</v>
          </cell>
          <cell r="G118">
            <v>336440</v>
          </cell>
          <cell r="H118">
            <v>8234</v>
          </cell>
          <cell r="I118">
            <v>37540</v>
          </cell>
          <cell r="J118">
            <v>775781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13238</v>
          </cell>
          <cell r="C119">
            <v>127987</v>
          </cell>
          <cell r="D119">
            <v>8443</v>
          </cell>
          <cell r="E119">
            <v>52814</v>
          </cell>
          <cell r="F119">
            <v>188537</v>
          </cell>
          <cell r="G119">
            <v>335958</v>
          </cell>
          <cell r="H119">
            <v>8224</v>
          </cell>
          <cell r="I119">
            <v>36231</v>
          </cell>
          <cell r="J119">
            <v>771432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13215</v>
          </cell>
          <cell r="C120">
            <v>128060</v>
          </cell>
          <cell r="D120">
            <v>8449</v>
          </cell>
          <cell r="E120">
            <v>52365</v>
          </cell>
          <cell r="F120">
            <v>188733</v>
          </cell>
          <cell r="G120">
            <v>333973</v>
          </cell>
          <cell r="H120">
            <v>8219</v>
          </cell>
          <cell r="I120">
            <v>35994</v>
          </cell>
          <cell r="J120">
            <v>769008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13164</v>
          </cell>
          <cell r="C121">
            <v>127491</v>
          </cell>
          <cell r="D121">
            <v>8376</v>
          </cell>
          <cell r="E121">
            <v>51572</v>
          </cell>
          <cell r="F121">
            <v>188861</v>
          </cell>
          <cell r="G121">
            <v>332562</v>
          </cell>
          <cell r="H121">
            <v>8130</v>
          </cell>
          <cell r="I121">
            <v>35482</v>
          </cell>
          <cell r="J121">
            <v>765638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13124</v>
          </cell>
          <cell r="C122">
            <v>125861</v>
          </cell>
          <cell r="D122">
            <v>8320</v>
          </cell>
          <cell r="E122">
            <v>50555</v>
          </cell>
          <cell r="F122">
            <v>189619</v>
          </cell>
          <cell r="G122">
            <v>331695</v>
          </cell>
          <cell r="H122">
            <v>8108</v>
          </cell>
          <cell r="I122">
            <v>35071</v>
          </cell>
          <cell r="J122">
            <v>762353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12857</v>
          </cell>
          <cell r="C123">
            <v>122262</v>
          </cell>
          <cell r="D123">
            <v>8296</v>
          </cell>
          <cell r="E123">
            <v>48158</v>
          </cell>
          <cell r="F123">
            <v>189686</v>
          </cell>
          <cell r="G123">
            <v>327607</v>
          </cell>
          <cell r="H123">
            <v>7845</v>
          </cell>
          <cell r="I123">
            <v>34623</v>
          </cell>
          <cell r="J123">
            <v>751334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12853</v>
          </cell>
          <cell r="C124">
            <v>122173</v>
          </cell>
          <cell r="D124">
            <v>8270</v>
          </cell>
          <cell r="E124">
            <v>48158</v>
          </cell>
          <cell r="F124">
            <v>188274</v>
          </cell>
          <cell r="G124">
            <v>326597</v>
          </cell>
          <cell r="H124">
            <v>7847</v>
          </cell>
          <cell r="I124">
            <v>34417</v>
          </cell>
          <cell r="J124">
            <v>748589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12826</v>
          </cell>
          <cell r="C125">
            <v>122002</v>
          </cell>
          <cell r="D125">
            <v>8181</v>
          </cell>
          <cell r="E125">
            <v>47416</v>
          </cell>
          <cell r="F125">
            <v>185866</v>
          </cell>
          <cell r="G125">
            <v>325945</v>
          </cell>
          <cell r="H125">
            <v>8048</v>
          </cell>
          <cell r="I125">
            <v>34420</v>
          </cell>
          <cell r="J125">
            <v>744704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12885</v>
          </cell>
          <cell r="C126">
            <v>121017</v>
          </cell>
          <cell r="D126">
            <v>8146</v>
          </cell>
          <cell r="E126">
            <v>47258</v>
          </cell>
          <cell r="F126">
            <v>185178</v>
          </cell>
          <cell r="G126">
            <v>324398</v>
          </cell>
          <cell r="H126">
            <v>8026</v>
          </cell>
          <cell r="I126">
            <v>34033</v>
          </cell>
          <cell r="J126">
            <v>740941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12920</v>
          </cell>
          <cell r="C127">
            <v>121056</v>
          </cell>
          <cell r="D127">
            <v>8161</v>
          </cell>
          <cell r="E127">
            <v>47478</v>
          </cell>
          <cell r="F127">
            <v>184302</v>
          </cell>
          <cell r="G127">
            <v>323706</v>
          </cell>
          <cell r="H127">
            <v>8025</v>
          </cell>
          <cell r="I127">
            <v>35167</v>
          </cell>
          <cell r="J127">
            <v>740815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13015</v>
          </cell>
          <cell r="C128">
            <v>120814</v>
          </cell>
          <cell r="D128">
            <v>8121</v>
          </cell>
          <cell r="E128">
            <v>47505</v>
          </cell>
          <cell r="F128">
            <v>183409</v>
          </cell>
          <cell r="G128">
            <v>322372</v>
          </cell>
          <cell r="H128">
            <v>8028</v>
          </cell>
          <cell r="I128">
            <v>38869</v>
          </cell>
          <cell r="J128">
            <v>742133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13013</v>
          </cell>
          <cell r="C129">
            <v>119907</v>
          </cell>
          <cell r="D129">
            <v>8076</v>
          </cell>
          <cell r="E129">
            <v>47172</v>
          </cell>
          <cell r="F129">
            <v>182200</v>
          </cell>
          <cell r="G129">
            <v>321489</v>
          </cell>
          <cell r="H129">
            <v>8011</v>
          </cell>
          <cell r="I129">
            <v>36126</v>
          </cell>
          <cell r="J129">
            <v>735994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12606</v>
          </cell>
          <cell r="C130">
            <v>119369</v>
          </cell>
          <cell r="D130">
            <v>8039</v>
          </cell>
          <cell r="E130">
            <v>46698</v>
          </cell>
          <cell r="F130">
            <v>181276</v>
          </cell>
          <cell r="G130">
            <v>320749</v>
          </cell>
          <cell r="H130">
            <v>8020</v>
          </cell>
          <cell r="I130">
            <v>34927</v>
          </cell>
          <cell r="J130">
            <v>731684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12549</v>
          </cell>
          <cell r="C131">
            <v>118455</v>
          </cell>
          <cell r="D131">
            <v>8072</v>
          </cell>
          <cell r="E131">
            <v>46085</v>
          </cell>
          <cell r="F131">
            <v>180500</v>
          </cell>
          <cell r="G131">
            <v>319803</v>
          </cell>
          <cell r="H131">
            <v>8018</v>
          </cell>
          <cell r="I131">
            <v>33461</v>
          </cell>
          <cell r="J131">
            <v>726943</v>
          </cell>
          <cell r="K131">
            <v>-308</v>
          </cell>
          <cell r="L131">
            <v>-3807</v>
          </cell>
          <cell r="M131">
            <v>-224</v>
          </cell>
          <cell r="N131">
            <v>-2073</v>
          </cell>
          <cell r="O131">
            <v>-9186</v>
          </cell>
          <cell r="P131">
            <v>-7804</v>
          </cell>
          <cell r="Q131">
            <v>173</v>
          </cell>
          <cell r="R131">
            <v>-1162</v>
          </cell>
          <cell r="S131">
            <v>-24391</v>
          </cell>
          <cell r="T131">
            <v>-689</v>
          </cell>
          <cell r="U131">
            <v>-9532</v>
          </cell>
          <cell r="V131">
            <v>-371</v>
          </cell>
          <cell r="W131">
            <v>-6729</v>
          </cell>
          <cell r="X131">
            <v>-8037</v>
          </cell>
          <cell r="Y131">
            <v>-16155</v>
          </cell>
          <cell r="Z131">
            <v>-206</v>
          </cell>
          <cell r="AA131">
            <v>-2770</v>
          </cell>
          <cell r="AB131">
            <v>-44489</v>
          </cell>
        </row>
        <row r="132">
          <cell r="A132">
            <v>42614</v>
          </cell>
          <cell r="B132">
            <v>12398</v>
          </cell>
          <cell r="C132">
            <v>117958</v>
          </cell>
          <cell r="D132">
            <v>8058</v>
          </cell>
          <cell r="E132">
            <v>45615</v>
          </cell>
          <cell r="F132">
            <v>181077</v>
          </cell>
          <cell r="G132">
            <v>319195</v>
          </cell>
          <cell r="H132">
            <v>8021</v>
          </cell>
          <cell r="I132">
            <v>32738</v>
          </cell>
          <cell r="J132">
            <v>725060</v>
          </cell>
          <cell r="K132">
            <v>-459</v>
          </cell>
          <cell r="L132">
            <v>-4304</v>
          </cell>
          <cell r="M132">
            <v>-238</v>
          </cell>
          <cell r="N132">
            <v>-2543</v>
          </cell>
          <cell r="O132">
            <v>-8609</v>
          </cell>
          <cell r="P132">
            <v>-8412</v>
          </cell>
          <cell r="Q132">
            <v>176</v>
          </cell>
          <cell r="R132">
            <v>-1885</v>
          </cell>
          <cell r="S132">
            <v>-26274</v>
          </cell>
          <cell r="T132">
            <v>-817</v>
          </cell>
          <cell r="U132">
            <v>-10102</v>
          </cell>
          <cell r="V132">
            <v>-391</v>
          </cell>
          <cell r="W132">
            <v>-6750</v>
          </cell>
          <cell r="X132">
            <v>-7656</v>
          </cell>
          <cell r="Y132">
            <v>-14778</v>
          </cell>
          <cell r="Z132">
            <v>-198</v>
          </cell>
          <cell r="AA132">
            <v>-3256</v>
          </cell>
          <cell r="AB132">
            <v>-43948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7976</v>
          </cell>
          <cell r="E133">
            <v>45097</v>
          </cell>
          <cell r="F133">
            <v>181577</v>
          </cell>
          <cell r="G133">
            <v>318173</v>
          </cell>
          <cell r="H133">
            <v>8014</v>
          </cell>
          <cell r="I133">
            <v>32434</v>
          </cell>
          <cell r="J133">
            <v>723155</v>
          </cell>
          <cell r="K133">
            <v>-665</v>
          </cell>
          <cell r="L133">
            <v>-4570</v>
          </cell>
          <cell r="M133">
            <v>-320</v>
          </cell>
          <cell r="N133">
            <v>-3061</v>
          </cell>
          <cell r="O133">
            <v>-8109</v>
          </cell>
          <cell r="P133">
            <v>-9434</v>
          </cell>
          <cell r="Q133">
            <v>169</v>
          </cell>
          <cell r="R133">
            <v>-2189</v>
          </cell>
          <cell r="S133">
            <v>-28179</v>
          </cell>
          <cell r="T133">
            <v>-972</v>
          </cell>
          <cell r="U133">
            <v>-9799</v>
          </cell>
          <cell r="V133">
            <v>-400</v>
          </cell>
          <cell r="W133">
            <v>-6475</v>
          </cell>
          <cell r="X133">
            <v>-7284</v>
          </cell>
          <cell r="Y133">
            <v>-14389</v>
          </cell>
          <cell r="Z133">
            <v>-116</v>
          </cell>
          <cell r="AA133">
            <v>-3048</v>
          </cell>
          <cell r="AB133">
            <v>-42483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7964</v>
          </cell>
          <cell r="E134">
            <v>44002</v>
          </cell>
          <cell r="F134">
            <v>182105</v>
          </cell>
          <cell r="G134">
            <v>317078</v>
          </cell>
          <cell r="H134">
            <v>7994</v>
          </cell>
          <cell r="I134">
            <v>32499</v>
          </cell>
          <cell r="J134">
            <v>720967</v>
          </cell>
          <cell r="K134">
            <v>-827</v>
          </cell>
          <cell r="L134">
            <v>-4967</v>
          </cell>
          <cell r="M134">
            <v>-332</v>
          </cell>
          <cell r="N134">
            <v>-4156</v>
          </cell>
          <cell r="O134">
            <v>-7581</v>
          </cell>
          <cell r="P134">
            <v>-10529</v>
          </cell>
          <cell r="Q134">
            <v>149</v>
          </cell>
          <cell r="R134">
            <v>-2124</v>
          </cell>
          <cell r="S134">
            <v>-30367</v>
          </cell>
          <cell r="T134">
            <v>-1094</v>
          </cell>
          <cell r="U134">
            <v>-8566</v>
          </cell>
          <cell r="V134">
            <v>-356</v>
          </cell>
          <cell r="W134">
            <v>-6553</v>
          </cell>
          <cell r="X134">
            <v>-7514</v>
          </cell>
          <cell r="Y134">
            <v>-14617</v>
          </cell>
          <cell r="Z134">
            <v>-114</v>
          </cell>
          <cell r="AA134">
            <v>-2572</v>
          </cell>
          <cell r="AB134">
            <v>-41386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-1079</v>
          </cell>
          <cell r="L135">
            <v>-7467</v>
          </cell>
          <cell r="M135">
            <v>-433</v>
          </cell>
          <cell r="N135">
            <v>-5850</v>
          </cell>
          <cell r="O135">
            <v>-6996</v>
          </cell>
          <cell r="P135">
            <v>-13481</v>
          </cell>
          <cell r="Q135">
            <v>-115</v>
          </cell>
          <cell r="R135">
            <v>-2499</v>
          </cell>
          <cell r="S135">
            <v>-37920</v>
          </cell>
          <cell r="T135">
            <v>-1079</v>
          </cell>
          <cell r="U135">
            <v>-7467</v>
          </cell>
          <cell r="V135">
            <v>-433</v>
          </cell>
          <cell r="W135">
            <v>-5850</v>
          </cell>
          <cell r="X135">
            <v>-6996</v>
          </cell>
          <cell r="Y135">
            <v>-13481</v>
          </cell>
          <cell r="Z135">
            <v>-115</v>
          </cell>
          <cell r="AA135">
            <v>-2499</v>
          </cell>
          <cell r="AB135">
            <v>-37920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42541</v>
          </cell>
          <cell r="F136">
            <v>181465</v>
          </cell>
          <cell r="G136">
            <v>314611</v>
          </cell>
          <cell r="H136">
            <v>7721</v>
          </cell>
          <cell r="I136">
            <v>32395</v>
          </cell>
          <cell r="J136">
            <v>714508</v>
          </cell>
          <cell r="K136">
            <v>28</v>
          </cell>
          <cell r="L136">
            <v>1304</v>
          </cell>
          <cell r="M136">
            <v>7</v>
          </cell>
          <cell r="N136">
            <v>233</v>
          </cell>
          <cell r="O136">
            <v>-1225</v>
          </cell>
          <cell r="P136">
            <v>485</v>
          </cell>
          <cell r="Q136">
            <v>-9</v>
          </cell>
          <cell r="R136">
            <v>271</v>
          </cell>
          <cell r="S136">
            <v>1094</v>
          </cell>
          <cell r="T136">
            <v>-1047</v>
          </cell>
          <cell r="U136">
            <v>-6074</v>
          </cell>
          <cell r="V136">
            <v>-400</v>
          </cell>
          <cell r="W136">
            <v>-5617</v>
          </cell>
          <cell r="X136">
            <v>-6809</v>
          </cell>
          <cell r="Y136">
            <v>-11986</v>
          </cell>
          <cell r="Z136">
            <v>-126</v>
          </cell>
          <cell r="AA136">
            <v>-2022</v>
          </cell>
          <cell r="AB136">
            <v>-34081</v>
          </cell>
        </row>
        <row r="137">
          <cell r="A137">
            <v>42767</v>
          </cell>
          <cell r="B137">
            <v>11787</v>
          </cell>
          <cell r="C137">
            <v>115403</v>
          </cell>
          <cell r="D137">
            <v>7879</v>
          </cell>
          <cell r="E137">
            <v>41526</v>
          </cell>
          <cell r="F137">
            <v>180339</v>
          </cell>
          <cell r="G137">
            <v>315198</v>
          </cell>
          <cell r="H137">
            <v>7933</v>
          </cell>
          <cell r="I137">
            <v>32696</v>
          </cell>
          <cell r="J137">
            <v>712761</v>
          </cell>
          <cell r="K137">
            <v>9</v>
          </cell>
          <cell r="L137">
            <v>608</v>
          </cell>
          <cell r="M137">
            <v>16</v>
          </cell>
          <cell r="N137">
            <v>-782</v>
          </cell>
          <cell r="O137">
            <v>-2351</v>
          </cell>
          <cell r="P137">
            <v>1072</v>
          </cell>
          <cell r="Q137">
            <v>203</v>
          </cell>
          <cell r="R137">
            <v>572</v>
          </cell>
          <cell r="S137">
            <v>-653</v>
          </cell>
          <cell r="T137">
            <v>-1039</v>
          </cell>
          <cell r="U137">
            <v>-6599</v>
          </cell>
          <cell r="V137">
            <v>-302</v>
          </cell>
          <cell r="W137">
            <v>-5890</v>
          </cell>
          <cell r="X137">
            <v>-5527</v>
          </cell>
          <cell r="Y137">
            <v>-10747</v>
          </cell>
          <cell r="Z137">
            <v>-115</v>
          </cell>
          <cell r="AA137">
            <v>-1724</v>
          </cell>
          <cell r="AB137">
            <v>-31943</v>
          </cell>
        </row>
        <row r="138">
          <cell r="A138">
            <v>42795</v>
          </cell>
          <cell r="B138">
            <v>11739</v>
          </cell>
          <cell r="C138">
            <v>115193</v>
          </cell>
          <cell r="D138">
            <v>7667</v>
          </cell>
          <cell r="E138">
            <v>42160</v>
          </cell>
          <cell r="F138">
            <v>179523</v>
          </cell>
          <cell r="G138">
            <v>314645</v>
          </cell>
          <cell r="H138">
            <v>7963</v>
          </cell>
          <cell r="I138">
            <v>32807</v>
          </cell>
          <cell r="J138">
            <v>711697</v>
          </cell>
          <cell r="K138">
            <v>-39</v>
          </cell>
          <cell r="L138">
            <v>398</v>
          </cell>
          <cell r="M138">
            <v>-196</v>
          </cell>
          <cell r="N138">
            <v>-148</v>
          </cell>
          <cell r="O138">
            <v>-3167</v>
          </cell>
          <cell r="P138">
            <v>519</v>
          </cell>
          <cell r="Q138">
            <v>233</v>
          </cell>
          <cell r="R138">
            <v>683</v>
          </cell>
          <cell r="S138">
            <v>-1717</v>
          </cell>
          <cell r="T138">
            <v>-1146</v>
          </cell>
          <cell r="U138">
            <v>-5824</v>
          </cell>
          <cell r="V138">
            <v>-479</v>
          </cell>
          <cell r="W138">
            <v>-5098</v>
          </cell>
          <cell r="X138">
            <v>-5655</v>
          </cell>
          <cell r="Y138">
            <v>-9753</v>
          </cell>
          <cell r="Z138">
            <v>-63</v>
          </cell>
          <cell r="AA138">
            <v>-1226</v>
          </cell>
          <cell r="AB138">
            <v>-29244</v>
          </cell>
        </row>
        <row r="139">
          <cell r="A139">
            <v>42826</v>
          </cell>
          <cell r="B139">
            <v>11878</v>
          </cell>
          <cell r="C139">
            <v>116582</v>
          </cell>
          <cell r="D139">
            <v>7693</v>
          </cell>
          <cell r="E139">
            <v>42515</v>
          </cell>
          <cell r="F139">
            <v>179631</v>
          </cell>
          <cell r="G139">
            <v>315115</v>
          </cell>
          <cell r="H139">
            <v>7973</v>
          </cell>
          <cell r="I139">
            <v>34116</v>
          </cell>
          <cell r="J139">
            <v>715503</v>
          </cell>
          <cell r="K139">
            <v>100</v>
          </cell>
          <cell r="L139">
            <v>1787</v>
          </cell>
          <cell r="M139">
            <v>-170</v>
          </cell>
          <cell r="N139">
            <v>207</v>
          </cell>
          <cell r="O139">
            <v>-3059</v>
          </cell>
          <cell r="P139">
            <v>989</v>
          </cell>
          <cell r="Q139">
            <v>243</v>
          </cell>
          <cell r="R139">
            <v>1992</v>
          </cell>
          <cell r="S139">
            <v>2089</v>
          </cell>
          <cell r="T139">
            <v>-1042</v>
          </cell>
          <cell r="U139">
            <v>-4474</v>
          </cell>
          <cell r="V139">
            <v>-468</v>
          </cell>
          <cell r="W139">
            <v>-4963</v>
          </cell>
          <cell r="X139">
            <v>-4671</v>
          </cell>
          <cell r="Y139">
            <v>-8591</v>
          </cell>
          <cell r="Z139">
            <v>-52</v>
          </cell>
          <cell r="AA139">
            <v>-1051</v>
          </cell>
          <cell r="AB139">
            <v>-25312</v>
          </cell>
        </row>
        <row r="140">
          <cell r="A140">
            <v>42856</v>
          </cell>
          <cell r="B140">
            <v>11837</v>
          </cell>
          <cell r="C140">
            <v>116656</v>
          </cell>
          <cell r="D140">
            <v>7735</v>
          </cell>
          <cell r="E140">
            <v>42717</v>
          </cell>
          <cell r="F140">
            <v>179373</v>
          </cell>
          <cell r="G140">
            <v>315157</v>
          </cell>
          <cell r="H140">
            <v>7952</v>
          </cell>
          <cell r="I140">
            <v>38951</v>
          </cell>
          <cell r="J140">
            <v>720378</v>
          </cell>
          <cell r="K140">
            <v>59</v>
          </cell>
          <cell r="L140">
            <v>1861</v>
          </cell>
          <cell r="M140">
            <v>-128</v>
          </cell>
          <cell r="N140">
            <v>409</v>
          </cell>
          <cell r="O140">
            <v>-3317</v>
          </cell>
          <cell r="P140">
            <v>1031</v>
          </cell>
          <cell r="Q140">
            <v>222</v>
          </cell>
          <cell r="R140">
            <v>6827</v>
          </cell>
          <cell r="S140">
            <v>6964</v>
          </cell>
          <cell r="T140">
            <v>-1178</v>
          </cell>
          <cell r="U140">
            <v>-4158</v>
          </cell>
          <cell r="V140">
            <v>-386</v>
          </cell>
          <cell r="W140">
            <v>-4788</v>
          </cell>
          <cell r="X140">
            <v>-4036</v>
          </cell>
          <cell r="Y140">
            <v>-7215</v>
          </cell>
          <cell r="Z140">
            <v>-76</v>
          </cell>
          <cell r="AA140">
            <v>82</v>
          </cell>
          <cell r="AB140">
            <v>-21755</v>
          </cell>
        </row>
        <row r="141">
          <cell r="A141">
            <v>42887</v>
          </cell>
          <cell r="B141">
            <v>11802</v>
          </cell>
          <cell r="C141">
            <v>116610</v>
          </cell>
          <cell r="D141">
            <v>7749</v>
          </cell>
          <cell r="E141">
            <v>42725</v>
          </cell>
          <cell r="F141">
            <v>179132</v>
          </cell>
          <cell r="G141">
            <v>315311</v>
          </cell>
          <cell r="H141">
            <v>7950</v>
          </cell>
          <cell r="I141">
            <v>37591</v>
          </cell>
          <cell r="J141">
            <v>718870</v>
          </cell>
          <cell r="K141">
            <v>24</v>
          </cell>
          <cell r="L141">
            <v>1815</v>
          </cell>
          <cell r="M141">
            <v>-114</v>
          </cell>
          <cell r="N141">
            <v>417</v>
          </cell>
          <cell r="O141">
            <v>-3558</v>
          </cell>
          <cell r="P141">
            <v>1185</v>
          </cell>
          <cell r="Q141">
            <v>220</v>
          </cell>
          <cell r="R141">
            <v>5467</v>
          </cell>
          <cell r="S141">
            <v>5456</v>
          </cell>
          <cell r="T141">
            <v>-1211</v>
          </cell>
          <cell r="U141">
            <v>-3297</v>
          </cell>
          <cell r="V141">
            <v>-327</v>
          </cell>
          <cell r="W141">
            <v>-4447</v>
          </cell>
          <cell r="X141">
            <v>-3068</v>
          </cell>
          <cell r="Y141">
            <v>-6178</v>
          </cell>
          <cell r="Z141">
            <v>-61</v>
          </cell>
          <cell r="AA141">
            <v>1465</v>
          </cell>
          <cell r="AB141">
            <v>-17124</v>
          </cell>
        </row>
        <row r="142">
          <cell r="A142">
            <v>42917</v>
          </cell>
          <cell r="B142">
            <v>11743</v>
          </cell>
          <cell r="C142">
            <v>116337</v>
          </cell>
          <cell r="D142">
            <v>7749</v>
          </cell>
          <cell r="E142">
            <v>42463</v>
          </cell>
          <cell r="F142">
            <v>179272</v>
          </cell>
          <cell r="G142">
            <v>315148</v>
          </cell>
          <cell r="H142">
            <v>7954</v>
          </cell>
          <cell r="I142">
            <v>36363</v>
          </cell>
          <cell r="J142">
            <v>717029</v>
          </cell>
          <cell r="K142">
            <v>-35</v>
          </cell>
          <cell r="L142">
            <v>1542</v>
          </cell>
          <cell r="M142">
            <v>-114</v>
          </cell>
          <cell r="N142">
            <v>155</v>
          </cell>
          <cell r="O142">
            <v>-3418</v>
          </cell>
          <cell r="P142">
            <v>1022</v>
          </cell>
          <cell r="Q142">
            <v>224</v>
          </cell>
          <cell r="R142">
            <v>4239</v>
          </cell>
          <cell r="S142">
            <v>3615</v>
          </cell>
          <cell r="T142">
            <v>-863</v>
          </cell>
          <cell r="U142">
            <v>-3032</v>
          </cell>
          <cell r="V142">
            <v>-290</v>
          </cell>
          <cell r="W142">
            <v>-4235</v>
          </cell>
          <cell r="X142">
            <v>-2004</v>
          </cell>
          <cell r="Y142">
            <v>-5601</v>
          </cell>
          <cell r="Z142">
            <v>-66</v>
          </cell>
          <cell r="AA142">
            <v>1436</v>
          </cell>
          <cell r="AB142">
            <v>-14655</v>
          </cell>
        </row>
        <row r="143">
          <cell r="A143">
            <v>42948</v>
          </cell>
          <cell r="B143">
            <v>11743</v>
          </cell>
          <cell r="C143">
            <v>116337</v>
          </cell>
          <cell r="D143">
            <v>7749</v>
          </cell>
          <cell r="E143">
            <v>42463</v>
          </cell>
          <cell r="F143">
            <v>179272</v>
          </cell>
          <cell r="G143">
            <v>315148</v>
          </cell>
          <cell r="H143">
            <v>7954</v>
          </cell>
          <cell r="I143">
            <v>36363</v>
          </cell>
          <cell r="J143">
            <v>717029</v>
          </cell>
          <cell r="K143">
            <v>-35</v>
          </cell>
          <cell r="L143">
            <v>1542</v>
          </cell>
          <cell r="M143">
            <v>-114</v>
          </cell>
          <cell r="N143">
            <v>155</v>
          </cell>
          <cell r="O143">
            <v>-3418</v>
          </cell>
          <cell r="P143">
            <v>1022</v>
          </cell>
          <cell r="Q143">
            <v>224</v>
          </cell>
          <cell r="R143">
            <v>4239</v>
          </cell>
          <cell r="S143">
            <v>3615</v>
          </cell>
          <cell r="T143">
            <v>-806</v>
          </cell>
          <cell r="U143">
            <v>-2118</v>
          </cell>
          <cell r="V143">
            <v>-323</v>
          </cell>
          <cell r="W143">
            <v>-3622</v>
          </cell>
          <cell r="X143">
            <v>-1228</v>
          </cell>
          <cell r="Y143">
            <v>-4655</v>
          </cell>
          <cell r="Z143">
            <v>-64</v>
          </cell>
          <cell r="AA143">
            <v>2902</v>
          </cell>
          <cell r="AB143">
            <v>-9914</v>
          </cell>
        </row>
        <row r="144">
          <cell r="A144">
            <v>42979</v>
          </cell>
          <cell r="B144">
            <v>11743</v>
          </cell>
          <cell r="C144">
            <v>116337</v>
          </cell>
          <cell r="D144">
            <v>7749</v>
          </cell>
          <cell r="E144">
            <v>42463</v>
          </cell>
          <cell r="F144">
            <v>179272</v>
          </cell>
          <cell r="G144">
            <v>315148</v>
          </cell>
          <cell r="H144">
            <v>7954</v>
          </cell>
          <cell r="I144">
            <v>36363</v>
          </cell>
          <cell r="J144">
            <v>717029</v>
          </cell>
          <cell r="K144">
            <v>-35</v>
          </cell>
          <cell r="L144">
            <v>1542</v>
          </cell>
          <cell r="M144">
            <v>-114</v>
          </cell>
          <cell r="N144">
            <v>155</v>
          </cell>
          <cell r="O144">
            <v>-3418</v>
          </cell>
          <cell r="P144">
            <v>1022</v>
          </cell>
          <cell r="Q144">
            <v>224</v>
          </cell>
          <cell r="R144">
            <v>4239</v>
          </cell>
          <cell r="S144">
            <v>3615</v>
          </cell>
          <cell r="T144">
            <v>-655</v>
          </cell>
          <cell r="U144">
            <v>-1621</v>
          </cell>
          <cell r="V144">
            <v>-309</v>
          </cell>
          <cell r="W144">
            <v>-3152</v>
          </cell>
          <cell r="X144">
            <v>-1805</v>
          </cell>
          <cell r="Y144">
            <v>-4047</v>
          </cell>
          <cell r="Z144">
            <v>-67</v>
          </cell>
          <cell r="AA144">
            <v>3625</v>
          </cell>
          <cell r="AB144">
            <v>-8031</v>
          </cell>
        </row>
        <row r="145">
          <cell r="A145">
            <v>43009</v>
          </cell>
          <cell r="B145">
            <v>11743</v>
          </cell>
          <cell r="C145">
            <v>116337</v>
          </cell>
          <cell r="D145">
            <v>7749</v>
          </cell>
          <cell r="E145">
            <v>42463</v>
          </cell>
          <cell r="F145">
            <v>179272</v>
          </cell>
          <cell r="G145">
            <v>315148</v>
          </cell>
          <cell r="H145">
            <v>7954</v>
          </cell>
          <cell r="I145">
            <v>36363</v>
          </cell>
          <cell r="J145">
            <v>717029</v>
          </cell>
          <cell r="K145">
            <v>-35</v>
          </cell>
          <cell r="L145">
            <v>1542</v>
          </cell>
          <cell r="M145">
            <v>-114</v>
          </cell>
          <cell r="N145">
            <v>155</v>
          </cell>
          <cell r="O145">
            <v>-3418</v>
          </cell>
          <cell r="P145">
            <v>1022</v>
          </cell>
          <cell r="Q145">
            <v>224</v>
          </cell>
          <cell r="R145">
            <v>4239</v>
          </cell>
          <cell r="S145">
            <v>3615</v>
          </cell>
          <cell r="T145">
            <v>-449</v>
          </cell>
          <cell r="U145">
            <v>-1355</v>
          </cell>
          <cell r="V145">
            <v>-227</v>
          </cell>
          <cell r="W145">
            <v>-2634</v>
          </cell>
          <cell r="X145">
            <v>-2305</v>
          </cell>
          <cell r="Y145">
            <v>-3025</v>
          </cell>
          <cell r="Z145">
            <v>-60</v>
          </cell>
          <cell r="AA145">
            <v>3929</v>
          </cell>
          <cell r="AB145">
            <v>-6126</v>
          </cell>
        </row>
        <row r="146">
          <cell r="A146">
            <v>43040</v>
          </cell>
          <cell r="B146">
            <v>11743</v>
          </cell>
          <cell r="C146">
            <v>116337</v>
          </cell>
          <cell r="D146">
            <v>7749</v>
          </cell>
          <cell r="E146">
            <v>42463</v>
          </cell>
          <cell r="F146">
            <v>179272</v>
          </cell>
          <cell r="G146">
            <v>315148</v>
          </cell>
          <cell r="H146">
            <v>7954</v>
          </cell>
          <cell r="I146">
            <v>36363</v>
          </cell>
          <cell r="J146">
            <v>717029</v>
          </cell>
          <cell r="K146">
            <v>-35</v>
          </cell>
          <cell r="L146">
            <v>1542</v>
          </cell>
          <cell r="M146">
            <v>-114</v>
          </cell>
          <cell r="N146">
            <v>155</v>
          </cell>
          <cell r="O146">
            <v>-3418</v>
          </cell>
          <cell r="P146">
            <v>1022</v>
          </cell>
          <cell r="Q146">
            <v>224</v>
          </cell>
          <cell r="R146">
            <v>4239</v>
          </cell>
          <cell r="S146">
            <v>3615</v>
          </cell>
          <cell r="T146">
            <v>-287</v>
          </cell>
          <cell r="U146">
            <v>-958</v>
          </cell>
          <cell r="V146">
            <v>-215</v>
          </cell>
          <cell r="W146">
            <v>-1539</v>
          </cell>
          <cell r="X146">
            <v>-2833</v>
          </cell>
          <cell r="Y146">
            <v>-1930</v>
          </cell>
          <cell r="Z146">
            <v>-40</v>
          </cell>
          <cell r="AA146">
            <v>3864</v>
          </cell>
          <cell r="AB146">
            <v>-3938</v>
          </cell>
        </row>
        <row r="147">
          <cell r="A147">
            <v>43070</v>
          </cell>
          <cell r="B147">
            <v>11743</v>
          </cell>
          <cell r="C147">
            <v>116337</v>
          </cell>
          <cell r="D147">
            <v>7749</v>
          </cell>
          <cell r="E147">
            <v>42463</v>
          </cell>
          <cell r="F147">
            <v>179272</v>
          </cell>
          <cell r="G147">
            <v>315148</v>
          </cell>
          <cell r="H147">
            <v>7954</v>
          </cell>
          <cell r="I147">
            <v>36363</v>
          </cell>
          <cell r="J147">
            <v>717029</v>
          </cell>
          <cell r="K147">
            <v>-35</v>
          </cell>
          <cell r="L147">
            <v>1542</v>
          </cell>
          <cell r="M147">
            <v>-114</v>
          </cell>
          <cell r="N147">
            <v>155</v>
          </cell>
          <cell r="O147">
            <v>-3418</v>
          </cell>
          <cell r="P147">
            <v>1022</v>
          </cell>
          <cell r="Q147">
            <v>224</v>
          </cell>
          <cell r="R147">
            <v>4239</v>
          </cell>
          <cell r="S147">
            <v>3615</v>
          </cell>
          <cell r="T147">
            <v>-35</v>
          </cell>
          <cell r="U147">
            <v>1542</v>
          </cell>
          <cell r="V147">
            <v>-114</v>
          </cell>
          <cell r="W147">
            <v>155</v>
          </cell>
          <cell r="X147">
            <v>-3418</v>
          </cell>
          <cell r="Y147">
            <v>1022</v>
          </cell>
          <cell r="Z147">
            <v>224</v>
          </cell>
          <cell r="AA147">
            <v>4239</v>
          </cell>
          <cell r="AB147">
            <v>3615</v>
          </cell>
        </row>
        <row r="148">
          <cell r="A148">
            <v>43101</v>
          </cell>
          <cell r="B148">
            <v>11743</v>
          </cell>
          <cell r="C148">
            <v>116337</v>
          </cell>
          <cell r="D148">
            <v>7749</v>
          </cell>
          <cell r="E148">
            <v>42463</v>
          </cell>
          <cell r="F148">
            <v>179272</v>
          </cell>
          <cell r="G148">
            <v>315148</v>
          </cell>
          <cell r="H148">
            <v>7954</v>
          </cell>
          <cell r="I148">
            <v>36363</v>
          </cell>
          <cell r="J148">
            <v>717029</v>
          </cell>
          <cell r="K148">
            <v>-35</v>
          </cell>
          <cell r="L148">
            <v>1542</v>
          </cell>
          <cell r="M148">
            <v>-114</v>
          </cell>
          <cell r="N148">
            <v>155</v>
          </cell>
          <cell r="O148">
            <v>-3418</v>
          </cell>
          <cell r="P148">
            <v>1022</v>
          </cell>
          <cell r="Q148">
            <v>224</v>
          </cell>
          <cell r="R148">
            <v>4239</v>
          </cell>
          <cell r="S148">
            <v>3615</v>
          </cell>
          <cell r="T148">
            <v>-63</v>
          </cell>
          <cell r="U148">
            <v>238</v>
          </cell>
          <cell r="V148">
            <v>-121</v>
          </cell>
          <cell r="W148">
            <v>-78</v>
          </cell>
          <cell r="X148">
            <v>-2193</v>
          </cell>
          <cell r="Y148">
            <v>537</v>
          </cell>
          <cell r="Z148">
            <v>233</v>
          </cell>
          <cell r="AA148">
            <v>3968</v>
          </cell>
          <cell r="AB148">
            <v>2521</v>
          </cell>
        </row>
      </sheetData>
      <sheetData sheetId="9" refreshError="1">
        <row r="1">
          <cell r="A1" t="str">
            <v>Voltar ao índice</v>
          </cell>
          <cell r="B1" t="str">
            <v>ESTOQUE DE EMPREGO - Variaçoes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Mês</v>
          </cell>
          <cell r="B2" t="str">
            <v>Variação mês a mês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Variação acumulada no ano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Variação acumulada em 12 meses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0.61751152073732385</v>
          </cell>
          <cell r="L16">
            <v>0.31821875826145707</v>
          </cell>
          <cell r="M16">
            <v>1.7801196240387451</v>
          </cell>
          <cell r="N16">
            <v>1.2972750360354279</v>
          </cell>
          <cell r="O16">
            <v>-2.3517273816930917E-2</v>
          </cell>
          <cell r="P16">
            <v>0.5718919012171142</v>
          </cell>
          <cell r="Q16">
            <v>2.143591249449428</v>
          </cell>
          <cell r="R16">
            <v>-0.61477786799675194</v>
          </cell>
          <cell r="S16">
            <v>0.40672780185866397</v>
          </cell>
          <cell r="T16">
            <v>19.507389162561584</v>
          </cell>
          <cell r="U16">
            <v>6.977958297223652</v>
          </cell>
          <cell r="V16">
            <v>6.7513069454816943</v>
          </cell>
          <cell r="W16">
            <v>14.055335153794623</v>
          </cell>
          <cell r="X16">
            <v>9.0527692040348597</v>
          </cell>
          <cell r="Y16">
            <v>5.9160712744648292</v>
          </cell>
          <cell r="Z16">
            <v>11.651420317766004</v>
          </cell>
          <cell r="AA16">
            <v>2.1641924521552447</v>
          </cell>
          <cell r="AB16">
            <v>7.4904745410460771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1.327188940092161</v>
          </cell>
          <cell r="L17">
            <v>-0.84890973357746313</v>
          </cell>
          <cell r="M17">
            <v>4.4716604955852945</v>
          </cell>
          <cell r="N17">
            <v>1.3727778159104975</v>
          </cell>
          <cell r="O17">
            <v>-0.22075892518472751</v>
          </cell>
          <cell r="P17">
            <v>1.1511157498857116</v>
          </cell>
          <cell r="Q17">
            <v>9.8957568638966329</v>
          </cell>
          <cell r="R17">
            <v>-4.9298225263894047E-2</v>
          </cell>
          <cell r="S17">
            <v>0.56727362247992463</v>
          </cell>
          <cell r="T17">
            <v>17.032148179689166</v>
          </cell>
          <cell r="U17">
            <v>6.5219220735504457</v>
          </cell>
          <cell r="V17">
            <v>8.9720736779560273</v>
          </cell>
          <cell r="W17">
            <v>13.940749884277114</v>
          </cell>
          <cell r="X17">
            <v>8.3329215056420445</v>
          </cell>
          <cell r="Y17">
            <v>5.2081230570471204</v>
          </cell>
          <cell r="Z17">
            <v>2.1982523211359961</v>
          </cell>
          <cell r="AA17">
            <v>2.8374507697815909</v>
          </cell>
          <cell r="AB17">
            <v>6.8499216249694017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1.2995391705069137</v>
          </cell>
          <cell r="L18">
            <v>4.0144520272988871E-2</v>
          </cell>
          <cell r="M18">
            <v>4.2295642267160316</v>
          </cell>
          <cell r="N18">
            <v>3.1917084219919012</v>
          </cell>
          <cell r="O18">
            <v>0.19572440789572543</v>
          </cell>
          <cell r="P18">
            <v>1.7100689203060515</v>
          </cell>
          <cell r="Q18">
            <v>11.055645279694604</v>
          </cell>
          <cell r="R18">
            <v>4.8689247187101214</v>
          </cell>
          <cell r="S18">
            <v>1.4997757985528049</v>
          </cell>
          <cell r="T18">
            <v>15.963283393120919</v>
          </cell>
          <cell r="U18">
            <v>6.4003499052339929</v>
          </cell>
          <cell r="V18">
            <v>8.5421919027139239</v>
          </cell>
          <cell r="W18">
            <v>13.335846211835655</v>
          </cell>
          <cell r="X18">
            <v>9.5103062865860686</v>
          </cell>
          <cell r="Y18">
            <v>5.5333792770135393</v>
          </cell>
          <cell r="Z18">
            <v>-3.6310358007389465</v>
          </cell>
          <cell r="AA18">
            <v>7.6632230789841937</v>
          </cell>
          <cell r="AB18">
            <v>7.3790619628386622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2.359447004608306</v>
          </cell>
          <cell r="L19">
            <v>1.4324739794969288</v>
          </cell>
          <cell r="M19">
            <v>4.4574195385929993</v>
          </cell>
          <cell r="N19">
            <v>5.5940695998352608</v>
          </cell>
          <cell r="O19">
            <v>1.5354503937246911</v>
          </cell>
          <cell r="P19">
            <v>2.4622404706247769</v>
          </cell>
          <cell r="Q19">
            <v>11.686976949053008</v>
          </cell>
          <cell r="R19">
            <v>23.045470363066922</v>
          </cell>
          <cell r="S19">
            <v>3.6844650377625632</v>
          </cell>
          <cell r="T19">
            <v>15.327102803738324</v>
          </cell>
          <cell r="U19">
            <v>5.1822520052797305</v>
          </cell>
          <cell r="V19">
            <v>7.7725536291507469</v>
          </cell>
          <cell r="W19">
            <v>12.464361429929083</v>
          </cell>
          <cell r="X19">
            <v>10.564793933235862</v>
          </cell>
          <cell r="Y19">
            <v>5.5739730166912471</v>
          </cell>
          <cell r="Z19">
            <v>-6.9935199902188554</v>
          </cell>
          <cell r="AA19">
            <v>10.347966295641321</v>
          </cell>
          <cell r="AB19">
            <v>7.4658039823210398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1.8433179723502224</v>
          </cell>
          <cell r="L20">
            <v>1.598926868433681</v>
          </cell>
          <cell r="M20">
            <v>3.7026488180005757</v>
          </cell>
          <cell r="N20">
            <v>5.8754890520969161</v>
          </cell>
          <cell r="O20">
            <v>1.8085542186954795</v>
          </cell>
          <cell r="P20">
            <v>2.7723387187206239</v>
          </cell>
          <cell r="Q20">
            <v>14.432535604169727</v>
          </cell>
          <cell r="R20">
            <v>34.659552256118786</v>
          </cell>
          <cell r="S20">
            <v>4.6436955432269222</v>
          </cell>
          <cell r="T20">
            <v>13.379848142827822</v>
          </cell>
          <cell r="U20">
            <v>4.4691668764158088</v>
          </cell>
          <cell r="V20">
            <v>5.8584096525657881</v>
          </cell>
          <cell r="W20">
            <v>10.35724506343605</v>
          </cell>
          <cell r="X20">
            <v>10.368025001028002</v>
          </cell>
          <cell r="Y20">
            <v>4.9527626681935333</v>
          </cell>
          <cell r="Z20">
            <v>-5.2516411378555787</v>
          </cell>
          <cell r="AA20">
            <v>6.1151736745886698</v>
          </cell>
          <cell r="AB20">
            <v>6.5504880861151582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2.4331797235022989</v>
          </cell>
          <cell r="L21">
            <v>1.6341757155026393</v>
          </cell>
          <cell r="M21">
            <v>4.2865280546852791</v>
          </cell>
          <cell r="N21">
            <v>6.0425103530326929</v>
          </cell>
          <cell r="O21">
            <v>2.2773824515619934</v>
          </cell>
          <cell r="P21">
            <v>3.2769492197945338</v>
          </cell>
          <cell r="Q21">
            <v>13.22860079283512</v>
          </cell>
          <cell r="R21">
            <v>20.371766616401811</v>
          </cell>
          <cell r="S21">
            <v>4.1149318163834048</v>
          </cell>
          <cell r="T21">
            <v>12.058882839282115</v>
          </cell>
          <cell r="U21">
            <v>4.4685990338164228</v>
          </cell>
          <cell r="V21">
            <v>6.7181579714368889</v>
          </cell>
          <cell r="W21">
            <v>7.9617982762636874</v>
          </cell>
          <cell r="X21">
            <v>10.518161473575493</v>
          </cell>
          <cell r="Y21">
            <v>5.1268317953130582</v>
          </cell>
          <cell r="Z21">
            <v>-8.048169786574455</v>
          </cell>
          <cell r="AA21">
            <v>4.8260013131976365</v>
          </cell>
          <cell r="AB21">
            <v>6.3323192523337735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6.3041474654377927</v>
          </cell>
          <cell r="L22">
            <v>2.1629084215370353</v>
          </cell>
          <cell r="M22">
            <v>4.4716604955852945</v>
          </cell>
          <cell r="N22">
            <v>6.783810373624366</v>
          </cell>
          <cell r="O22">
            <v>2.6445553718005055</v>
          </cell>
          <cell r="P22">
            <v>3.7401557823187881</v>
          </cell>
          <cell r="Q22">
            <v>15.988841579797386</v>
          </cell>
          <cell r="R22">
            <v>18.025751072961384</v>
          </cell>
          <cell r="S22">
            <v>4.5077679207293997</v>
          </cell>
          <cell r="T22">
            <v>13.646664696029177</v>
          </cell>
          <cell r="U22">
            <v>4.071495541502923</v>
          </cell>
          <cell r="V22">
            <v>6.180344478216826</v>
          </cell>
          <cell r="W22">
            <v>4.8526240115025265</v>
          </cell>
          <cell r="X22">
            <v>10.159983716670062</v>
          </cell>
          <cell r="Y22">
            <v>5.2135686634735334</v>
          </cell>
          <cell r="Z22">
            <v>-5.4684695464879756</v>
          </cell>
          <cell r="AA22">
            <v>6.8437770719029789</v>
          </cell>
          <cell r="AB22">
            <v>6.1820416709843062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7.8709677419354751</v>
          </cell>
          <cell r="L23">
            <v>1.3374979193388814</v>
          </cell>
          <cell r="M23">
            <v>6.1236115066932495</v>
          </cell>
          <cell r="N23">
            <v>7.6097650261971683</v>
          </cell>
          <cell r="O23">
            <v>3.0929008177942308</v>
          </cell>
          <cell r="P23">
            <v>4.5522767853292123</v>
          </cell>
          <cell r="Q23">
            <v>16.194391425635011</v>
          </cell>
          <cell r="R23">
            <v>13.841201716738194</v>
          </cell>
          <cell r="S23">
            <v>4.6570597079226728</v>
          </cell>
          <cell r="T23">
            <v>11.743364521672707</v>
          </cell>
          <cell r="U23">
            <v>2.438807122425346</v>
          </cell>
          <cell r="V23">
            <v>7.0074669730040284</v>
          </cell>
          <cell r="W23">
            <v>3.1878016673979825</v>
          </cell>
          <cell r="X23">
            <v>9.3704729098927899</v>
          </cell>
          <cell r="Y23">
            <v>5.4523387984322547</v>
          </cell>
          <cell r="Z23">
            <v>-6.2322274881516542</v>
          </cell>
          <cell r="AA23">
            <v>5.3285396152504605</v>
          </cell>
          <cell r="AB23">
            <v>5.5456936284463243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7.299539170506919</v>
          </cell>
          <cell r="L24">
            <v>2.3352361183186288</v>
          </cell>
          <cell r="M24">
            <v>6.3087439475932872</v>
          </cell>
          <cell r="N24">
            <v>7.3146177957764236</v>
          </cell>
          <cell r="O24">
            <v>4.7755238283087253</v>
          </cell>
          <cell r="P24">
            <v>5.3669855344989692</v>
          </cell>
          <cell r="Q24">
            <v>17.207458522977536</v>
          </cell>
          <cell r="R24">
            <v>11.080501101960326</v>
          </cell>
          <cell r="S24">
            <v>5.3718666748727273</v>
          </cell>
          <cell r="T24">
            <v>9.2632566870014088</v>
          </cell>
          <cell r="U24">
            <v>2.9460723959615853</v>
          </cell>
          <cell r="V24">
            <v>5.9917648729234774</v>
          </cell>
          <cell r="W24">
            <v>1.9209039548022666</v>
          </cell>
          <cell r="X24">
            <v>9.3453356451242531</v>
          </cell>
          <cell r="Y24">
            <v>5.8894407891885381</v>
          </cell>
          <cell r="Z24">
            <v>-7.9238754325259508</v>
          </cell>
          <cell r="AA24">
            <v>5.7973816494503616</v>
          </cell>
          <cell r="AB24">
            <v>5.6578024000874638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7.6866359447004706</v>
          </cell>
          <cell r="L25">
            <v>2.7797632452438492</v>
          </cell>
          <cell r="M25">
            <v>7.6046710338934842</v>
          </cell>
          <cell r="N25">
            <v>6.8227057450751527</v>
          </cell>
          <cell r="O25">
            <v>5.5515938642674012</v>
          </cell>
          <cell r="P25">
            <v>5.9181754664412445</v>
          </cell>
          <cell r="Q25">
            <v>17.354279841432984</v>
          </cell>
          <cell r="R25">
            <v>4.4948381858253006</v>
          </cell>
          <cell r="S25">
            <v>5.4443145150654626</v>
          </cell>
          <cell r="T25">
            <v>7.0551585120029348</v>
          </cell>
          <cell r="U25">
            <v>2.0870613864467424</v>
          </cell>
          <cell r="V25">
            <v>7.1621046660048204</v>
          </cell>
          <cell r="W25">
            <v>0.92736705577172174</v>
          </cell>
          <cell r="X25">
            <v>8.8266810584195721</v>
          </cell>
          <cell r="Y25">
            <v>5.5226849882482387</v>
          </cell>
          <cell r="Z25">
            <v>-7.7979005652324407</v>
          </cell>
          <cell r="AA25">
            <v>3.58169483730022</v>
          </cell>
          <cell r="AB25">
            <v>5.0006303757039294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7.170506912442387</v>
          </cell>
          <cell r="L26">
            <v>3.1586883512351838</v>
          </cell>
          <cell r="M26">
            <v>8.1600683565935519</v>
          </cell>
          <cell r="N26">
            <v>5.8091381243279061</v>
          </cell>
          <cell r="O26">
            <v>7.1924926793002442</v>
          </cell>
          <cell r="P26">
            <v>6.4348621162588104</v>
          </cell>
          <cell r="Q26">
            <v>17.926882983409186</v>
          </cell>
          <cell r="R26">
            <v>0.11309592854658046</v>
          </cell>
          <cell r="S26">
            <v>5.7636477135848407</v>
          </cell>
          <cell r="T26">
            <v>6.6593285635663246</v>
          </cell>
          <cell r="U26">
            <v>1.9774667518438926</v>
          </cell>
          <cell r="V26">
            <v>7.1076011846001874</v>
          </cell>
          <cell r="W26">
            <v>1.5904397873555576</v>
          </cell>
          <cell r="X26">
            <v>8.2568455892493287</v>
          </cell>
          <cell r="Y26">
            <v>5.9764241083889891</v>
          </cell>
          <cell r="Z26">
            <v>-7.5187104202648296</v>
          </cell>
          <cell r="AA26">
            <v>-0.5702600731545715</v>
          </cell>
          <cell r="AB26">
            <v>4.8533703379577409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7.0046082949308808</v>
          </cell>
          <cell r="L27">
            <v>2.0395374567956814</v>
          </cell>
          <cell r="M27">
            <v>6.5935630874394802</v>
          </cell>
          <cell r="N27">
            <v>3.4090649095110725</v>
          </cell>
          <cell r="O27">
            <v>8.7188396121925749</v>
          </cell>
          <cell r="P27">
            <v>6.5629555511468096</v>
          </cell>
          <cell r="Q27">
            <v>-4.0669505212156842</v>
          </cell>
          <cell r="R27">
            <v>-1.0381626261454557</v>
          </cell>
          <cell r="S27">
            <v>5.4284885305573294</v>
          </cell>
          <cell r="T27">
            <v>7.0046082949308808</v>
          </cell>
          <cell r="U27">
            <v>2.0395374567956814</v>
          </cell>
          <cell r="V27">
            <v>6.5935630874394802</v>
          </cell>
          <cell r="W27">
            <v>3.4090649095110725</v>
          </cell>
          <cell r="X27">
            <v>8.7188396121925749</v>
          </cell>
          <cell r="Y27">
            <v>6.5629555511468096</v>
          </cell>
          <cell r="Z27">
            <v>-4.0669505212156842</v>
          </cell>
          <cell r="AA27">
            <v>-1.0381626261454557</v>
          </cell>
          <cell r="AB27">
            <v>5.4284885305573294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-0.53402239448750999</v>
          </cell>
          <cell r="L28">
            <v>-9.595639741299955E-3</v>
          </cell>
          <cell r="M28">
            <v>1.0420841683366655</v>
          </cell>
          <cell r="N28">
            <v>3.3342920990331315</v>
          </cell>
          <cell r="O28">
            <v>-0.48635485063951434</v>
          </cell>
          <cell r="P28">
            <v>0.43225041383525564</v>
          </cell>
          <cell r="Q28">
            <v>1.9742883379247012</v>
          </cell>
          <cell r="R28">
            <v>-7.03276094473404E-2</v>
          </cell>
          <cell r="S28">
            <v>0.33174549166383738</v>
          </cell>
          <cell r="T28">
            <v>5.7799761839333108</v>
          </cell>
          <cell r="U28">
            <v>1.706098227531827</v>
          </cell>
          <cell r="V28">
            <v>5.8206240380579199</v>
          </cell>
          <cell r="W28">
            <v>5.4885485838189529</v>
          </cell>
          <cell r="X28">
            <v>8.2155296045892214</v>
          </cell>
          <cell r="Y28">
            <v>6.4149956258469532</v>
          </cell>
          <cell r="Z28">
            <v>-4.225959465286766</v>
          </cell>
          <cell r="AA28">
            <v>-0.49603174603174427</v>
          </cell>
          <cell r="AB28">
            <v>5.3497560411770229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-0.72351421188630027</v>
          </cell>
          <cell r="L29">
            <v>1.3059665687911393</v>
          </cell>
          <cell r="M29">
            <v>1.3493653974615993</v>
          </cell>
          <cell r="N29">
            <v>3.9117640551364019</v>
          </cell>
          <cell r="O29">
            <v>-0.253295280892607</v>
          </cell>
          <cell r="P29">
            <v>1.3165829552491237</v>
          </cell>
          <cell r="Q29">
            <v>11.952861952861959</v>
          </cell>
          <cell r="R29">
            <v>-7.03276094473404E-2</v>
          </cell>
          <cell r="S29">
            <v>1.133005090433592</v>
          </cell>
          <cell r="T29">
            <v>4.8390030925959504</v>
          </cell>
          <cell r="U29">
            <v>4.2571891294043374</v>
          </cell>
          <cell r="V29">
            <v>3.4078516902944278</v>
          </cell>
          <cell r="W29">
            <v>5.9990520685219151</v>
          </cell>
          <cell r="X29">
            <v>8.6833882016620123</v>
          </cell>
          <cell r="Y29">
            <v>6.7372756693145019</v>
          </cell>
          <cell r="Z29">
            <v>-2.2712090848363342</v>
          </cell>
          <cell r="AA29">
            <v>-1.0589839556677361</v>
          </cell>
          <cell r="AB29">
            <v>6.0215662926574209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-2.2652885443583126</v>
          </cell>
          <cell r="L30">
            <v>1.8692306216055332</v>
          </cell>
          <cell r="M30">
            <v>2.0841683366733532</v>
          </cell>
          <cell r="N30">
            <v>6.5491072416310914</v>
          </cell>
          <cell r="O30">
            <v>2.0235711145688562E-2</v>
          </cell>
          <cell r="P30">
            <v>2.640451029832569</v>
          </cell>
          <cell r="Q30">
            <v>14.906642179369456</v>
          </cell>
          <cell r="R30">
            <v>-0.4102443884428264</v>
          </cell>
          <cell r="S30">
            <v>2.0328376331818943</v>
          </cell>
          <cell r="T30">
            <v>3.2390137385133189</v>
          </cell>
          <cell r="U30">
            <v>3.9051795012332136</v>
          </cell>
          <cell r="V30">
            <v>4.3995081295258975</v>
          </cell>
          <cell r="W30">
            <v>6.7735355416611132</v>
          </cell>
          <cell r="X30">
            <v>8.5284230291650331</v>
          </cell>
          <cell r="Y30">
            <v>7.5377289284093818</v>
          </cell>
          <cell r="Z30">
            <v>-0.74034902168165218</v>
          </cell>
          <cell r="AA30">
            <v>-6.0199651577579338</v>
          </cell>
          <cell r="AB30">
            <v>5.9821833843253902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-1.567614125753658</v>
          </cell>
          <cell r="L31">
            <v>3.408371236110308</v>
          </cell>
          <cell r="M31">
            <v>2.4448897795591229</v>
          </cell>
          <cell r="N31">
            <v>9.6665707900966957</v>
          </cell>
          <cell r="O31">
            <v>0.7759348549657652</v>
          </cell>
          <cell r="P31">
            <v>3.2252842208362553</v>
          </cell>
          <cell r="Q31">
            <v>17.324762779308234</v>
          </cell>
          <cell r="R31">
            <v>8.3601945730528158</v>
          </cell>
          <cell r="S31">
            <v>3.5005904369233232</v>
          </cell>
          <cell r="T31">
            <v>2.8993336934990177</v>
          </cell>
          <cell r="U31">
            <v>4.0272602660385681</v>
          </cell>
          <cell r="V31">
            <v>4.5398773006134929</v>
          </cell>
          <cell r="W31">
            <v>7.3972958918356646</v>
          </cell>
          <cell r="X31">
            <v>7.9055901734881528</v>
          </cell>
          <cell r="Y31">
            <v>7.3565376245417147</v>
          </cell>
          <cell r="Z31">
            <v>0.77560141974497565</v>
          </cell>
          <cell r="AA31">
            <v>-12.849096179679954</v>
          </cell>
          <cell r="AB31">
            <v>5.2415210688592007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-2.5839793281653756</v>
          </cell>
          <cell r="L32">
            <v>4.1616289558024766</v>
          </cell>
          <cell r="M32">
            <v>2.0975283901135677</v>
          </cell>
          <cell r="N32">
            <v>10.699825209637815</v>
          </cell>
          <cell r="O32">
            <v>1.6321147713713513</v>
          </cell>
          <cell r="P32">
            <v>3.6113955455542524</v>
          </cell>
          <cell r="Q32">
            <v>19.054178145087231</v>
          </cell>
          <cell r="R32">
            <v>32.086971810349873</v>
          </cell>
          <cell r="S32">
            <v>5.4185096971758995</v>
          </cell>
          <cell r="T32">
            <v>2.3529411764705799</v>
          </cell>
          <cell r="U32">
            <v>4.6133533788211611</v>
          </cell>
          <cell r="V32">
            <v>4.943696786597096</v>
          </cell>
          <cell r="W32">
            <v>8.12101566720691</v>
          </cell>
          <cell r="X32">
            <v>8.5304242857781496</v>
          </cell>
          <cell r="Y32">
            <v>7.4329598388518159</v>
          </cell>
          <cell r="Z32">
            <v>-0.19245573518090753</v>
          </cell>
          <cell r="AA32">
            <v>-2.9287621672840047</v>
          </cell>
          <cell r="AB32">
            <v>6.2091135335149206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-2.5753660637381603</v>
          </cell>
          <cell r="L33">
            <v>5.2085132515784727</v>
          </cell>
          <cell r="M33">
            <v>3.3266533066132364</v>
          </cell>
          <cell r="N33">
            <v>13.861539482709029</v>
          </cell>
          <cell r="O33">
            <v>2.33059569746914</v>
          </cell>
          <cell r="P33">
            <v>4.8089882183431243</v>
          </cell>
          <cell r="Q33">
            <v>22.405876951331493</v>
          </cell>
          <cell r="R33">
            <v>17.898376604348588</v>
          </cell>
          <cell r="S33">
            <v>5.7437503752777008</v>
          </cell>
          <cell r="T33">
            <v>1.7725391398236479</v>
          </cell>
          <cell r="U33">
            <v>5.6281310211946156</v>
          </cell>
          <cell r="V33">
            <v>5.6124539123310058</v>
          </cell>
          <cell r="W33">
            <v>11.033917321135768</v>
          </cell>
          <cell r="X33">
            <v>8.7754042426939627</v>
          </cell>
          <cell r="Y33">
            <v>8.1437400818508365</v>
          </cell>
          <cell r="Z33">
            <v>3.7085062240663991</v>
          </cell>
          <cell r="AA33">
            <v>-3.0716230215134033</v>
          </cell>
          <cell r="AB33">
            <v>7.0778569329455587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-2.7304048234280787</v>
          </cell>
          <cell r="L34">
            <v>6.388776939758567</v>
          </cell>
          <cell r="M34">
            <v>4.2084168336673278</v>
          </cell>
          <cell r="N34">
            <v>15.874947452264522</v>
          </cell>
          <cell r="O34">
            <v>2.6034289063644911</v>
          </cell>
          <cell r="P34">
            <v>5.2772594999979772</v>
          </cell>
          <cell r="Q34">
            <v>24.609733700642789</v>
          </cell>
          <cell r="R34">
            <v>13.080935357205647</v>
          </cell>
          <cell r="S34">
            <v>6.1166930195011071</v>
          </cell>
          <cell r="T34">
            <v>-2.0894745968441097</v>
          </cell>
          <cell r="U34">
            <v>6.2603028560475282</v>
          </cell>
          <cell r="V34">
            <v>6.324972737186485</v>
          </cell>
          <cell r="W34">
            <v>12.21288995543366</v>
          </cell>
          <cell r="X34">
            <v>8.6752793708981137</v>
          </cell>
          <cell r="Y34">
            <v>8.141884307416003</v>
          </cell>
          <cell r="Z34">
            <v>3.0632911392405093</v>
          </cell>
          <cell r="AA34">
            <v>-5.1842751842751884</v>
          </cell>
          <cell r="AB34">
            <v>7.0515883699017401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-2.067183462532296</v>
          </cell>
          <cell r="L35">
            <v>7.3358665822250479</v>
          </cell>
          <cell r="M35">
            <v>5.0233800935203687</v>
          </cell>
          <cell r="N35">
            <v>17.580812885811014</v>
          </cell>
          <cell r="O35">
            <v>2.8944044769766419</v>
          </cell>
          <cell r="P35">
            <v>6.1085725618122089</v>
          </cell>
          <cell r="Q35">
            <v>24.426078971533528</v>
          </cell>
          <cell r="R35">
            <v>11.42237590107249</v>
          </cell>
          <cell r="S35">
            <v>6.7486606755665868</v>
          </cell>
          <cell r="T35">
            <v>-2.853725222146275</v>
          </cell>
          <cell r="U35">
            <v>8.0794612404224253</v>
          </cell>
          <cell r="V35">
            <v>5.4884594739667225</v>
          </cell>
          <cell r="W35">
            <v>12.990878744711164</v>
          </cell>
          <cell r="X35">
            <v>8.5095110195371415</v>
          </cell>
          <cell r="Y35">
            <v>8.1491809567810769</v>
          </cell>
          <cell r="Z35">
            <v>2.7293404094010709</v>
          </cell>
          <cell r="AA35">
            <v>-3.1408411238759926</v>
          </cell>
          <cell r="AB35">
            <v>7.5355067216202443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-2.3428079242032718</v>
          </cell>
          <cell r="L36">
            <v>8.4374460245264515</v>
          </cell>
          <cell r="M36">
            <v>5.3707414829659239</v>
          </cell>
          <cell r="N36">
            <v>18.724694116866168</v>
          </cell>
          <cell r="O36">
            <v>4.287179630314486</v>
          </cell>
          <cell r="P36">
            <v>7.2098397678475257</v>
          </cell>
          <cell r="Q36">
            <v>24.64034282216101</v>
          </cell>
          <cell r="R36">
            <v>9.9747992732813771</v>
          </cell>
          <cell r="S36">
            <v>7.7320550540733501</v>
          </cell>
          <cell r="T36">
            <v>-2.6112351829582492</v>
          </cell>
          <cell r="U36">
            <v>8.1241149680431732</v>
          </cell>
          <cell r="V36">
            <v>5.6530475552578618</v>
          </cell>
          <cell r="W36">
            <v>14.403888794132701</v>
          </cell>
          <cell r="X36">
            <v>8.2121161657483288</v>
          </cell>
          <cell r="Y36">
            <v>8.4267271372786556</v>
          </cell>
          <cell r="Z36">
            <v>2.0167856695477937</v>
          </cell>
          <cell r="AA36">
            <v>-2.0232345646782446</v>
          </cell>
          <cell r="AB36">
            <v>7.7899451633251848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-2.7906976744186074</v>
          </cell>
          <cell r="L37">
            <v>8.6427927149903105</v>
          </cell>
          <cell r="M37">
            <v>5.7314629258516936</v>
          </cell>
          <cell r="N37">
            <v>17.189193973051296</v>
          </cell>
          <cell r="O37">
            <v>5.3813035984676683</v>
          </cell>
          <cell r="P37">
            <v>7.7177744769891365</v>
          </cell>
          <cell r="Q37">
            <v>24.364860728497085</v>
          </cell>
          <cell r="R37">
            <v>6.6459590927738343</v>
          </cell>
          <cell r="S37">
            <v>7.9261987203864237</v>
          </cell>
          <cell r="T37">
            <v>-3.4063676823005817</v>
          </cell>
          <cell r="U37">
            <v>7.8603410498237603</v>
          </cell>
          <cell r="V37">
            <v>4.7379565907887722</v>
          </cell>
          <cell r="W37">
            <v>13.444280237315009</v>
          </cell>
          <cell r="X37">
            <v>8.5434395124194928</v>
          </cell>
          <cell r="Y37">
            <v>8.3735096748973845</v>
          </cell>
          <cell r="Z37">
            <v>1.6639559614662902</v>
          </cell>
          <cell r="AA37">
            <v>0.99905644668922822</v>
          </cell>
          <cell r="AB37">
            <v>7.9100002334710817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-4.1085271317829459</v>
          </cell>
          <cell r="L38">
            <v>8.0325100274435393</v>
          </cell>
          <cell r="M38">
            <v>6.8002672010688103</v>
          </cell>
          <cell r="N38">
            <v>14.755404119742455</v>
          </cell>
          <cell r="O38">
            <v>6.9380577903999097</v>
          </cell>
          <cell r="P38">
            <v>7.6493753010170806</v>
          </cell>
          <cell r="Q38">
            <v>24.288337924701551</v>
          </cell>
          <cell r="R38">
            <v>3.4812166676434497</v>
          </cell>
          <cell r="S38">
            <v>7.7874293643963144</v>
          </cell>
          <cell r="T38">
            <v>-4.2569659442724506</v>
          </cell>
          <cell r="U38">
            <v>6.8604838786222144</v>
          </cell>
          <cell r="V38">
            <v>5.2534562211981495</v>
          </cell>
          <cell r="W38">
            <v>12.152402369934689</v>
          </cell>
          <cell r="X38">
            <v>8.4607817465091717</v>
          </cell>
          <cell r="Y38">
            <v>7.7789303920059005</v>
          </cell>
          <cell r="Z38">
            <v>1.1080677290836727</v>
          </cell>
          <cell r="AA38">
            <v>2.2912261390956701</v>
          </cell>
          <cell r="AB38">
            <v>7.4458569286172782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-7.2782084409991343</v>
          </cell>
          <cell r="L39">
            <v>4.3046039879478748</v>
          </cell>
          <cell r="M39">
            <v>6.1456245824983213</v>
          </cell>
          <cell r="N39">
            <v>8.3301989070071016</v>
          </cell>
          <cell r="O39">
            <v>6.861999427817822</v>
          </cell>
          <cell r="P39">
            <v>6.4161664892605108</v>
          </cell>
          <cell r="Q39">
            <v>16.697275788184875</v>
          </cell>
          <cell r="R39">
            <v>-1.5354861396003061</v>
          </cell>
          <cell r="S39">
            <v>5.6908779163247436</v>
          </cell>
          <cell r="T39">
            <v>-7.2782084409991343</v>
          </cell>
          <cell r="U39">
            <v>4.3046039879478748</v>
          </cell>
          <cell r="V39">
            <v>6.1456245824983213</v>
          </cell>
          <cell r="W39">
            <v>8.3301989070071016</v>
          </cell>
          <cell r="X39">
            <v>6.861999427817822</v>
          </cell>
          <cell r="Y39">
            <v>6.4161664892605108</v>
          </cell>
          <cell r="Z39">
            <v>16.697275788184875</v>
          </cell>
          <cell r="AA39">
            <v>-1.5354861396003061</v>
          </cell>
          <cell r="AB39">
            <v>5.6908779163247436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-1.3376683697166714</v>
          </cell>
          <cell r="L40">
            <v>-0.49770009199632259</v>
          </cell>
          <cell r="M40">
            <v>2.5173064820638302E-2</v>
          </cell>
          <cell r="N40">
            <v>-0.64744087251338289</v>
          </cell>
          <cell r="O40">
            <v>-1.2341245225113484</v>
          </cell>
          <cell r="P40">
            <v>-1.1409794167360765E-3</v>
          </cell>
          <cell r="Q40">
            <v>1.3377049180327782</v>
          </cell>
          <cell r="R40">
            <v>-1.7439438128682871</v>
          </cell>
          <cell r="S40">
            <v>-0.53292218736389341</v>
          </cell>
          <cell r="T40">
            <v>-8.0273640457222069</v>
          </cell>
          <cell r="U40">
            <v>3.7954397144063678</v>
          </cell>
          <cell r="V40">
            <v>5.0773502578342011</v>
          </cell>
          <cell r="W40">
            <v>4.1559609455292801</v>
          </cell>
          <cell r="X40">
            <v>6.0590124391714628</v>
          </cell>
          <cell r="Y40">
            <v>5.9569529351553685</v>
          </cell>
          <cell r="Z40">
            <v>15.968782830556805</v>
          </cell>
          <cell r="AA40">
            <v>-3.1845639551932425</v>
          </cell>
          <cell r="AB40">
            <v>4.7800247695517273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-1.4677194612169098</v>
          </cell>
          <cell r="L41">
            <v>-0.85556577736890516</v>
          </cell>
          <cell r="M41">
            <v>1.4474512271869022</v>
          </cell>
          <cell r="N41">
            <v>-1.8075242024427118</v>
          </cell>
          <cell r="O41">
            <v>-1.744098729961796</v>
          </cell>
          <cell r="P41">
            <v>0.51686367577929992</v>
          </cell>
          <cell r="Q41">
            <v>9.0098360655737721</v>
          </cell>
          <cell r="R41">
            <v>-2.4790191060055977</v>
          </cell>
          <cell r="S41">
            <v>-0.52329581678964843</v>
          </cell>
          <cell r="T41">
            <v>-7.9732778066978982</v>
          </cell>
          <cell r="U41">
            <v>2.0790906938195519</v>
          </cell>
          <cell r="V41">
            <v>6.2483522277880343</v>
          </cell>
          <cell r="W41">
            <v>2.3677206430320341</v>
          </cell>
          <cell r="X41">
            <v>5.2648515544113872</v>
          </cell>
          <cell r="Y41">
            <v>5.5761948132879491</v>
          </cell>
          <cell r="Z41">
            <v>13.629528366370479</v>
          </cell>
          <cell r="AA41">
            <v>-3.9088616503430873</v>
          </cell>
          <cell r="AB41">
            <v>3.9599306669921175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-2.2201579191825305</v>
          </cell>
          <cell r="L42">
            <v>-0.66053357865685225</v>
          </cell>
          <cell r="M42">
            <v>0.22655758338576693</v>
          </cell>
          <cell r="N42">
            <v>-0.99669131162942737</v>
          </cell>
          <cell r="O42">
            <v>-2.4493127428254269</v>
          </cell>
          <cell r="P42">
            <v>1.1664612903716565</v>
          </cell>
          <cell r="Q42">
            <v>9.0229508196721255</v>
          </cell>
          <cell r="R42">
            <v>-2.9016129992262329</v>
          </cell>
          <cell r="S42">
            <v>-0.37842683011507505</v>
          </cell>
          <cell r="T42">
            <v>-7.2353926147880498</v>
          </cell>
          <cell r="U42">
            <v>1.714361070816306</v>
          </cell>
          <cell r="V42">
            <v>4.2141081010338866</v>
          </cell>
          <cell r="W42">
            <v>0.65826359615424046</v>
          </cell>
          <cell r="X42">
            <v>4.2235244872331545</v>
          </cell>
          <cell r="Y42">
            <v>4.8879547954874258</v>
          </cell>
          <cell r="Z42">
            <v>10.721896643580187</v>
          </cell>
          <cell r="AA42">
            <v>-3.9987053492614555</v>
          </cell>
          <cell r="AB42">
            <v>3.1931657686875559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-2.7124941941476965</v>
          </cell>
          <cell r="L43">
            <v>-0.22539098436062943</v>
          </cell>
          <cell r="M43">
            <v>1.4096916299559448</v>
          </cell>
          <cell r="N43">
            <v>-0.35333523957354895</v>
          </cell>
          <cell r="O43">
            <v>-2.6791602729439368</v>
          </cell>
          <cell r="P43">
            <v>1.641869380676364</v>
          </cell>
          <cell r="Q43">
            <v>9.101639344262292</v>
          </cell>
          <cell r="R43">
            <v>7.2912326647223358</v>
          </cell>
          <cell r="S43">
            <v>0.43555381614579503</v>
          </cell>
          <cell r="T43">
            <v>-8.3566678333916737</v>
          </cell>
          <cell r="U43">
            <v>0.63934821743407699</v>
          </cell>
          <cell r="V43">
            <v>5.0730307772561378</v>
          </cell>
          <cell r="W43">
            <v>-1.5676068272606258</v>
          </cell>
          <cell r="X43">
            <v>3.19824404700082</v>
          </cell>
          <cell r="Y43">
            <v>4.7838054013362274</v>
          </cell>
          <cell r="Z43">
            <v>8.5181320114792634</v>
          </cell>
          <cell r="AA43">
            <v>-2.5068281997890685</v>
          </cell>
          <cell r="AB43">
            <v>2.5609787541254203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-2.5267069205759385</v>
          </cell>
          <cell r="L44">
            <v>-0.92272309107636064</v>
          </cell>
          <cell r="M44">
            <v>2.1397105097545666</v>
          </cell>
          <cell r="N44">
            <v>-5.31024059474694E-2</v>
          </cell>
          <cell r="O44">
            <v>-2.3957687159228191</v>
          </cell>
          <cell r="P44">
            <v>2.2142607214032495</v>
          </cell>
          <cell r="Q44">
            <v>8.9573770491803373</v>
          </cell>
          <cell r="R44">
            <v>36.182370097018037</v>
          </cell>
          <cell r="S44">
            <v>2.1877110700105451</v>
          </cell>
          <cell r="T44">
            <v>-7.2236958443855031</v>
          </cell>
          <cell r="U44">
            <v>-0.78672697626001042</v>
          </cell>
          <cell r="V44">
            <v>6.1894791939282934</v>
          </cell>
          <cell r="W44">
            <v>-2.1925529150760514</v>
          </cell>
          <cell r="X44">
            <v>2.6268451767936796</v>
          </cell>
          <cell r="Y44">
            <v>4.981211084288395</v>
          </cell>
          <cell r="Z44">
            <v>6.8003599434374618</v>
          </cell>
          <cell r="AA44">
            <v>1.5174372171443684</v>
          </cell>
          <cell r="AB44">
            <v>2.4517319233026802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-3.149094287041343</v>
          </cell>
          <cell r="L45">
            <v>-1.4866605335786542</v>
          </cell>
          <cell r="M45">
            <v>2.6054122089364418</v>
          </cell>
          <cell r="N45">
            <v>1.5460969731628582</v>
          </cell>
          <cell r="O45">
            <v>-2.3252473146364583</v>
          </cell>
          <cell r="P45">
            <v>2.4169747311091783</v>
          </cell>
          <cell r="Q45">
            <v>9.2721311475409749</v>
          </cell>
          <cell r="R45">
            <v>16.385929408963751</v>
          </cell>
          <cell r="S45">
            <v>1.264999779066911</v>
          </cell>
          <cell r="T45">
            <v>-7.8242418884271974</v>
          </cell>
          <cell r="U45">
            <v>-2.3330475547691631</v>
          </cell>
          <cell r="V45">
            <v>5.4047064908197662</v>
          </cell>
          <cell r="W45">
            <v>-3.3869651393261035</v>
          </cell>
          <cell r="X45">
            <v>1.9999863621795955</v>
          </cell>
          <cell r="Y45">
            <v>3.9874730171724604</v>
          </cell>
          <cell r="Z45">
            <v>4.1760440110027552</v>
          </cell>
          <cell r="AA45">
            <v>-2.7986280260476226</v>
          </cell>
          <cell r="AB45">
            <v>1.2143667201372832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-2.9447282861123969</v>
          </cell>
          <cell r="L46">
            <v>-1.4977000919963235</v>
          </cell>
          <cell r="M46">
            <v>2.706104468218995</v>
          </cell>
          <cell r="N46">
            <v>2.2895306564274298</v>
          </cell>
          <cell r="O46">
            <v>-1.8779587972183265</v>
          </cell>
          <cell r="P46">
            <v>3.206912813959506</v>
          </cell>
          <cell r="Q46">
            <v>8.8786885245901725</v>
          </cell>
          <cell r="R46">
            <v>9.7018034640795179</v>
          </cell>
          <cell r="S46">
            <v>1.4019782980576823</v>
          </cell>
          <cell r="T46">
            <v>-7.4825112901797608</v>
          </cell>
          <cell r="U46">
            <v>-3.4273757125333759</v>
          </cell>
          <cell r="V46">
            <v>4.6153846153846212</v>
          </cell>
          <cell r="W46">
            <v>-4.3706560757656776</v>
          </cell>
          <cell r="X46">
            <v>2.1946110635056693</v>
          </cell>
          <cell r="Y46">
            <v>4.3234224467357141</v>
          </cell>
          <cell r="Z46">
            <v>1.9651191353475816</v>
          </cell>
          <cell r="AA46">
            <v>-4.4778440010365355</v>
          </cell>
          <cell r="AB46">
            <v>0.99508195948314615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-2.6753367394333538</v>
          </cell>
          <cell r="L47">
            <v>-0.26494940202391737</v>
          </cell>
          <cell r="M47">
            <v>2.6935179358086758</v>
          </cell>
          <cell r="N47">
            <v>5.0181773620358694</v>
          </cell>
          <cell r="O47">
            <v>-1.5475529726729609</v>
          </cell>
          <cell r="P47">
            <v>3.836353125522951</v>
          </cell>
          <cell r="Q47">
            <v>9.3639344262295143</v>
          </cell>
          <cell r="R47">
            <v>7.2376644247366118</v>
          </cell>
          <cell r="S47">
            <v>2.0448936049337618</v>
          </cell>
          <cell r="T47">
            <v>-7.8540017590149507</v>
          </cell>
          <cell r="U47">
            <v>-3.0815580328806824</v>
          </cell>
          <cell r="V47">
            <v>3.7908663019972089</v>
          </cell>
          <cell r="W47">
            <v>-3.2440773008674761</v>
          </cell>
          <cell r="X47">
            <v>2.2487606724581166</v>
          </cell>
          <cell r="Y47">
            <v>4.1373602062767967</v>
          </cell>
          <cell r="Z47">
            <v>2.5707257072570711</v>
          </cell>
          <cell r="AA47">
            <v>-5.2335367136545301</v>
          </cell>
          <cell r="AB47">
            <v>1.0337209265989467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-1.9879238272178301</v>
          </cell>
          <cell r="L48">
            <v>1.5814167433302773</v>
          </cell>
          <cell r="M48">
            <v>4.3297671491504097</v>
          </cell>
          <cell r="N48">
            <v>6.5561047342837409</v>
          </cell>
          <cell r="O48">
            <v>-0.52499265402069506</v>
          </cell>
          <cell r="P48">
            <v>4.2387385331568606</v>
          </cell>
          <cell r="Q48">
            <v>9.3770491803278677</v>
          </cell>
          <cell r="R48">
            <v>5.7704898517945358</v>
          </cell>
          <cell r="S48">
            <v>2.8490900712667022</v>
          </cell>
          <cell r="T48">
            <v>-6.9412594813900164</v>
          </cell>
          <cell r="U48">
            <v>-2.2901236206606668</v>
          </cell>
          <cell r="V48">
            <v>5.0969950551540411</v>
          </cell>
          <cell r="W48">
            <v>-2.7730152814014142</v>
          </cell>
          <cell r="X48">
            <v>1.9310160248904307</v>
          </cell>
          <cell r="Y48">
            <v>3.467060284718726</v>
          </cell>
          <cell r="Z48">
            <v>2.4066797642436244</v>
          </cell>
          <cell r="AA48">
            <v>-5.2997601918465254</v>
          </cell>
          <cell r="AB48">
            <v>0.90042946893857945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-0.99396191360892061</v>
          </cell>
          <cell r="L49">
            <v>3.2612695492180377</v>
          </cell>
          <cell r="M49">
            <v>3.0837004405286361</v>
          </cell>
          <cell r="N49">
            <v>8.4514521465626444</v>
          </cell>
          <cell r="O49">
            <v>0.8488687191877009</v>
          </cell>
          <cell r="P49">
            <v>5.0499748984528248</v>
          </cell>
          <cell r="Q49">
            <v>9.6131147540983619</v>
          </cell>
          <cell r="R49">
            <v>5.7675138384619906</v>
          </cell>
          <cell r="S49">
            <v>3.9562804966575937</v>
          </cell>
          <cell r="T49">
            <v>-5.5644160907318829</v>
          </cell>
          <cell r="U49">
            <v>-0.86203089532860266</v>
          </cell>
          <cell r="V49">
            <v>3.487490523123582</v>
          </cell>
          <cell r="W49">
            <v>0.25299248574557343</v>
          </cell>
          <cell r="X49">
            <v>2.2658800315183747</v>
          </cell>
          <cell r="Y49">
            <v>3.7806032733666894</v>
          </cell>
          <cell r="Z49">
            <v>2.8550332266797929</v>
          </cell>
          <cell r="AA49">
            <v>-2.3465406385667964</v>
          </cell>
          <cell r="AB49">
            <v>1.8031829238515318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-0.96609382257315524</v>
          </cell>
          <cell r="L50">
            <v>3.6807727690892467</v>
          </cell>
          <cell r="M50">
            <v>3.159219634990551</v>
          </cell>
          <cell r="N50">
            <v>10.148686736652923</v>
          </cell>
          <cell r="O50">
            <v>2.7333572757843871</v>
          </cell>
          <cell r="P50">
            <v>5.6889233718223631</v>
          </cell>
          <cell r="Q50">
            <v>9.8491803278688561</v>
          </cell>
          <cell r="R50">
            <v>4.0354740789238841</v>
          </cell>
          <cell r="S50">
            <v>4.7923544524331119</v>
          </cell>
          <cell r="T50">
            <v>-4.2396478936495114</v>
          </cell>
          <cell r="U50">
            <v>0.1030332637562692</v>
          </cell>
          <cell r="V50">
            <v>2.5268951713785404</v>
          </cell>
          <cell r="W50">
            <v>3.9814136428488744</v>
          </cell>
          <cell r="X50">
            <v>2.6602894541088551</v>
          </cell>
          <cell r="Y50">
            <v>4.478173088852877</v>
          </cell>
          <cell r="Z50">
            <v>3.1400073882526858</v>
          </cell>
          <cell r="AA50">
            <v>-1.0080987710256561</v>
          </cell>
          <cell r="AB50">
            <v>2.7540595995952044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-2.3130515559684151</v>
          </cell>
          <cell r="L51">
            <v>1.9935602575896993</v>
          </cell>
          <cell r="M51">
            <v>3.8388923851478962</v>
          </cell>
          <cell r="N51">
            <v>6.439687921245052</v>
          </cell>
          <cell r="O51">
            <v>3.3732736948643538</v>
          </cell>
          <cell r="P51">
            <v>5.613238403845866</v>
          </cell>
          <cell r="Q51">
            <v>1.4950819672131077</v>
          </cell>
          <cell r="R51">
            <v>1.8957204928278015</v>
          </cell>
          <cell r="S51">
            <v>4.111249281967444</v>
          </cell>
          <cell r="T51">
            <v>-2.3130515559684151</v>
          </cell>
          <cell r="U51">
            <v>1.9935602575896993</v>
          </cell>
          <cell r="V51">
            <v>3.8388923851478962</v>
          </cell>
          <cell r="W51">
            <v>6.439687921245052</v>
          </cell>
          <cell r="X51">
            <v>3.3732736948643538</v>
          </cell>
          <cell r="Y51">
            <v>5.613238403845866</v>
          </cell>
          <cell r="Z51">
            <v>1.4950819672131077</v>
          </cell>
          <cell r="AA51">
            <v>1.8957204928278015</v>
          </cell>
          <cell r="AB51">
            <v>4.111249281967444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0.96995055154049936</v>
          </cell>
          <cell r="L52">
            <v>0.78652800202043682</v>
          </cell>
          <cell r="M52">
            <v>-0.40000000000000036</v>
          </cell>
          <cell r="N52">
            <v>2.2316031852633644</v>
          </cell>
          <cell r="O52">
            <v>-0.2141354675291085</v>
          </cell>
          <cell r="P52">
            <v>0.76703962317827834</v>
          </cell>
          <cell r="Q52">
            <v>-0.43933324718955502</v>
          </cell>
          <cell r="R52">
            <v>-2.9206460469111128E-3</v>
          </cell>
          <cell r="S52">
            <v>0.58508961268886051</v>
          </cell>
          <cell r="T52">
            <v>-2.8245927878733923E-2</v>
          </cell>
          <cell r="U52">
            <v>3.3099418448765183</v>
          </cell>
          <cell r="V52">
            <v>3.3975084937712285</v>
          </cell>
          <cell r="W52">
            <v>9.5241031966286407</v>
          </cell>
          <cell r="X52">
            <v>4.4408449307461018</v>
          </cell>
          <cell r="Y52">
            <v>6.42454807191295</v>
          </cell>
          <cell r="Z52">
            <v>-0.2847159311505143</v>
          </cell>
          <cell r="AA52">
            <v>3.7012357644778282</v>
          </cell>
          <cell r="AB52">
            <v>5.2814616555000082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2.7672118676302704</v>
          </cell>
          <cell r="L53">
            <v>2.9377542460786277</v>
          </cell>
          <cell r="M53">
            <v>1.8909090909090986</v>
          </cell>
          <cell r="N53">
            <v>3.1967763599731303</v>
          </cell>
          <cell r="O53">
            <v>-0.6291413736253304</v>
          </cell>
          <cell r="P53">
            <v>1.2964049969210301</v>
          </cell>
          <cell r="Q53">
            <v>7.7400180901925353</v>
          </cell>
          <cell r="R53">
            <v>0.946289319197402</v>
          </cell>
          <cell r="S53">
            <v>1.3485860839618669</v>
          </cell>
          <cell r="T53">
            <v>1.8855472800980433</v>
          </cell>
          <cell r="U53">
            <v>5.8958893940799895</v>
          </cell>
          <cell r="V53">
            <v>4.2928039702233356</v>
          </cell>
          <cell r="W53">
            <v>11.864301017118372</v>
          </cell>
          <cell r="X53">
            <v>4.5463003575368477</v>
          </cell>
          <cell r="Y53">
            <v>6.4323037863567079</v>
          </cell>
          <cell r="Z53">
            <v>0.31280076997113326</v>
          </cell>
          <cell r="AA53">
            <v>5.4746864414538132</v>
          </cell>
          <cell r="AB53">
            <v>6.0703407576622848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3.0144541650817702</v>
          </cell>
          <cell r="L54">
            <v>3.2687815129840203</v>
          </cell>
          <cell r="M54">
            <v>1.4545454545454639</v>
          </cell>
          <cell r="N54">
            <v>5.7430682145255707</v>
          </cell>
          <cell r="O54">
            <v>-0.62977304167114445</v>
          </cell>
          <cell r="P54">
            <v>1.9114771454602497</v>
          </cell>
          <cell r="Q54">
            <v>8.7091355472283194</v>
          </cell>
          <cell r="R54">
            <v>3.0287099506410842</v>
          </cell>
          <cell r="S54">
            <v>1.9820289573885042</v>
          </cell>
          <cell r="T54">
            <v>2.916587497624934</v>
          </cell>
          <cell r="U54">
            <v>6.0278564946009583</v>
          </cell>
          <cell r="V54">
            <v>5.1111390179580551</v>
          </cell>
          <cell r="W54">
            <v>13.685687172504846</v>
          </cell>
          <cell r="X54">
            <v>5.301417727619584</v>
          </cell>
          <cell r="Y54">
            <v>6.3910014699303463</v>
          </cell>
          <cell r="Z54">
            <v>1.2029351617947714</v>
          </cell>
          <cell r="AA54">
            <v>8.119042510803931</v>
          </cell>
          <cell r="AB54">
            <v>6.5780844572438824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4.7261316089767913</v>
          </cell>
          <cell r="L55">
            <v>4.4621032408200811</v>
          </cell>
          <cell r="M55">
            <v>2.7636363636363681</v>
          </cell>
          <cell r="N55">
            <v>8.6155617384630077</v>
          </cell>
          <cell r="O55">
            <v>-0.49270107573068378</v>
          </cell>
          <cell r="P55">
            <v>2.9399584430175985</v>
          </cell>
          <cell r="Q55">
            <v>11.280527199896628</v>
          </cell>
          <cell r="R55">
            <v>13.846782908379328</v>
          </cell>
          <cell r="S55">
            <v>3.5105376761331852</v>
          </cell>
          <cell r="T55">
            <v>5.1561157261529544</v>
          </cell>
          <cell r="U55">
            <v>6.7853026600894317</v>
          </cell>
          <cell r="V55">
            <v>5.2252699515948908</v>
          </cell>
          <cell r="W55">
            <v>16.020004509213148</v>
          </cell>
          <cell r="X55">
            <v>5.695709934112525</v>
          </cell>
          <cell r="Y55">
            <v>6.9620466306702822</v>
          </cell>
          <cell r="Z55">
            <v>3.5220579396562091</v>
          </cell>
          <cell r="AA55">
            <v>8.1216021302562993</v>
          </cell>
          <cell r="AB55">
            <v>7.2987700255799481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5.7816660327120628</v>
          </cell>
          <cell r="L56">
            <v>4.8697989482893833</v>
          </cell>
          <cell r="M56">
            <v>3.5030303030302967</v>
          </cell>
          <cell r="N56">
            <v>9.0607310755060908</v>
          </cell>
          <cell r="O56">
            <v>1.7055037236834991E-2</v>
          </cell>
          <cell r="P56">
            <v>3.4217889668732404</v>
          </cell>
          <cell r="Q56">
            <v>10.479390102080366</v>
          </cell>
          <cell r="R56">
            <v>29.045824936475938</v>
          </cell>
          <cell r="S56">
            <v>4.744834234714923</v>
          </cell>
          <cell r="T56">
            <v>6.0135328314114167</v>
          </cell>
          <cell r="U56">
            <v>7.9565818917890052</v>
          </cell>
          <cell r="V56">
            <v>5.2248921749845856</v>
          </cell>
          <cell r="W56">
            <v>16.145577897662243</v>
          </cell>
          <cell r="X56">
            <v>5.928710963632966</v>
          </cell>
          <cell r="Y56">
            <v>6.8609211397783865</v>
          </cell>
          <cell r="Z56">
            <v>2.9128550794415009</v>
          </cell>
          <cell r="AA56">
            <v>-3.444055944055946</v>
          </cell>
          <cell r="AB56">
            <v>6.7165066505646687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7.1224800304298119</v>
          </cell>
          <cell r="L57">
            <v>5.3785166009723273</v>
          </cell>
          <cell r="M57">
            <v>3.6000000000000032</v>
          </cell>
          <cell r="N57">
            <v>10.357862419648844</v>
          </cell>
          <cell r="O57">
            <v>0.16991870432250256</v>
          </cell>
          <cell r="P57">
            <v>3.9263065781750317</v>
          </cell>
          <cell r="Q57">
            <v>10.401860705517517</v>
          </cell>
          <cell r="R57">
            <v>16.02850550541779</v>
          </cell>
          <cell r="S57">
            <v>4.5279266606844004</v>
          </cell>
          <cell r="T57">
            <v>8.0471897180126604</v>
          </cell>
          <cell r="U57">
            <v>9.1012662956183821</v>
          </cell>
          <cell r="V57">
            <v>4.8454367026496525</v>
          </cell>
          <cell r="W57">
            <v>15.676099680202737</v>
          </cell>
          <cell r="X57">
            <v>6.0140121938175195</v>
          </cell>
          <cell r="Y57">
            <v>7.1696739909464569</v>
          </cell>
          <cell r="Z57">
            <v>2.5444071051368145</v>
          </cell>
          <cell r="AA57">
            <v>1.582796358801275</v>
          </cell>
          <cell r="AB57">
            <v>7.4658870610822659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8.3872194750855833</v>
          </cell>
          <cell r="L58">
            <v>5.6464051521192049</v>
          </cell>
          <cell r="M58">
            <v>4.1454545454545411</v>
          </cell>
          <cell r="N58">
            <v>12.357286769644048</v>
          </cell>
          <cell r="O58">
            <v>0.82180012759693888</v>
          </cell>
          <cell r="P58">
            <v>4.3163084147487707</v>
          </cell>
          <cell r="Q58">
            <v>10.246801912391778</v>
          </cell>
          <cell r="R58">
            <v>10.342007652092633</v>
          </cell>
          <cell r="S58">
            <v>4.7815160187228756</v>
          </cell>
          <cell r="T58">
            <v>9.0926493108729023</v>
          </cell>
          <cell r="U58">
            <v>9.3908771667662982</v>
          </cell>
          <cell r="V58">
            <v>5.2941176470588269</v>
          </cell>
          <cell r="W58">
            <v>16.915919573507978</v>
          </cell>
          <cell r="X58">
            <v>6.2175165869207794</v>
          </cell>
          <cell r="Y58">
            <v>6.7485001695140046</v>
          </cell>
          <cell r="Z58">
            <v>2.7704167670440816</v>
          </cell>
          <cell r="AA58">
            <v>2.4903694861917458</v>
          </cell>
          <cell r="AB58">
            <v>7.5810819223107506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9.6519589197413538</v>
          </cell>
          <cell r="L59">
            <v>6.6304671362984458</v>
          </cell>
          <cell r="M59">
            <v>4.5575757575757603</v>
          </cell>
          <cell r="N59">
            <v>14.372061786433843</v>
          </cell>
          <cell r="O59">
            <v>1.0681506654622863</v>
          </cell>
          <cell r="P59">
            <v>5.2273930375849487</v>
          </cell>
          <cell r="Q59">
            <v>10.828272386613257</v>
          </cell>
          <cell r="R59">
            <v>9.4015596249890532</v>
          </cell>
          <cell r="S59">
            <v>5.5319768146872672</v>
          </cell>
          <cell r="T59">
            <v>10.060131717094588</v>
          </cell>
          <cell r="U59">
            <v>9.0451241559974971</v>
          </cell>
          <cell r="V59">
            <v>5.7237406544919711</v>
          </cell>
          <cell r="W59">
            <v>15.920185145568766</v>
          </cell>
          <cell r="X59">
            <v>6.1197148068313778</v>
          </cell>
          <cell r="Y59">
            <v>7.0280822946388266</v>
          </cell>
          <cell r="Z59">
            <v>2.8540592397169995</v>
          </cell>
          <cell r="AA59">
            <v>3.9518232780151985</v>
          </cell>
          <cell r="AB59">
            <v>7.6689441012999682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9.9372384937238536</v>
          </cell>
          <cell r="L60">
            <v>7.1590283853626424</v>
          </cell>
          <cell r="M60">
            <v>4.9818181818181761</v>
          </cell>
          <cell r="N60">
            <v>14.450733953756112</v>
          </cell>
          <cell r="O60">
            <v>1.976489315335006</v>
          </cell>
          <cell r="P60">
            <v>5.6656499490440826</v>
          </cell>
          <cell r="Q60">
            <v>10.905801783176127</v>
          </cell>
          <cell r="R60">
            <v>8.3355238178685056</v>
          </cell>
          <cell r="S60">
            <v>5.9848907428516007</v>
          </cell>
          <cell r="T60">
            <v>9.5725523647047783</v>
          </cell>
          <cell r="U60">
            <v>7.5938017913583788</v>
          </cell>
          <cell r="V60">
            <v>4.4878754976474866</v>
          </cell>
          <cell r="W60">
            <v>14.325691942037878</v>
          </cell>
          <cell r="X60">
            <v>5.9727847394988931</v>
          </cell>
          <cell r="Y60">
            <v>7.0589651813176557</v>
          </cell>
          <cell r="Z60">
            <v>2.9136690647481922</v>
          </cell>
          <cell r="AA60">
            <v>4.3667876536957362</v>
          </cell>
          <cell r="AB60">
            <v>7.2855323523544957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10.526816279954353</v>
          </cell>
          <cell r="L61">
            <v>7.7281788088430226</v>
          </cell>
          <cell r="M61">
            <v>5.4060606060606142</v>
          </cell>
          <cell r="N61">
            <v>14.934279957785668</v>
          </cell>
          <cell r="O61">
            <v>3.4160607917327335</v>
          </cell>
          <cell r="P61">
            <v>6.3768721348549384</v>
          </cell>
          <cell r="Q61">
            <v>10.660292027393714</v>
          </cell>
          <cell r="R61">
            <v>4.9621776336925771</v>
          </cell>
          <cell r="S61">
            <v>6.6002958795139843</v>
          </cell>
          <cell r="T61">
            <v>9.0542315631450663</v>
          </cell>
          <cell r="U61">
            <v>6.4056305403358715</v>
          </cell>
          <cell r="V61">
            <v>6.1782661782661785</v>
          </cell>
          <cell r="W61">
            <v>12.802259887005651</v>
          </cell>
          <cell r="X61">
            <v>6.0047266017028811</v>
          </cell>
          <cell r="Y61">
            <v>6.9472502805836056</v>
          </cell>
          <cell r="Z61">
            <v>2.4647044747547309</v>
          </cell>
          <cell r="AA61">
            <v>1.1198649409116523</v>
          </cell>
          <cell r="AB61">
            <v>6.7592061280068449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11.297071129707103</v>
          </cell>
          <cell r="L62">
            <v>7.6984134142711547</v>
          </cell>
          <cell r="M62">
            <v>4.7878787878787854</v>
          </cell>
          <cell r="N62">
            <v>14.65029262208577</v>
          </cell>
          <cell r="O62">
            <v>4.9876508897044536</v>
          </cell>
          <cell r="P62">
            <v>6.9778998959274974</v>
          </cell>
          <cell r="Q62">
            <v>11.836154541930476</v>
          </cell>
          <cell r="R62">
            <v>3.2477584041590069</v>
          </cell>
          <cell r="S62">
            <v>7.132333325249185</v>
          </cell>
          <cell r="T62">
            <v>9.7833223900196877</v>
          </cell>
          <cell r="U62">
            <v>5.9458212438221469</v>
          </cell>
          <cell r="V62">
            <v>5.478282088823816</v>
          </cell>
          <cell r="W62">
            <v>10.789712781146289</v>
          </cell>
          <cell r="X62">
            <v>5.641609091660249</v>
          </cell>
          <cell r="Y62">
            <v>6.9012918780812615</v>
          </cell>
          <cell r="Z62">
            <v>3.3309455587392511</v>
          </cell>
          <cell r="AA62">
            <v>1.1242061902854816</v>
          </cell>
          <cell r="AB62">
            <v>6.4360192999258992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10.060859642449604</v>
          </cell>
          <cell r="L63">
            <v>5.2774946557587077</v>
          </cell>
          <cell r="M63">
            <v>4.3757575757575662</v>
          </cell>
          <cell r="N63">
            <v>10.530557421087972</v>
          </cell>
          <cell r="O63">
            <v>5.5245687286417322</v>
          </cell>
          <cell r="P63">
            <v>6.5846570468614418</v>
          </cell>
          <cell r="Q63">
            <v>3.7601757332988761</v>
          </cell>
          <cell r="R63">
            <v>-1.323052659248225</v>
          </cell>
          <cell r="S63">
            <v>6.0065663424926585</v>
          </cell>
          <cell r="T63">
            <v>10.060859642449604</v>
          </cell>
          <cell r="U63">
            <v>5.2774946557587077</v>
          </cell>
          <cell r="V63">
            <v>4.3757575757575662</v>
          </cell>
          <cell r="W63">
            <v>10.530557421087972</v>
          </cell>
          <cell r="X63">
            <v>5.5245687286417322</v>
          </cell>
          <cell r="Y63">
            <v>6.5846570468614418</v>
          </cell>
          <cell r="Z63">
            <v>3.7601757332988761</v>
          </cell>
          <cell r="AA63">
            <v>-1.323052659248225</v>
          </cell>
          <cell r="AB63">
            <v>6.0065663424926585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10.621909471281853</v>
          </cell>
          <cell r="L64">
            <v>5.4163998304274541</v>
          </cell>
          <cell r="M64">
            <v>4.6545454545454445</v>
          </cell>
          <cell r="N64">
            <v>12.244075602033956</v>
          </cell>
          <cell r="O64">
            <v>5.2131563820581039</v>
          </cell>
          <cell r="P64">
            <v>7.2969595701697143</v>
          </cell>
          <cell r="Q64">
            <v>3.2820777878278751</v>
          </cell>
          <cell r="R64">
            <v>-2.0941032156312933</v>
          </cell>
          <cell r="S64">
            <v>6.3571653772463765</v>
          </cell>
          <cell r="T64">
            <v>9.5592390280655479</v>
          </cell>
          <cell r="U64">
            <v>4.5937407709036204</v>
          </cell>
          <cell r="V64">
            <v>5.0748448338809871</v>
          </cell>
          <cell r="W64">
            <v>9.7939111828521987</v>
          </cell>
          <cell r="X64">
            <v>5.4389385460714479</v>
          </cell>
          <cell r="Y64">
            <v>6.4802141368946575</v>
          </cell>
          <cell r="Z64">
            <v>3.7378325762491782</v>
          </cell>
          <cell r="AA64">
            <v>-2.0912436474093132</v>
          </cell>
          <cell r="AB64">
            <v>5.7385003948232871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12.675922403955875</v>
          </cell>
          <cell r="L65">
            <v>6.0559048228959078</v>
          </cell>
          <cell r="M65">
            <v>5.2848484848484922</v>
          </cell>
          <cell r="N65">
            <v>13.477885445649051</v>
          </cell>
          <cell r="O65">
            <v>5.0167076198116334</v>
          </cell>
          <cell r="P65">
            <v>8.5886831046018806</v>
          </cell>
          <cell r="Q65">
            <v>9.8462333634836483</v>
          </cell>
          <cell r="R65">
            <v>-0.67758988288209032</v>
          </cell>
          <cell r="S65">
            <v>7.2498059806465731</v>
          </cell>
          <cell r="T65">
            <v>9.6418987693161817</v>
          </cell>
          <cell r="U65">
            <v>3.0291612631874187</v>
          </cell>
          <cell r="V65">
            <v>3.3309540804187465</v>
          </cell>
          <cell r="W65">
            <v>9.9626262062810333</v>
          </cell>
          <cell r="X65">
            <v>5.68159425356769</v>
          </cell>
          <cell r="Y65">
            <v>7.1989505529860498</v>
          </cell>
          <cell r="Z65">
            <v>1.9549052530582811</v>
          </cell>
          <cell r="AA65">
            <v>-1.6086566559615822</v>
          </cell>
          <cell r="AB65">
            <v>5.8226958309964383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13.465195891974124</v>
          </cell>
          <cell r="L66">
            <v>5.868292638927719</v>
          </cell>
          <cell r="M66">
            <v>2.5696969696969774</v>
          </cell>
          <cell r="N66">
            <v>12.973232274776937</v>
          </cell>
          <cell r="O66">
            <v>4.5170581955770617</v>
          </cell>
          <cell r="P66">
            <v>9.0748349784472779</v>
          </cell>
          <cell r="Q66">
            <v>10.492311668174192</v>
          </cell>
          <cell r="R66">
            <v>-0.70971698939805705</v>
          </cell>
          <cell r="S66">
            <v>7.2476838939684152</v>
          </cell>
          <cell r="T66">
            <v>10.144927536231885</v>
          </cell>
          <cell r="U66">
            <v>2.5172284284354252</v>
          </cell>
          <cell r="V66">
            <v>1.0991636798088456</v>
          </cell>
          <cell r="W66">
            <v>6.8374827611236144</v>
          </cell>
          <cell r="X66">
            <v>5.1794500171631341</v>
          </cell>
          <cell r="Y66">
            <v>7.0290001024738702</v>
          </cell>
          <cell r="Z66">
            <v>1.6403185546178589</v>
          </cell>
          <cell r="AA66">
            <v>-3.6285293117133466</v>
          </cell>
          <cell r="AB66">
            <v>5.1633165082252797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14.073792316470147</v>
          </cell>
          <cell r="L67">
            <v>7.1960096331640688</v>
          </cell>
          <cell r="M67">
            <v>3.9393939393939315</v>
          </cell>
          <cell r="N67">
            <v>15.853401132111667</v>
          </cell>
          <cell r="O67">
            <v>5.164517942530833</v>
          </cell>
          <cell r="P67">
            <v>9.8843678765246246</v>
          </cell>
          <cell r="Q67">
            <v>10.556919498643236</v>
          </cell>
          <cell r="R67">
            <v>8.0668243815531948</v>
          </cell>
          <cell r="S67">
            <v>8.6775155821793284</v>
          </cell>
          <cell r="T67">
            <v>8.925814945972931</v>
          </cell>
          <cell r="U67">
            <v>2.6171274630010233</v>
          </cell>
          <cell r="V67">
            <v>1.144137768341591</v>
          </cell>
          <cell r="W67">
            <v>6.6637222860171264</v>
          </cell>
          <cell r="X67">
            <v>5.6852302086573436</v>
          </cell>
          <cell r="Y67">
            <v>6.746077556803276</v>
          </cell>
          <cell r="Z67">
            <v>-0.65025545750115876</v>
          </cell>
          <cell r="AA67">
            <v>-5.0769625448948137</v>
          </cell>
          <cell r="AB67">
            <v>4.9917409589859574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14.520730315709397</v>
          </cell>
          <cell r="L68">
            <v>8.3469382232765454</v>
          </cell>
          <cell r="M68">
            <v>4.1696969696969788</v>
          </cell>
          <cell r="N68">
            <v>17.829799481914989</v>
          </cell>
          <cell r="O68">
            <v>5.3363316509907666</v>
          </cell>
          <cell r="P68">
            <v>10.422015837747711</v>
          </cell>
          <cell r="Q68">
            <v>10.931644915363737</v>
          </cell>
          <cell r="R68">
            <v>33.783112824556795</v>
          </cell>
          <cell r="S68">
            <v>10.643628889481715</v>
          </cell>
          <cell r="T68">
            <v>8.2614167565623795</v>
          </cell>
          <cell r="U68">
            <v>3.3156726816094162</v>
          </cell>
          <cell r="V68">
            <v>0.64410352500292589</v>
          </cell>
          <cell r="W68">
            <v>8.0405369741541666</v>
          </cell>
          <cell r="X68">
            <v>5.3183695638444384</v>
          </cell>
          <cell r="Y68">
            <v>6.7686190123018353</v>
          </cell>
          <cell r="Z68">
            <v>0.4093567251461927</v>
          </cell>
          <cell r="AA68">
            <v>3.6710121310881805</v>
          </cell>
          <cell r="AB68">
            <v>5.631585268967676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14.748953974895397</v>
          </cell>
          <cell r="L69">
            <v>8.7871052702787935</v>
          </cell>
          <cell r="M69">
            <v>4.7878787878787854</v>
          </cell>
          <cell r="N69">
            <v>18.739326489494388</v>
          </cell>
          <cell r="O69">
            <v>5.6824857400938678</v>
          </cell>
          <cell r="P69">
            <v>10.732072699511331</v>
          </cell>
          <cell r="Q69">
            <v>10.737821423956584</v>
          </cell>
          <cell r="R69">
            <v>22.211513186716903</v>
          </cell>
          <cell r="S69">
            <v>10.411563553464465</v>
          </cell>
          <cell r="T69">
            <v>7.1193963604083477</v>
          </cell>
          <cell r="U69">
            <v>3.2346143969870678</v>
          </cell>
          <cell r="V69">
            <v>1.146601146601145</v>
          </cell>
          <cell r="W69">
            <v>7.5948046528610869</v>
          </cell>
          <cell r="X69">
            <v>5.5032160423760912</v>
          </cell>
          <cell r="Y69">
            <v>6.5486461950005959</v>
          </cell>
          <cell r="Z69">
            <v>0.30430711610487382</v>
          </cell>
          <cell r="AA69">
            <v>5.3288695345734549</v>
          </cell>
          <cell r="AB69">
            <v>5.6287703016241197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15.424115633320646</v>
          </cell>
          <cell r="L70">
            <v>9.4699053821245336</v>
          </cell>
          <cell r="M70">
            <v>5.5030303030302985</v>
          </cell>
          <cell r="N70">
            <v>19.668041830567006</v>
          </cell>
          <cell r="O70">
            <v>6.4872308304539716</v>
          </cell>
          <cell r="P70">
            <v>11.203099848392629</v>
          </cell>
          <cell r="Q70">
            <v>10.621527329112279</v>
          </cell>
          <cell r="R70">
            <v>14.848564502467942</v>
          </cell>
          <cell r="S70">
            <v>10.62725850653603</v>
          </cell>
          <cell r="T70">
            <v>6.4923670819442059</v>
          </cell>
          <cell r="U70">
            <v>3.6191484457042344</v>
          </cell>
          <cell r="V70">
            <v>1.3035381750465591</v>
          </cell>
          <cell r="W70">
            <v>6.5067030996498909</v>
          </cell>
          <cell r="X70">
            <v>5.6192516853369456</v>
          </cell>
          <cell r="Y70">
            <v>6.6018358378469921</v>
          </cell>
          <cell r="Z70">
            <v>0.33989685888420329</v>
          </cell>
          <cell r="AA70">
            <v>4.0841715193223882</v>
          </cell>
          <cell r="AB70">
            <v>5.5789825437996265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17.411563332065416</v>
          </cell>
          <cell r="L71">
            <v>10.475614925992405</v>
          </cell>
          <cell r="M71">
            <v>5.5757575757575673</v>
          </cell>
          <cell r="N71">
            <v>22.757363522978036</v>
          </cell>
          <cell r="O71">
            <v>6.7348447044109472</v>
          </cell>
          <cell r="P71">
            <v>11.860305159331785</v>
          </cell>
          <cell r="Q71">
            <v>10.931644915363737</v>
          </cell>
          <cell r="R71">
            <v>9.9126726831975311</v>
          </cell>
          <cell r="S71">
            <v>11.156415977493751</v>
          </cell>
          <cell r="T71">
            <v>7.0765761859335807</v>
          </cell>
          <cell r="U71">
            <v>3.6060498401258689</v>
          </cell>
          <cell r="V71">
            <v>0.9738001391143003</v>
          </cell>
          <cell r="W71">
            <v>7.3315996980119147</v>
          </cell>
          <cell r="X71">
            <v>5.6068049149385679</v>
          </cell>
          <cell r="Y71">
            <v>6.3034082003511127</v>
          </cell>
          <cell r="Z71">
            <v>9.3272706074376543E-2</v>
          </cell>
          <cell r="AA71">
            <v>0.46718991937637622</v>
          </cell>
          <cell r="AB71">
            <v>5.3296065634048873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17.915557246101187</v>
          </cell>
          <cell r="L72">
            <v>10.886918560076486</v>
          </cell>
          <cell r="M72">
            <v>5.600000000000005</v>
          </cell>
          <cell r="N72">
            <v>23.179506859829214</v>
          </cell>
          <cell r="O72">
            <v>8.0171308374023198</v>
          </cell>
          <cell r="P72">
            <v>12.491942482831631</v>
          </cell>
          <cell r="Q72">
            <v>10.246801912391778</v>
          </cell>
          <cell r="R72">
            <v>7.1935512135284263</v>
          </cell>
          <cell r="S72">
            <v>11.691636553246187</v>
          </cell>
          <cell r="T72">
            <v>7.257157685321336</v>
          </cell>
          <cell r="U72">
            <v>3.4788390963267135</v>
          </cell>
          <cell r="V72">
            <v>0.58884655351576498</v>
          </cell>
          <cell r="W72">
            <v>7.6266639841732875</v>
          </cell>
          <cell r="X72">
            <v>5.9235629335976148</v>
          </cell>
          <cell r="Y72">
            <v>6.4602759147172728</v>
          </cell>
          <cell r="Z72">
            <v>-0.59419783292554706</v>
          </cell>
          <cell r="AA72">
            <v>-1.054107243954383</v>
          </cell>
          <cell r="AB72">
            <v>5.3844899687076397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17.925066565233937</v>
          </cell>
          <cell r="L73">
            <v>11.506579956163687</v>
          </cell>
          <cell r="M73">
            <v>5.842424242424249</v>
          </cell>
          <cell r="N73">
            <v>22.922383191019868</v>
          </cell>
          <cell r="O73">
            <v>9.3512137501500234</v>
          </cell>
          <cell r="P73">
            <v>13.430395655602801</v>
          </cell>
          <cell r="Q73">
            <v>10.647370461299911</v>
          </cell>
          <cell r="R73">
            <v>5.9668798738280904</v>
          </cell>
          <cell r="S73">
            <v>12.434821623456948</v>
          </cell>
          <cell r="T73">
            <v>6.6936247096274659</v>
          </cell>
          <cell r="U73">
            <v>3.5073470925607975</v>
          </cell>
          <cell r="V73">
            <v>0.41398344066236881</v>
          </cell>
          <cell r="W73">
            <v>6.9501485859294165</v>
          </cell>
          <cell r="X73">
            <v>5.7391017536144284</v>
          </cell>
          <cell r="Y73">
            <v>6.6306927240782798</v>
          </cell>
          <cell r="Z73">
            <v>-1.1676786548342477E-2</v>
          </cell>
          <cell r="AA73">
            <v>0.95720407368244942</v>
          </cell>
          <cell r="AB73">
            <v>5.4732734987316345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17.753898820844437</v>
          </cell>
          <cell r="L74">
            <v>11.061903000892958</v>
          </cell>
          <cell r="M74">
            <v>6.012121212121202</v>
          </cell>
          <cell r="N74">
            <v>21.880456682337133</v>
          </cell>
          <cell r="O74">
            <v>11.054822469695736</v>
          </cell>
          <cell r="P74">
            <v>13.906104266973006</v>
          </cell>
          <cell r="Q74">
            <v>10.660292027393714</v>
          </cell>
          <cell r="R74">
            <v>4.2991909810450091</v>
          </cell>
          <cell r="S74">
            <v>12.799820532098071</v>
          </cell>
          <cell r="T74">
            <v>5.801435406698574</v>
          </cell>
          <cell r="U74">
            <v>3.1230632652719414</v>
          </cell>
          <cell r="V74">
            <v>1.1683053788317022</v>
          </cell>
          <cell r="W74">
            <v>6.306276150627621</v>
          </cell>
          <cell r="X74">
            <v>5.7789383118641124</v>
          </cell>
          <cell r="Y74">
            <v>6.4762949896993272</v>
          </cell>
          <cell r="Z74">
            <v>-1.0514153668399806</v>
          </cell>
          <cell r="AA74">
            <v>1.018358745155723</v>
          </cell>
          <cell r="AB74">
            <v>5.2901743394710099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18.086724990490687</v>
          </cell>
          <cell r="L75">
            <v>9.2471159136623182</v>
          </cell>
          <cell r="M75">
            <v>5.6484848484848582</v>
          </cell>
          <cell r="N75">
            <v>19.495346829127879</v>
          </cell>
          <cell r="O75">
            <v>11.913259343949578</v>
          </cell>
          <cell r="P75">
            <v>13.668069905038326</v>
          </cell>
          <cell r="Q75">
            <v>6.4220183486238591</v>
          </cell>
          <cell r="R75">
            <v>1.4895294839218476</v>
          </cell>
          <cell r="S75">
            <v>12.217459316566837</v>
          </cell>
          <cell r="T75">
            <v>7.2922066701226917</v>
          </cell>
          <cell r="U75">
            <v>3.7706266385647558</v>
          </cell>
          <cell r="V75">
            <v>1.219370572523526</v>
          </cell>
          <cell r="W75">
            <v>8.1106886794090514</v>
          </cell>
          <cell r="X75">
            <v>6.0542210143843089</v>
          </cell>
          <cell r="Y75">
            <v>6.6458091196583524</v>
          </cell>
          <cell r="Z75">
            <v>2.5653798256537907</v>
          </cell>
          <cell r="AA75">
            <v>2.8502930207778387</v>
          </cell>
          <cell r="AB75">
            <v>5.8589700509755316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18.752377329783187</v>
          </cell>
          <cell r="L76">
            <v>10.009290411033046</v>
          </cell>
          <cell r="M76">
            <v>6.6424242424242497</v>
          </cell>
          <cell r="N76">
            <v>22.45226902043558</v>
          </cell>
          <cell r="O76">
            <v>11.110409257726882</v>
          </cell>
          <cell r="P76">
            <v>14.163584703861476</v>
          </cell>
          <cell r="Q76">
            <v>6.1635870267476411</v>
          </cell>
          <cell r="R76">
            <v>1.3931481643739696</v>
          </cell>
          <cell r="S76">
            <v>12.610045352023857</v>
          </cell>
          <cell r="T76">
            <v>7.3497807960113404</v>
          </cell>
          <cell r="U76">
            <v>4.3569032788007389</v>
          </cell>
          <cell r="V76">
            <v>1.8994672226082976</v>
          </cell>
          <cell r="W76">
            <v>9.0946389496717739</v>
          </cell>
          <cell r="X76">
            <v>5.6050527124708927</v>
          </cell>
          <cell r="Y76">
            <v>6.3996455828752019</v>
          </cell>
          <cell r="Z76">
            <v>2.7899411985487399</v>
          </cell>
          <cell r="AA76">
            <v>3.5618399856810479</v>
          </cell>
          <cell r="AB76">
            <v>5.8791337213611072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19.475085583872186</v>
          </cell>
          <cell r="L77">
            <v>8.9557758395194309</v>
          </cell>
          <cell r="M77">
            <v>6.3030303030302992</v>
          </cell>
          <cell r="N77">
            <v>23.323419361028485</v>
          </cell>
          <cell r="O77">
            <v>10.558963053736004</v>
          </cell>
          <cell r="P77">
            <v>15.012729976844774</v>
          </cell>
          <cell r="Q77">
            <v>10.001292156609388</v>
          </cell>
          <cell r="R77">
            <v>1.886737346301004</v>
          </cell>
          <cell r="S77">
            <v>12.804822593553711</v>
          </cell>
          <cell r="T77">
            <v>6.0342644948940816</v>
          </cell>
          <cell r="U77">
            <v>2.7342853011966151</v>
          </cell>
          <cell r="V77">
            <v>0.96707345153119739</v>
          </cell>
          <cell r="W77">
            <v>8.6761697018887816</v>
          </cell>
          <cell r="X77">
            <v>5.277498751902221</v>
          </cell>
          <cell r="Y77">
            <v>5.9159450953601755</v>
          </cell>
          <cell r="Z77">
            <v>0.14115986354545917</v>
          </cell>
          <cell r="AA77">
            <v>2.5818213897138786</v>
          </cell>
          <cell r="AB77">
            <v>5.1795120393127281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20.49258273107646</v>
          </cell>
          <cell r="L78">
            <v>10.459379256225931</v>
          </cell>
          <cell r="M78">
            <v>6.5818181818181776</v>
          </cell>
          <cell r="N78">
            <v>26.652595222104971</v>
          </cell>
          <cell r="O78">
            <v>10.457896166406622</v>
          </cell>
          <cell r="P78">
            <v>15.456028463291926</v>
          </cell>
          <cell r="Q78">
            <v>10.724899857862781</v>
          </cell>
          <cell r="R78">
            <v>1.4807675457811253</v>
          </cell>
          <cell r="S78">
            <v>13.489953435355172</v>
          </cell>
          <cell r="T78">
            <v>6.1934294334562434</v>
          </cell>
          <cell r="U78">
            <v>4.3366021146260314</v>
          </cell>
          <cell r="V78">
            <v>3.9116048215551924</v>
          </cell>
          <cell r="W78">
            <v>12.108499218696922</v>
          </cell>
          <cell r="X78">
            <v>5.6840845632229797</v>
          </cell>
          <cell r="Y78">
            <v>5.8502893780270737</v>
          </cell>
          <cell r="Z78">
            <v>0.21050169570810962</v>
          </cell>
          <cell r="AA78">
            <v>2.2061418990469539</v>
          </cell>
          <cell r="AB78">
            <v>5.8204236350299476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21.44351464435146</v>
          </cell>
          <cell r="L79">
            <v>11.269358781242399</v>
          </cell>
          <cell r="M79">
            <v>7.7212121212121287</v>
          </cell>
          <cell r="N79">
            <v>29.784131248201096</v>
          </cell>
          <cell r="O79">
            <v>11.104724245314612</v>
          </cell>
          <cell r="P79">
            <v>16.293650136302574</v>
          </cell>
          <cell r="Q79">
            <v>9.4715079467631469</v>
          </cell>
          <cell r="R79">
            <v>16.857968982738992</v>
          </cell>
          <cell r="S79">
            <v>15.19398903790654</v>
          </cell>
          <cell r="T79">
            <v>6.4604868289429795</v>
          </cell>
          <cell r="U79">
            <v>3.7999074424670765</v>
          </cell>
          <cell r="V79">
            <v>3.6384839650145828</v>
          </cell>
          <cell r="W79">
            <v>12.024446395150479</v>
          </cell>
          <cell r="X79">
            <v>5.6484890712187763</v>
          </cell>
          <cell r="Y79">
            <v>5.8327516312238092</v>
          </cell>
          <cell r="Z79">
            <v>-0.9817671809256634</v>
          </cell>
          <cell r="AA79">
            <v>8.1349152725602067</v>
          </cell>
          <cell r="AB79">
            <v>5.996156077748771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23.59262076835298</v>
          </cell>
          <cell r="L80">
            <v>11.65360296571567</v>
          </cell>
          <cell r="M80">
            <v>6.375757575757568</v>
          </cell>
          <cell r="N80">
            <v>28.569509738079258</v>
          </cell>
          <cell r="O80">
            <v>11.10977758968108</v>
          </cell>
          <cell r="P80">
            <v>16.549330010695339</v>
          </cell>
          <cell r="Q80">
            <v>10.440625403798931</v>
          </cell>
          <cell r="R80">
            <v>29.743859341686374</v>
          </cell>
          <cell r="S80">
            <v>15.969005408289473</v>
          </cell>
          <cell r="T80">
            <v>7.9216142157269687</v>
          </cell>
          <cell r="U80">
            <v>3.051922644666627</v>
          </cell>
          <cell r="V80">
            <v>2.1177565743542015</v>
          </cell>
          <cell r="W80">
            <v>9.1145960558242543</v>
          </cell>
          <cell r="X80">
            <v>5.4809635461954054</v>
          </cell>
          <cell r="Y80">
            <v>5.548996843121401</v>
          </cell>
          <cell r="Z80">
            <v>-0.44263249854397113</v>
          </cell>
          <cell r="AA80">
            <v>-3.019255119416675</v>
          </cell>
          <cell r="AB80">
            <v>4.8130891694876388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23.972993533663001</v>
          </cell>
          <cell r="L81">
            <v>11.714937718166807</v>
          </cell>
          <cell r="M81">
            <v>7.8424242424242507</v>
          </cell>
          <cell r="N81">
            <v>30.04509258370911</v>
          </cell>
          <cell r="O81">
            <v>11.11167259381849</v>
          </cell>
          <cell r="P81">
            <v>16.530604160739813</v>
          </cell>
          <cell r="Q81">
            <v>9.3422922858250388</v>
          </cell>
          <cell r="R81">
            <v>14.135926867022985</v>
          </cell>
          <cell r="S81">
            <v>15.289937671282704</v>
          </cell>
          <cell r="T81">
            <v>8.0384519764647333</v>
          </cell>
          <cell r="U81">
            <v>2.6913414421809279</v>
          </cell>
          <cell r="V81">
            <v>2.9149797570850122</v>
          </cell>
          <cell r="W81">
            <v>9.5215009453628809</v>
          </cell>
          <cell r="X81">
            <v>5.1372626369488472</v>
          </cell>
          <cell r="Y81">
            <v>5.2365419700611149</v>
          </cell>
          <cell r="Z81">
            <v>-1.2602100350058376</v>
          </cell>
          <cell r="AA81">
            <v>-6.6078768760156725</v>
          </cell>
          <cell r="AB81">
            <v>4.4183543469665576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24.467478128566</v>
          </cell>
          <cell r="L82">
            <v>12.430209169545492</v>
          </cell>
          <cell r="M82">
            <v>6.9090909090909092</v>
          </cell>
          <cell r="N82">
            <v>31.912117432600983</v>
          </cell>
          <cell r="O82">
            <v>11.968846131980726</v>
          </cell>
          <cell r="P82">
            <v>16.871270584930741</v>
          </cell>
          <cell r="Q82">
            <v>9.7687039669207998</v>
          </cell>
          <cell r="R82">
            <v>11.25909051082099</v>
          </cell>
          <cell r="S82">
            <v>15.758615671913279</v>
          </cell>
          <cell r="T82">
            <v>7.8348986653484998</v>
          </cell>
          <cell r="U82">
            <v>2.7042169965229235</v>
          </cell>
          <cell r="V82">
            <v>1.3327205882353033</v>
          </cell>
          <cell r="W82">
            <v>10.231700473021732</v>
          </cell>
          <cell r="X82">
            <v>5.1476738185204818</v>
          </cell>
          <cell r="Y82">
            <v>5.0971337528052052</v>
          </cell>
          <cell r="Z82">
            <v>-0.77093797453569035</v>
          </cell>
          <cell r="AA82">
            <v>-3.1253973501513155</v>
          </cell>
          <cell r="AB82">
            <v>4.6384202543300557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25.38988208444275</v>
          </cell>
          <cell r="L83">
            <v>12.910063409310247</v>
          </cell>
          <cell r="M83">
            <v>7.04242424242425</v>
          </cell>
          <cell r="N83">
            <v>31.741341264511181</v>
          </cell>
          <cell r="O83">
            <v>12.371850345206582</v>
          </cell>
          <cell r="P83">
            <v>17.10678415937139</v>
          </cell>
          <cell r="Q83">
            <v>9.6136451737950601</v>
          </cell>
          <cell r="R83">
            <v>5.8091649872951789</v>
          </cell>
          <cell r="S83">
            <v>15.753310455217907</v>
          </cell>
          <cell r="T83">
            <v>6.795172916497938</v>
          </cell>
          <cell r="U83">
            <v>2.2036070900792737</v>
          </cell>
          <cell r="V83">
            <v>1.3892078071182645</v>
          </cell>
          <cell r="W83">
            <v>7.3184837827276361</v>
          </cell>
          <cell r="X83">
            <v>5.2813171335065467</v>
          </cell>
          <cell r="Y83">
            <v>4.6902062287123458</v>
          </cell>
          <cell r="Z83">
            <v>-1.1881188118811892</v>
          </cell>
          <cell r="AA83">
            <v>-3.7334254510668852</v>
          </cell>
          <cell r="AB83">
            <v>4.1355187978127095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25.608596424496</v>
          </cell>
          <cell r="L84">
            <v>13.766043998665056</v>
          </cell>
          <cell r="M84">
            <v>6.9818181818181779</v>
          </cell>
          <cell r="N84">
            <v>31.618535930154469</v>
          </cell>
          <cell r="O84">
            <v>13.393257575279049</v>
          </cell>
          <cell r="P84">
            <v>17.500027008437446</v>
          </cell>
          <cell r="Q84">
            <v>9.5490373433260167</v>
          </cell>
          <cell r="R84">
            <v>4.2378574140599978</v>
          </cell>
          <cell r="S84">
            <v>16.21850217059151</v>
          </cell>
          <cell r="T84">
            <v>6.5241935483870916</v>
          </cell>
          <cell r="U84">
            <v>2.596451841186953</v>
          </cell>
          <cell r="V84">
            <v>1.3085399449035862</v>
          </cell>
          <cell r="W84">
            <v>6.8510008567645553</v>
          </cell>
          <cell r="X84">
            <v>4.9771056648129086</v>
          </cell>
          <cell r="Y84">
            <v>4.4519495486266658</v>
          </cell>
          <cell r="Z84">
            <v>-0.63291139240506666</v>
          </cell>
          <cell r="AA84">
            <v>-2.7573429240913327</v>
          </cell>
          <cell r="AB84">
            <v>4.053003212274775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25.779764168885499</v>
          </cell>
          <cell r="L85">
            <v>13.806633173081263</v>
          </cell>
          <cell r="M85">
            <v>6.8121212121212027</v>
          </cell>
          <cell r="N85">
            <v>30.816463590137189</v>
          </cell>
          <cell r="O85">
            <v>14.7614505625004</v>
          </cell>
          <cell r="P85">
            <v>17.955929432354665</v>
          </cell>
          <cell r="Q85">
            <v>8.5799198862902095</v>
          </cell>
          <cell r="R85">
            <v>4.5503665410788763</v>
          </cell>
          <cell r="S85">
            <v>16.687634904081673</v>
          </cell>
          <cell r="T85">
            <v>6.6607531650673346</v>
          </cell>
          <cell r="U85">
            <v>2.0627062706270571</v>
          </cell>
          <cell r="V85">
            <v>0.91617040769582658</v>
          </cell>
          <cell r="W85">
            <v>6.4220040274113765</v>
          </cell>
          <cell r="X85">
            <v>4.9475781994627877</v>
          </cell>
          <cell r="Y85">
            <v>3.9897011295740192</v>
          </cell>
          <cell r="Z85">
            <v>-1.8685040289618149</v>
          </cell>
          <cell r="AA85">
            <v>-1.3367510060084853</v>
          </cell>
          <cell r="AB85">
            <v>3.7824698960855496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26.160136934195521</v>
          </cell>
          <cell r="L86">
            <v>13.44764447491138</v>
          </cell>
          <cell r="M86">
            <v>6.012121212121202</v>
          </cell>
          <cell r="N86">
            <v>28.928331574402755</v>
          </cell>
          <cell r="O86">
            <v>16.664034716475797</v>
          </cell>
          <cell r="P86">
            <v>18.233936281694408</v>
          </cell>
          <cell r="Q86">
            <v>8.0889003747254264</v>
          </cell>
          <cell r="R86">
            <v>2.9235666929524839</v>
          </cell>
          <cell r="S86">
            <v>16.957594645065853</v>
          </cell>
          <cell r="T86">
            <v>7.1388193491076501</v>
          </cell>
          <cell r="U86">
            <v>2.1481186703592003</v>
          </cell>
          <cell r="V86">
            <v>0</v>
          </cell>
          <cell r="W86">
            <v>5.7826128026701173</v>
          </cell>
          <cell r="X86">
            <v>5.050849771346666</v>
          </cell>
          <cell r="Y86">
            <v>3.7994732965125566</v>
          </cell>
          <cell r="Z86">
            <v>-2.3236805231200419</v>
          </cell>
          <cell r="AA86">
            <v>-1.318921340763346</v>
          </cell>
          <cell r="AB86">
            <v>3.6859758227936634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22.90794979079498</v>
          </cell>
          <cell r="L87">
            <v>11.865568654333568</v>
          </cell>
          <cell r="M87">
            <v>5.9393939393939332</v>
          </cell>
          <cell r="N87">
            <v>24.624388371869909</v>
          </cell>
          <cell r="O87">
            <v>17.579321714852412</v>
          </cell>
          <cell r="P87">
            <v>17.865181082570203</v>
          </cell>
          <cell r="Q87">
            <v>-1.1629409484429476</v>
          </cell>
          <cell r="R87">
            <v>0.91708285872835749</v>
          </cell>
          <cell r="S87">
            <v>16.15074697451071</v>
          </cell>
          <cell r="T87">
            <v>4.0827830568529455</v>
          </cell>
          <cell r="U87">
            <v>2.3968163541640886</v>
          </cell>
          <cell r="V87">
            <v>0.27535566773748688</v>
          </cell>
          <cell r="W87">
            <v>4.2922521075873243</v>
          </cell>
          <cell r="X87">
            <v>5.0629053287502002</v>
          </cell>
          <cell r="Y87">
            <v>3.6924275929363981</v>
          </cell>
          <cell r="Z87">
            <v>-7.1272462360369104</v>
          </cell>
          <cell r="AA87">
            <v>-0.56404500848945549</v>
          </cell>
          <cell r="AB87">
            <v>3.5050585549687208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23.39292506656523</v>
          </cell>
          <cell r="L88">
            <v>12.081142269566246</v>
          </cell>
          <cell r="M88">
            <v>5.7818181818181769</v>
          </cell>
          <cell r="N88">
            <v>25.424541878537845</v>
          </cell>
          <cell r="O88">
            <v>16.395575797007169</v>
          </cell>
          <cell r="P88">
            <v>18.11581938197493</v>
          </cell>
          <cell r="Q88">
            <v>-2.1708231037601777</v>
          </cell>
          <cell r="R88">
            <v>0.11974648792312248</v>
          </cell>
          <cell r="S88">
            <v>16.024179661921266</v>
          </cell>
          <cell r="T88">
            <v>3.9077514413837333</v>
          </cell>
          <cell r="U88">
            <v>1.8833426256928298</v>
          </cell>
          <cell r="V88">
            <v>-0.80700159127073956</v>
          </cell>
          <cell r="W88">
            <v>2.4272909615143501</v>
          </cell>
          <cell r="X88">
            <v>4.7566799317794173</v>
          </cell>
          <cell r="Y88">
            <v>3.4619048520291962</v>
          </cell>
          <cell r="Z88">
            <v>-7.8505355404089538</v>
          </cell>
          <cell r="AA88">
            <v>-1.255905058186424</v>
          </cell>
          <cell r="AB88">
            <v>3.0318203844290181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23.49752757702548</v>
          </cell>
          <cell r="L89">
            <v>11.589562268303455</v>
          </cell>
          <cell r="M89">
            <v>8.0363636363636424</v>
          </cell>
          <cell r="N89">
            <v>24.998560874988019</v>
          </cell>
          <cell r="O89">
            <v>15.806229510267755</v>
          </cell>
          <cell r="P89">
            <v>18.575322930883598</v>
          </cell>
          <cell r="Q89">
            <v>2.6230779170435481</v>
          </cell>
          <cell r="R89">
            <v>1.1828616489967692</v>
          </cell>
          <cell r="S89">
            <v>16.101181092813999</v>
          </cell>
          <cell r="T89">
            <v>3.3667621776504397</v>
          </cell>
          <cell r="U89">
            <v>2.4172985860458907</v>
          </cell>
          <cell r="V89">
            <v>1.6305587229190399</v>
          </cell>
          <cell r="W89">
            <v>1.3583320367200891</v>
          </cell>
          <cell r="X89">
            <v>4.7461248835893866</v>
          </cell>
          <cell r="Y89">
            <v>3.0975640303087193</v>
          </cell>
          <cell r="Z89">
            <v>-6.7073886996358523</v>
          </cell>
          <cell r="AA89">
            <v>-0.69084133581768237</v>
          </cell>
          <cell r="AB89">
            <v>2.9221787007612132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24.239254469380001</v>
          </cell>
          <cell r="L90">
            <v>11.964786636239811</v>
          </cell>
          <cell r="M90">
            <v>6.375757575757568</v>
          </cell>
          <cell r="N90">
            <v>24.231027535258566</v>
          </cell>
          <cell r="O90">
            <v>15.868764646802802</v>
          </cell>
          <cell r="P90">
            <v>19.537543528598334</v>
          </cell>
          <cell r="Q90">
            <v>3.708489468923637</v>
          </cell>
          <cell r="R90">
            <v>1.5596249890475811</v>
          </cell>
          <cell r="S90">
            <v>16.546970872844557</v>
          </cell>
          <cell r="T90">
            <v>3.1094625522847474</v>
          </cell>
          <cell r="U90">
            <v>1.362860619125783</v>
          </cell>
          <cell r="V90">
            <v>-0.19333560786989334</v>
          </cell>
          <cell r="W90">
            <v>-1.9119763654268596</v>
          </cell>
          <cell r="X90">
            <v>4.8985800637055599</v>
          </cell>
          <cell r="Y90">
            <v>3.5351251204730927</v>
          </cell>
          <cell r="Z90">
            <v>-6.3367954253705232</v>
          </cell>
          <cell r="AA90">
            <v>7.7706786392672811E-2</v>
          </cell>
          <cell r="AB90">
            <v>2.6936458646365402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24.99049068086725</v>
          </cell>
          <cell r="L91">
            <v>13.484625722712806</v>
          </cell>
          <cell r="M91">
            <v>7.5393939393939347</v>
          </cell>
          <cell r="N91">
            <v>23.829991365249924</v>
          </cell>
          <cell r="O91">
            <v>16.08605845456097</v>
          </cell>
          <cell r="P91">
            <v>19.851561627852533</v>
          </cell>
          <cell r="Q91">
            <v>4.2382736787698772</v>
          </cell>
          <cell r="R91">
            <v>19.013405765355309</v>
          </cell>
          <cell r="S91">
            <v>17.893586447748167</v>
          </cell>
          <cell r="T91">
            <v>2.9206796648657107</v>
          </cell>
          <cell r="U91">
            <v>1.990904742990085</v>
          </cell>
          <cell r="V91">
            <v>-0.16878586699673459</v>
          </cell>
          <cell r="W91">
            <v>-4.5877256531188575</v>
          </cell>
          <cell r="X91">
            <v>4.4834585055517406</v>
          </cell>
          <cell r="Y91">
            <v>3.0594202584405039</v>
          </cell>
          <cell r="Z91">
            <v>-4.7804532577903736</v>
          </cell>
          <cell r="AA91">
            <v>1.8444927644897691</v>
          </cell>
          <cell r="AB91">
            <v>2.3435228108589001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25.1711677443895</v>
          </cell>
          <cell r="L92">
            <v>13.648786383684964</v>
          </cell>
          <cell r="M92">
            <v>6.9090909090909092</v>
          </cell>
          <cell r="N92">
            <v>22.530941187757847</v>
          </cell>
          <cell r="O92">
            <v>16.200390370852304</v>
          </cell>
          <cell r="P92">
            <v>20.12164600221109</v>
          </cell>
          <cell r="Q92">
            <v>4.0186070551750941</v>
          </cell>
          <cell r="R92">
            <v>23.847074972984018</v>
          </cell>
          <cell r="S92">
            <v>18.202956369897905</v>
          </cell>
          <cell r="T92">
            <v>1.277217819496812</v>
          </cell>
          <cell r="U92">
            <v>1.7869404703240166</v>
          </cell>
          <cell r="V92">
            <v>0.50136736554238226</v>
          </cell>
          <cell r="W92">
            <v>-4.6967345233120401</v>
          </cell>
          <cell r="X92">
            <v>4.5816064900880527</v>
          </cell>
          <cell r="Y92">
            <v>3.0650678053558256</v>
          </cell>
          <cell r="Z92">
            <v>-5.8149058149058135</v>
          </cell>
          <cell r="AA92">
            <v>-4.544942934966123</v>
          </cell>
          <cell r="AB92">
            <v>1.9263345009672195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28.51844807911754</v>
          </cell>
          <cell r="L93">
            <v>14.343312257028696</v>
          </cell>
          <cell r="M93">
            <v>10.593939393939401</v>
          </cell>
          <cell r="N93">
            <v>23.546004029550026</v>
          </cell>
          <cell r="O93">
            <v>16.395575797007169</v>
          </cell>
          <cell r="P93">
            <v>20.302422476781757</v>
          </cell>
          <cell r="Q93">
            <v>3.708489468923637</v>
          </cell>
          <cell r="R93">
            <v>13.975291334443174</v>
          </cell>
          <cell r="S93">
            <v>18.106249848422372</v>
          </cell>
          <cell r="T93">
            <v>3.6664876888854891</v>
          </cell>
          <cell r="U93">
            <v>2.3527512010011797</v>
          </cell>
          <cell r="V93">
            <v>2.5514218275823231</v>
          </cell>
          <cell r="W93">
            <v>-4.9975654021512934</v>
          </cell>
          <cell r="X93">
            <v>4.7554888517469918</v>
          </cell>
          <cell r="Y93">
            <v>3.236762001885074</v>
          </cell>
          <cell r="Z93">
            <v>-5.1524462302056211</v>
          </cell>
          <cell r="AA93">
            <v>-0.14074055119117634</v>
          </cell>
          <cell r="AB93">
            <v>2.4428083092295605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28.375808292126294</v>
          </cell>
          <cell r="L94">
            <v>14.701398973544876</v>
          </cell>
          <cell r="M94">
            <v>12.048484848484842</v>
          </cell>
          <cell r="N94">
            <v>23.97582269979852</v>
          </cell>
          <cell r="O94">
            <v>16.168806968561888</v>
          </cell>
          <cell r="P94">
            <v>20.113003302231625</v>
          </cell>
          <cell r="Q94">
            <v>13.658095361157763</v>
          </cell>
          <cell r="R94">
            <v>9.258447968690664</v>
          </cell>
          <cell r="S94">
            <v>17.954065918075337</v>
          </cell>
          <cell r="T94">
            <v>3.1400412560165014</v>
          </cell>
          <cell r="U94">
            <v>2.0200885694114712</v>
          </cell>
          <cell r="V94">
            <v>4.8072562358276727</v>
          </cell>
          <cell r="W94">
            <v>-6.0163500421842713</v>
          </cell>
          <cell r="X94">
            <v>3.7510084114205755</v>
          </cell>
          <cell r="Y94">
            <v>2.7737635614606404</v>
          </cell>
          <cell r="Z94">
            <v>3.5432607416127082</v>
          </cell>
          <cell r="AA94">
            <v>-1.7981834409618314</v>
          </cell>
          <cell r="AB94">
            <v>1.896576106597947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28.91783948269304</v>
          </cell>
          <cell r="L95">
            <v>15.254313727258783</v>
          </cell>
          <cell r="M95">
            <v>11.478787878787887</v>
          </cell>
          <cell r="N95">
            <v>26.441523553679367</v>
          </cell>
          <cell r="O95">
            <v>17.074618946251373</v>
          </cell>
          <cell r="P95">
            <v>20.596274276083861</v>
          </cell>
          <cell r="Q95">
            <v>13.800232588189697</v>
          </cell>
          <cell r="R95">
            <v>6.0720231315166906</v>
          </cell>
          <cell r="S95">
            <v>18.500351660078085</v>
          </cell>
          <cell r="T95">
            <v>2.8135901713939093</v>
          </cell>
          <cell r="U95">
            <v>2.0762102572295937</v>
          </cell>
          <cell r="V95">
            <v>4.144490997622019</v>
          </cell>
          <cell r="W95">
            <v>-4.0228964271669332</v>
          </cell>
          <cell r="X95">
            <v>4.1850059303979226</v>
          </cell>
          <cell r="Y95">
            <v>2.9797506111717498</v>
          </cell>
          <cell r="Z95">
            <v>3.8194035129081705</v>
          </cell>
          <cell r="AA95">
            <v>0.24842663133488596</v>
          </cell>
          <cell r="AB95">
            <v>2.3731858674771455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29.58349182198554</v>
          </cell>
          <cell r="L96">
            <v>16.16892312410365</v>
          </cell>
          <cell r="M96">
            <v>11.7939393939394</v>
          </cell>
          <cell r="N96">
            <v>27.558284562985701</v>
          </cell>
          <cell r="O96">
            <v>18.852764495202479</v>
          </cell>
          <cell r="P96">
            <v>20.926857550298706</v>
          </cell>
          <cell r="Q96">
            <v>14.49799715725546</v>
          </cell>
          <cell r="R96">
            <v>5.6017991179649007</v>
          </cell>
          <cell r="S96">
            <v>19.306441442533885</v>
          </cell>
          <cell r="T96">
            <v>3.1645090468619852</v>
          </cell>
          <cell r="U96">
            <v>2.1121233023333241</v>
          </cell>
          <cell r="V96">
            <v>4.4980738726489999</v>
          </cell>
          <cell r="W96">
            <v>-3.0848628868834993</v>
          </cell>
          <cell r="X96">
            <v>4.8146662655837336</v>
          </cell>
          <cell r="Y96">
            <v>2.9164508546157153</v>
          </cell>
          <cell r="Z96">
            <v>4.5175748997404952</v>
          </cell>
          <cell r="AA96">
            <v>1.3084897730456735</v>
          </cell>
          <cell r="AB96">
            <v>2.6570117616984357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29.39330543933054</v>
          </cell>
          <cell r="L97">
            <v>16.915763933361603</v>
          </cell>
          <cell r="M97">
            <v>12.072727272727279</v>
          </cell>
          <cell r="N97">
            <v>27.412453228437105</v>
          </cell>
          <cell r="O97">
            <v>20.021982047994147</v>
          </cell>
          <cell r="P97">
            <v>21.141484599788974</v>
          </cell>
          <cell r="Q97">
            <v>14.47215402506783</v>
          </cell>
          <cell r="R97">
            <v>4.9563363415987549</v>
          </cell>
          <cell r="S97">
            <v>19.757991172119425</v>
          </cell>
          <cell r="T97">
            <v>2.8729114689650004</v>
          </cell>
          <cell r="U97">
            <v>2.7319416044510048</v>
          </cell>
          <cell r="V97">
            <v>4.9251021334543843</v>
          </cell>
          <cell r="W97">
            <v>-2.6021268793546048</v>
          </cell>
          <cell r="X97">
            <v>4.5838837516512632</v>
          </cell>
          <cell r="Y97">
            <v>2.7006316535034047</v>
          </cell>
          <cell r="Z97">
            <v>5.4266333452338555</v>
          </cell>
          <cell r="AA97">
            <v>0.3883006955890167</v>
          </cell>
          <cell r="AB97">
            <v>2.6312610334090714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29.65956637504754</v>
          </cell>
          <cell r="L98">
            <v>16.700190318128925</v>
          </cell>
          <cell r="M98">
            <v>11.430303030303035</v>
          </cell>
          <cell r="N98">
            <v>26.326393552719949</v>
          </cell>
          <cell r="O98">
            <v>21.647895597905386</v>
          </cell>
          <cell r="P98">
            <v>21.370516149245034</v>
          </cell>
          <cell r="Q98">
            <v>14.601369686005938</v>
          </cell>
          <cell r="R98">
            <v>4.0392534828704196</v>
          </cell>
          <cell r="S98">
            <v>20.072666310964514</v>
          </cell>
          <cell r="T98">
            <v>2.7737996532750442</v>
          </cell>
          <cell r="U98">
            <v>2.867001653733614</v>
          </cell>
          <cell r="V98">
            <v>5.1109078435856325</v>
          </cell>
          <cell r="W98">
            <v>-2.0181274277805028</v>
          </cell>
          <cell r="X98">
            <v>4.2719771294912556</v>
          </cell>
          <cell r="Y98">
            <v>2.652859209624614</v>
          </cell>
          <cell r="Z98">
            <v>6.0251046025104671</v>
          </cell>
          <cell r="AA98">
            <v>1.0839954597048784</v>
          </cell>
          <cell r="AB98">
            <v>2.6634197423023753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25.27577025484975</v>
          </cell>
          <cell r="L99">
            <v>14.40645097278721</v>
          </cell>
          <cell r="M99">
            <v>11.26060606060606</v>
          </cell>
          <cell r="N99">
            <v>22.473376187278138</v>
          </cell>
          <cell r="O99">
            <v>22.499384123655332</v>
          </cell>
          <cell r="P99">
            <v>20.777050750654503</v>
          </cell>
          <cell r="Q99">
            <v>11.719860447086194</v>
          </cell>
          <cell r="R99">
            <v>2.5029936621980831</v>
          </cell>
          <cell r="S99">
            <v>19.151832270268955</v>
          </cell>
          <cell r="T99">
            <v>1.9264990328820009</v>
          </cell>
          <cell r="U99">
            <v>2.2713712083340054</v>
          </cell>
          <cell r="V99">
            <v>5.0228832951945135</v>
          </cell>
          <cell r="W99">
            <v>-1.7259961815606295</v>
          </cell>
          <cell r="X99">
            <v>4.1844623162011541</v>
          </cell>
          <cell r="Y99">
            <v>2.4705087977122009</v>
          </cell>
          <cell r="Z99">
            <v>13.034383579552888</v>
          </cell>
          <cell r="AA99">
            <v>1.5714988568286348</v>
          </cell>
          <cell r="AB99">
            <v>2.5837847572489858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1.3131926521937176</v>
          </cell>
          <cell r="L100">
            <v>1.203888393948227</v>
          </cell>
          <cell r="M100">
            <v>0.56651051312779366</v>
          </cell>
          <cell r="N100">
            <v>1.6560389803688125</v>
          </cell>
          <cell r="O100">
            <v>-1.3943175372557071</v>
          </cell>
          <cell r="P100">
            <v>-0.17323271325364598</v>
          </cell>
          <cell r="Q100">
            <v>0.11566042100392693</v>
          </cell>
          <cell r="R100">
            <v>0.45874173695008569</v>
          </cell>
          <cell r="S100">
            <v>-3.8800220843226985E-2</v>
          </cell>
          <cell r="T100">
            <v>2.8591245376078822</v>
          </cell>
          <cell r="U100">
            <v>3.3035304721513503</v>
          </cell>
          <cell r="V100">
            <v>5.7751804743898294</v>
          </cell>
          <cell r="W100">
            <v>-0.73586781916927801</v>
          </cell>
          <cell r="X100">
            <v>3.7765850640646415</v>
          </cell>
          <cell r="Y100">
            <v>2.075933621344106</v>
          </cell>
          <cell r="Z100">
            <v>14.330999867917061</v>
          </cell>
          <cell r="AA100">
            <v>2.8500583430571824</v>
          </cell>
          <cell r="AB100">
            <v>2.6558441897774454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1.8369515712767681</v>
          </cell>
          <cell r="L101">
            <v>1.6012425200450986</v>
          </cell>
          <cell r="M101">
            <v>2.0372589606711067</v>
          </cell>
          <cell r="N101">
            <v>2.1934291130712769</v>
          </cell>
          <cell r="O101">
            <v>-1.5093074820811681</v>
          </cell>
          <cell r="P101">
            <v>0.67653188704392964</v>
          </cell>
          <cell r="Q101">
            <v>3.5045107564191547</v>
          </cell>
          <cell r="R101">
            <v>1.9090494643264178</v>
          </cell>
          <cell r="S101">
            <v>0.5311177771162745</v>
          </cell>
          <cell r="T101">
            <v>3.3033033033033066</v>
          </cell>
          <cell r="U101">
            <v>4.1659930809272883</v>
          </cell>
          <cell r="V101">
            <v>5.0824638168966763</v>
          </cell>
          <cell r="W101">
            <v>0.12894708564235025</v>
          </cell>
          <cell r="X101">
            <v>4.1830756979065464</v>
          </cell>
          <cell r="Y101">
            <v>2.5459117510394202</v>
          </cell>
          <cell r="Z101">
            <v>12.679425837320579</v>
          </cell>
          <cell r="AA101">
            <v>3.2386560443366852</v>
          </cell>
          <cell r="AB101">
            <v>3.1726531166443861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2.4138454531653197</v>
          </cell>
          <cell r="L102">
            <v>1.8945277083546763</v>
          </cell>
          <cell r="M102">
            <v>1.9392090641682014</v>
          </cell>
          <cell r="N102">
            <v>2.4723079574474838</v>
          </cell>
          <cell r="O102">
            <v>-2.126540504305674</v>
          </cell>
          <cell r="P102">
            <v>0.96604817718040081</v>
          </cell>
          <cell r="Q102">
            <v>3.782095766828597</v>
          </cell>
          <cell r="R102">
            <v>0.88329154319579661</v>
          </cell>
          <cell r="S102">
            <v>0.53811453825192146</v>
          </cell>
          <cell r="T102">
            <v>3.2682740145426603</v>
          </cell>
          <cell r="U102">
            <v>4.1165855701994714</v>
          </cell>
          <cell r="V102">
            <v>6.6203281677301717</v>
          </cell>
          <cell r="W102">
            <v>1.0225043634060738</v>
          </cell>
          <cell r="X102">
            <v>3.4742930661331384</v>
          </cell>
          <cell r="Y102">
            <v>2.0129840786877295</v>
          </cell>
          <cell r="Z102">
            <v>11.799152753550967</v>
          </cell>
          <cell r="AA102">
            <v>1.8203778793891789</v>
          </cell>
          <cell r="AB102">
            <v>2.7851729694508887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3.5828146348868994</v>
          </cell>
          <cell r="L103">
            <v>1.6146453377904324</v>
          </cell>
          <cell r="M103">
            <v>2.4621418455169408</v>
          </cell>
          <cell r="N103">
            <v>1.2878562363889845</v>
          </cell>
          <cell r="O103">
            <v>-1.7238178724281905</v>
          </cell>
          <cell r="P103">
            <v>1.3957010856115559</v>
          </cell>
          <cell r="Q103">
            <v>4.3835299560490482</v>
          </cell>
          <cell r="R103">
            <v>13.725210850239344</v>
          </cell>
          <cell r="S103">
            <v>1.2851141998631244</v>
          </cell>
          <cell r="T103">
            <v>3.819233110164344</v>
          </cell>
          <cell r="U103">
            <v>2.4400518212960076</v>
          </cell>
          <cell r="V103">
            <v>6.0076645626690794</v>
          </cell>
          <cell r="W103">
            <v>0.17820063842315381</v>
          </cell>
          <cell r="X103">
            <v>3.705577955892192</v>
          </cell>
          <cell r="Y103">
            <v>2.1786747672144058</v>
          </cell>
          <cell r="Z103">
            <v>11.875542332961441</v>
          </cell>
          <cell r="AA103">
            <v>-2.0515840879530733</v>
          </cell>
          <cell r="AB103">
            <v>2.3661023661023739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3.3019584029148286</v>
          </cell>
          <cell r="L104">
            <v>2.0545731202548101</v>
          </cell>
          <cell r="M104">
            <v>2.1135199912844627</v>
          </cell>
          <cell r="N104">
            <v>0.58282545004464392</v>
          </cell>
          <cell r="O104">
            <v>-1.173619347187127</v>
          </cell>
          <cell r="P104">
            <v>1.6750798331479855</v>
          </cell>
          <cell r="Q104">
            <v>4.5107564191533722</v>
          </cell>
          <cell r="R104">
            <v>27.655573284704804</v>
          </cell>
          <cell r="S104">
            <v>2.1683598828615036</v>
          </cell>
          <cell r="T104">
            <v>3.3882853452860351</v>
          </cell>
          <cell r="U104">
            <v>2.7349423408122187</v>
          </cell>
          <cell r="V104">
            <v>6.2698412698412698</v>
          </cell>
          <cell r="W104">
            <v>0.53557166794555577</v>
          </cell>
          <cell r="X104">
            <v>4.1835636395264109</v>
          </cell>
          <cell r="Y104">
            <v>2.229836884344083</v>
          </cell>
          <cell r="Z104">
            <v>12.248447204968937</v>
          </cell>
          <cell r="AA104">
            <v>5.6551268748231243</v>
          </cell>
          <cell r="AB104">
            <v>2.9885178336483742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3.203279186276009</v>
          </cell>
          <cell r="L105">
            <v>2.3699335377920017</v>
          </cell>
          <cell r="M105">
            <v>1.6886371064386063</v>
          </cell>
          <cell r="N105">
            <v>0.48098766979491892</v>
          </cell>
          <cell r="O105">
            <v>-0.95188985716495589</v>
          </cell>
          <cell r="P105">
            <v>1.6989328745598442</v>
          </cell>
          <cell r="Q105">
            <v>4.371963913948651</v>
          </cell>
          <cell r="R105">
            <v>12.856165944837027</v>
          </cell>
          <cell r="S105">
            <v>1.6069652121036393</v>
          </cell>
          <cell r="T105">
            <v>0.59933407325194477</v>
          </cell>
          <cell r="U105">
            <v>2.4264607277804551</v>
          </cell>
          <cell r="V105">
            <v>2.3016220955721201</v>
          </cell>
          <cell r="W105">
            <v>-0.39138943248532287</v>
          </cell>
          <cell r="X105">
            <v>4.2422137441864294</v>
          </cell>
          <cell r="Y105">
            <v>2.1001649359862817</v>
          </cell>
          <cell r="Z105">
            <v>12.434587590331425</v>
          </cell>
          <cell r="AA105">
            <v>1.4965149651496423</v>
          </cell>
          <cell r="AB105">
            <v>2.5064811725146852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2.8085623197206644</v>
          </cell>
          <cell r="L106">
            <v>2.7191952002144415</v>
          </cell>
          <cell r="M106">
            <v>1.9283146312234489</v>
          </cell>
          <cell r="N106">
            <v>-0.31334701615304272</v>
          </cell>
          <cell r="O106">
            <v>-0.80544526375496694</v>
          </cell>
          <cell r="P106">
            <v>1.9529677655961697</v>
          </cell>
          <cell r="Q106">
            <v>4.3488318297478568</v>
          </cell>
          <cell r="R106">
            <v>8.6762024162297724</v>
          </cell>
          <cell r="S106">
            <v>1.5526449029231282</v>
          </cell>
          <cell r="T106">
            <v>0.3259259259259295</v>
          </cell>
          <cell r="U106">
            <v>2.4550587421166004</v>
          </cell>
          <cell r="V106">
            <v>1.2115967113803583</v>
          </cell>
          <cell r="W106">
            <v>-1.5214363101687001</v>
          </cell>
          <cell r="X106">
            <v>4.600126150031536</v>
          </cell>
          <cell r="Y106">
            <v>2.5166170478768901</v>
          </cell>
          <cell r="Z106">
            <v>2.5693497044110947</v>
          </cell>
          <cell r="AA106">
            <v>1.9567483760592363</v>
          </cell>
          <cell r="AB106">
            <v>2.5838627765441213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3.4385911644147615</v>
          </cell>
          <cell r="L107">
            <v>3.2103690505286275</v>
          </cell>
          <cell r="M107">
            <v>1.5905872099357232</v>
          </cell>
          <cell r="N107">
            <v>-0.21464270606482705</v>
          </cell>
          <cell r="O107">
            <v>-0.42695818078688497</v>
          </cell>
          <cell r="P107">
            <v>2.4398679734157769</v>
          </cell>
          <cell r="Q107">
            <v>4.2794355771454962</v>
          </cell>
          <cell r="R107">
            <v>5.1857761568269822</v>
          </cell>
          <cell r="S107">
            <v>1.7910436368909988</v>
          </cell>
          <cell r="T107">
            <v>0.51633842295493171</v>
          </cell>
          <cell r="U107">
            <v>2.4511069894114001</v>
          </cell>
          <cell r="V107">
            <v>1.3917581820158675</v>
          </cell>
          <cell r="W107">
            <v>-3.3462326428408851</v>
          </cell>
          <cell r="X107">
            <v>4.1868545715488148</v>
          </cell>
          <cell r="Y107">
            <v>2.5934275945473928</v>
          </cell>
          <cell r="Z107">
            <v>2.3731122970364504</v>
          </cell>
          <cell r="AA107">
            <v>1.6465664408833014</v>
          </cell>
          <cell r="AB107">
            <v>2.3506613113663644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3.210869895248214</v>
          </cell>
          <cell r="L108">
            <v>4.1091462405096202</v>
          </cell>
          <cell r="M108">
            <v>1.7322148382176605</v>
          </cell>
          <cell r="N108">
            <v>0.36348253873752512</v>
          </cell>
          <cell r="O108">
            <v>0.39756613210952807</v>
          </cell>
          <cell r="P108">
            <v>2.9598642761943683</v>
          </cell>
          <cell r="Q108">
            <v>4.0596807772380394</v>
          </cell>
          <cell r="R108">
            <v>4.325279234100754</v>
          </cell>
          <cell r="S108">
            <v>2.3652869053707226</v>
          </cell>
          <cell r="T108">
            <v>-0.22015117047039512</v>
          </cell>
          <cell r="U108">
            <v>2.5296405860566917</v>
          </cell>
          <cell r="V108">
            <v>1.2468827930174564</v>
          </cell>
          <cell r="W108">
            <v>-3.6373482557877201</v>
          </cell>
          <cell r="X108">
            <v>3.4779466084174482</v>
          </cell>
          <cell r="Y108">
            <v>2.832315375383776</v>
          </cell>
          <cell r="Z108">
            <v>1.5348154835797212</v>
          </cell>
          <cell r="AA108">
            <v>1.2639322952678667</v>
          </cell>
          <cell r="AB108">
            <v>2.2326317688521558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2.5656596326096848</v>
          </cell>
          <cell r="L109">
            <v>4.3953358194246173</v>
          </cell>
          <cell r="M109">
            <v>1.0458655626974567</v>
          </cell>
          <cell r="N109">
            <v>-1.3411252291350095</v>
          </cell>
          <cell r="O109">
            <v>1.1865105966070155</v>
          </cell>
          <cell r="P109">
            <v>2.7633748475641484</v>
          </cell>
          <cell r="Q109">
            <v>4.140643071940775</v>
          </cell>
          <cell r="R109">
            <v>2.7552997492591658</v>
          </cell>
          <cell r="S109">
            <v>2.2958281493693944</v>
          </cell>
          <cell r="T109">
            <v>-0.69817005952818034</v>
          </cell>
          <cell r="U109">
            <v>2.1547434443492941</v>
          </cell>
          <cell r="V109">
            <v>0.31364914557645562</v>
          </cell>
          <cell r="W109">
            <v>-5.1655848556497634</v>
          </cell>
          <cell r="X109">
            <v>3.2751252578838708</v>
          </cell>
          <cell r="Y109">
            <v>2.4542284608455978</v>
          </cell>
          <cell r="Z109">
            <v>1.6367535839259428</v>
          </cell>
          <cell r="AA109">
            <v>0.35340605520925994</v>
          </cell>
          <cell r="AB109">
            <v>1.7780545440507778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2.6947016851373906</v>
          </cell>
          <cell r="L110">
            <v>4.7477510860224337</v>
          </cell>
          <cell r="M110">
            <v>0.90423793441551936</v>
          </cell>
          <cell r="N110">
            <v>-2.9532956272423916</v>
          </cell>
          <cell r="O110">
            <v>2.0063940597122576</v>
          </cell>
          <cell r="P110">
            <v>2.9634422324061438</v>
          </cell>
          <cell r="Q110">
            <v>3.9787184825352817</v>
          </cell>
          <cell r="R110">
            <v>1.9717346706177308</v>
          </cell>
          <cell r="S110">
            <v>2.4731642406987664</v>
          </cell>
          <cell r="T110">
            <v>-0.77741107444078139</v>
          </cell>
          <cell r="U110">
            <v>2.6889366372447432</v>
          </cell>
          <cell r="V110">
            <v>0.75057108669640549</v>
          </cell>
          <cell r="W110">
            <v>-5.9132680185311814</v>
          </cell>
          <cell r="X110">
            <v>2.7203996219792081</v>
          </cell>
          <cell r="Y110">
            <v>2.4599819009895052</v>
          </cell>
          <cell r="Z110">
            <v>1.3643026271281888</v>
          </cell>
          <cell r="AA110">
            <v>0.4660041547358329</v>
          </cell>
          <cell r="AB110">
            <v>1.6873003068851533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-0.12145134355548981</v>
          </cell>
          <cell r="L111">
            <v>2.3959507722388196</v>
          </cell>
          <cell r="M111">
            <v>0.555616080183019</v>
          </cell>
          <cell r="N111">
            <v>-7.6723016905071546</v>
          </cell>
          <cell r="O111">
            <v>2.4209766410560496</v>
          </cell>
          <cell r="P111">
            <v>2.2734930095680506</v>
          </cell>
          <cell r="Q111">
            <v>-4.961832061068705</v>
          </cell>
          <cell r="R111">
            <v>6.5534533850009069E-2</v>
          </cell>
          <cell r="S111">
            <v>1.2837148476359861</v>
          </cell>
          <cell r="T111">
            <v>-0.12145134355548981</v>
          </cell>
          <cell r="U111">
            <v>2.3959507722388196</v>
          </cell>
          <cell r="V111">
            <v>0.555616080183019</v>
          </cell>
          <cell r="W111">
            <v>-7.6723016905071546</v>
          </cell>
          <cell r="X111">
            <v>2.4209766410560496</v>
          </cell>
          <cell r="Y111">
            <v>2.2734930095680506</v>
          </cell>
          <cell r="Z111">
            <v>-4.961832061068705</v>
          </cell>
          <cell r="AA111">
            <v>6.5534533850009069E-2</v>
          </cell>
          <cell r="AB111">
            <v>1.2837148476359861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0.17479860161118133</v>
          </cell>
          <cell r="L112">
            <v>1.1495403378555258</v>
          </cell>
          <cell r="M112">
            <v>0.9750812567713929</v>
          </cell>
          <cell r="N112">
            <v>0.52774478194468344</v>
          </cell>
          <cell r="O112">
            <v>-1.1921963499056054</v>
          </cell>
          <cell r="P112">
            <v>-9.2708126829377235E-2</v>
          </cell>
          <cell r="Q112">
            <v>-0.97359133503711615</v>
          </cell>
          <cell r="R112">
            <v>-0.42996668470058896</v>
          </cell>
          <cell r="S112">
            <v>-0.12560147405890065</v>
          </cell>
          <cell r="T112">
            <v>-1.2437251816887707</v>
          </cell>
          <cell r="U112">
            <v>2.3409625601794826</v>
          </cell>
          <cell r="V112">
            <v>0.96414256310259905</v>
          </cell>
          <cell r="W112">
            <v>-8.6970593674865917</v>
          </cell>
          <cell r="X112">
            <v>2.6309183897587074</v>
          </cell>
          <cell r="Y112">
            <v>2.3559912307425712</v>
          </cell>
          <cell r="Z112">
            <v>-5.9958410351201525</v>
          </cell>
          <cell r="AA112">
            <v>-0.81969537964092787</v>
          </cell>
          <cell r="AB112">
            <v>1.19576518918314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1.3071895424836555</v>
          </cell>
          <cell r="L113">
            <v>0.9378031691279487</v>
          </cell>
          <cell r="M113">
            <v>-0.83423618634885788</v>
          </cell>
          <cell r="N113">
            <v>-2.2246733412523367</v>
          </cell>
          <cell r="O113">
            <v>-2.0979232221522981</v>
          </cell>
          <cell r="P113">
            <v>0.10116264154023114</v>
          </cell>
          <cell r="Q113">
            <v>1.0831203602287953</v>
          </cell>
          <cell r="R113">
            <v>-9.9661152082919369E-2</v>
          </cell>
          <cell r="S113">
            <v>-0.47276394835770175</v>
          </cell>
          <cell r="T113">
            <v>-0.64102564102563875</v>
          </cell>
          <cell r="U113">
            <v>1.7273221075502443</v>
          </cell>
          <cell r="V113">
            <v>-2.2741832158872488</v>
          </cell>
          <cell r="W113">
            <v>-11.663881521455844</v>
          </cell>
          <cell r="X113">
            <v>1.80887211195635</v>
          </cell>
          <cell r="Y113">
            <v>1.688997085791466</v>
          </cell>
          <cell r="Z113">
            <v>-7.1851603531120745</v>
          </cell>
          <cell r="AA113">
            <v>-1.9068388972767414</v>
          </cell>
          <cell r="AB113">
            <v>0.27231785263706065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1.3299893600851265</v>
          </cell>
          <cell r="L114">
            <v>1.2642633856388308</v>
          </cell>
          <cell r="M114">
            <v>-1.0942578548212345</v>
          </cell>
          <cell r="N114">
            <v>-2.665874766672327</v>
          </cell>
          <cell r="O114">
            <v>-2.2862177470106992</v>
          </cell>
          <cell r="P114">
            <v>-0.20319988805056477</v>
          </cell>
          <cell r="Q114">
            <v>0.6936838262139533</v>
          </cell>
          <cell r="R114">
            <v>-0.66915344969958879</v>
          </cell>
          <cell r="S114">
            <v>-0.66204536976446349</v>
          </cell>
          <cell r="T114">
            <v>-1.1784761340053351</v>
          </cell>
          <cell r="U114">
            <v>1.7625849182154374</v>
          </cell>
          <cell r="V114">
            <v>-2.4366784225713367</v>
          </cell>
          <cell r="W114">
            <v>-12.301811788089601</v>
          </cell>
          <cell r="X114">
            <v>2.2538802777572808</v>
          </cell>
          <cell r="Y114">
            <v>1.0891039403237102</v>
          </cell>
          <cell r="Z114">
            <v>-7.7900367769976553</v>
          </cell>
          <cell r="AA114">
            <v>-1.4743263853584154</v>
          </cell>
          <cell r="AB114">
            <v>7.4654438522703259E-2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0.79799361605106256</v>
          </cell>
          <cell r="L115">
            <v>0.83616932813872502</v>
          </cell>
          <cell r="M115">
            <v>-1.1592632719393259</v>
          </cell>
          <cell r="N115">
            <v>-2.8169014084507005</v>
          </cell>
          <cell r="O115">
            <v>-2.6955317809943313</v>
          </cell>
          <cell r="P115">
            <v>-0.89647009434071778</v>
          </cell>
          <cell r="Q115">
            <v>0.46245588414262073</v>
          </cell>
          <cell r="R115">
            <v>11.207608417096161</v>
          </cell>
          <cell r="S115">
            <v>-0.63190101599032156</v>
          </cell>
          <cell r="T115">
            <v>-2.8066832771508121</v>
          </cell>
          <cell r="U115">
            <v>1.6114891338924853</v>
          </cell>
          <cell r="V115">
            <v>-2.9984051036682668</v>
          </cell>
          <cell r="W115">
            <v>-11.413942984423574</v>
          </cell>
          <cell r="X115">
            <v>1.4082807326837532</v>
          </cell>
          <cell r="Y115">
            <v>-3.8521707423222473E-2</v>
          </cell>
          <cell r="Z115">
            <v>-8.5318559556786688</v>
          </cell>
          <cell r="AA115">
            <v>-2.1496755443088711</v>
          </cell>
          <cell r="AB115">
            <v>-0.63327388279031949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0.84359325125398232</v>
          </cell>
          <cell r="L116">
            <v>0.42424429079597203</v>
          </cell>
          <cell r="M116">
            <v>-1.4517876489707482</v>
          </cell>
          <cell r="N116">
            <v>-5.922280671983704</v>
          </cell>
          <cell r="O116">
            <v>-3.161736941472626</v>
          </cell>
          <cell r="P116">
            <v>-1.3541800286870465</v>
          </cell>
          <cell r="Q116">
            <v>0.26773761713521083</v>
          </cell>
          <cell r="R116">
            <v>19.596229960989774</v>
          </cell>
          <cell r="S116">
            <v>-0.8770750933532967</v>
          </cell>
          <cell r="T116">
            <v>-2.4983466823425671</v>
          </cell>
          <cell r="U116">
            <v>0.76016841129438184</v>
          </cell>
          <cell r="V116">
            <v>-2.9552971300544129</v>
          </cell>
          <cell r="W116">
            <v>-13.6435146964906</v>
          </cell>
          <cell r="X116">
            <v>0.36054556648961178</v>
          </cell>
          <cell r="Y116">
            <v>-0.77359569507778891</v>
          </cell>
          <cell r="Z116">
            <v>-8.8202744577246524</v>
          </cell>
          <cell r="AA116">
            <v>-6.251953037810809</v>
          </cell>
          <cell r="AB116">
            <v>-1.7353506249976669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0.56999544003648595</v>
          </cell>
          <cell r="L117">
            <v>-0.32107054312509042</v>
          </cell>
          <cell r="M117">
            <v>-4.8212351029252476</v>
          </cell>
          <cell r="N117">
            <v>-7.0235873069743775</v>
          </cell>
          <cell r="O117">
            <v>-3.7729389553178061</v>
          </cell>
          <cell r="P117">
            <v>-1.7669935745688203</v>
          </cell>
          <cell r="Q117">
            <v>0.26773761713521083</v>
          </cell>
          <cell r="R117">
            <v>11.498049488880667</v>
          </cell>
          <cell r="S117">
            <v>-1.8112988574033873</v>
          </cell>
          <cell r="T117">
            <v>-2.669902912621358</v>
          </cell>
          <cell r="U117">
            <v>-0.29573722515306988</v>
          </cell>
          <cell r="V117">
            <v>-5.8817227340904221</v>
          </cell>
          <cell r="W117">
            <v>-14.567935884242367</v>
          </cell>
          <cell r="X117">
            <v>-0.49613710668249267</v>
          </cell>
          <cell r="Y117">
            <v>-1.2120146004661603</v>
          </cell>
          <cell r="Z117">
            <v>-8.6990248226950335</v>
          </cell>
          <cell r="AA117">
            <v>-1.1386588567966038</v>
          </cell>
          <cell r="AB117">
            <v>-2.1236744250103246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0.53959568323453944</v>
          </cell>
          <cell r="L118">
            <v>-0.89083601533747059</v>
          </cell>
          <cell r="M118">
            <v>-7.9956663055254618</v>
          </cell>
          <cell r="N118">
            <v>-8.9716612930595634</v>
          </cell>
          <cell r="O118">
            <v>-4.6031466331025843</v>
          </cell>
          <cell r="P118">
            <v>-1.9159679544738961</v>
          </cell>
          <cell r="Q118">
            <v>0.20688815869538413</v>
          </cell>
          <cell r="R118">
            <v>6.8937042626498579</v>
          </cell>
          <cell r="S118">
            <v>-2.5607628531128412</v>
          </cell>
          <cell r="T118">
            <v>-2.3257531010041355</v>
          </cell>
          <cell r="U118">
            <v>-1.2027201277170607</v>
          </cell>
          <cell r="V118">
            <v>-9.234715690466011</v>
          </cell>
          <cell r="W118">
            <v>-15.691451742184926</v>
          </cell>
          <cell r="X118">
            <v>-1.5002495217499745</v>
          </cell>
          <cell r="Y118">
            <v>-1.607606079482482</v>
          </cell>
          <cell r="Z118">
            <v>-8.734205275992025</v>
          </cell>
          <cell r="AA118">
            <v>-1.5757321517527068</v>
          </cell>
          <cell r="AB118">
            <v>-2.81879984917629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0.60799513603890798</v>
          </cell>
          <cell r="L119">
            <v>-1.4559817675048881</v>
          </cell>
          <cell r="M119">
            <v>-8.5265438786565557</v>
          </cell>
          <cell r="N119">
            <v>-10.37841506872561</v>
          </cell>
          <cell r="O119">
            <v>-5.078917558212714</v>
          </cell>
          <cell r="P119">
            <v>-2.056487819668118</v>
          </cell>
          <cell r="Q119">
            <v>8.5189241815752936E-2</v>
          </cell>
          <cell r="R119">
            <v>3.1663771747487024</v>
          </cell>
          <cell r="S119">
            <v>-3.1070036637949938</v>
          </cell>
          <cell r="T119">
            <v>-2.8546268437660505</v>
          </cell>
          <cell r="U119">
            <v>-2.2335785380907636</v>
          </cell>
          <cell r="V119">
            <v>-9.45844504021448</v>
          </cell>
          <cell r="W119">
            <v>-17.076464123096248</v>
          </cell>
          <cell r="X119">
            <v>-2.3640355874097629</v>
          </cell>
          <cell r="Y119">
            <v>-2.2155601478592413</v>
          </cell>
          <cell r="Z119">
            <v>-8.7843833185448084</v>
          </cell>
          <cell r="AA119">
            <v>-1.8555639830967641</v>
          </cell>
          <cell r="AB119">
            <v>-3.5899204781061678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0.43319653442772665</v>
          </cell>
          <cell r="L120">
            <v>-1.3997751736244735</v>
          </cell>
          <cell r="M120">
            <v>-8.4615384615384652</v>
          </cell>
          <cell r="N120">
            <v>-11.140335991854744</v>
          </cell>
          <cell r="O120">
            <v>-4.980239144115794</v>
          </cell>
          <cell r="P120">
            <v>-2.6351847748766755</v>
          </cell>
          <cell r="Q120">
            <v>2.4339783375926238E-2</v>
          </cell>
          <cell r="R120">
            <v>2.4915288020729509</v>
          </cell>
          <cell r="S120">
            <v>-3.4114616369137707</v>
          </cell>
          <cell r="T120">
            <v>-2.8094432595425434</v>
          </cell>
          <cell r="U120">
            <v>-3.0223171350463041</v>
          </cell>
          <cell r="V120">
            <v>-9.5202398800599664</v>
          </cell>
          <cell r="W120">
            <v>-18.255046129349505</v>
          </cell>
          <cell r="X120">
            <v>-3.0652128134935119</v>
          </cell>
          <cell r="Y120">
            <v>-3.2842572267559378</v>
          </cell>
          <cell r="Z120">
            <v>-8.647326886740025</v>
          </cell>
          <cell r="AA120">
            <v>-1.6933413448407708</v>
          </cell>
          <cell r="AB120">
            <v>-4.4319976735833659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4.5599635202919764E-2</v>
          </cell>
          <cell r="L121">
            <v>-1.8378786245553558</v>
          </cell>
          <cell r="M121">
            <v>-9.2524377031419256</v>
          </cell>
          <cell r="N121">
            <v>-12.486000339385717</v>
          </cell>
          <cell r="O121">
            <v>-4.9157960981749511</v>
          </cell>
          <cell r="P121">
            <v>-3.0465406458083044</v>
          </cell>
          <cell r="Q121">
            <v>-1.0587805768528691</v>
          </cell>
          <cell r="R121">
            <v>1.0336285201742568</v>
          </cell>
          <cell r="S121">
            <v>-3.8347386044922604</v>
          </cell>
          <cell r="T121">
            <v>-2.5754884547069312</v>
          </cell>
          <cell r="U121">
            <v>-3.7178848158049727</v>
          </cell>
          <cell r="V121">
            <v>-9.6927223719676547</v>
          </cell>
          <cell r="W121">
            <v>-18.101983452700456</v>
          </cell>
          <cell r="X121">
            <v>-3.7557776294265377</v>
          </cell>
          <cell r="Y121">
            <v>-3.5087261174217677</v>
          </cell>
          <cell r="Z121">
            <v>-9.7067969791203907</v>
          </cell>
          <cell r="AA121">
            <v>-1.6110695172337319</v>
          </cell>
          <cell r="AB121">
            <v>-4.7861961759676719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-0.25839793281653423</v>
          </cell>
          <cell r="L122">
            <v>-3.0929025701042501</v>
          </cell>
          <cell r="M122">
            <v>-9.8591549295774623</v>
          </cell>
          <cell r="N122">
            <v>-14.211776684201594</v>
          </cell>
          <cell r="O122">
            <v>-4.5341724354940212</v>
          </cell>
          <cell r="P122">
            <v>-3.2993014821638855</v>
          </cell>
          <cell r="Q122">
            <v>-1.3265181939880688</v>
          </cell>
          <cell r="R122">
            <v>-0.13667815142800466</v>
          </cell>
          <cell r="S122">
            <v>-4.2473394467757437</v>
          </cell>
          <cell r="T122">
            <v>-2.9935693695025467</v>
          </cell>
          <cell r="U122">
            <v>-5.2686642430811119</v>
          </cell>
          <cell r="V122">
            <v>-10.170589505506367</v>
          </cell>
          <cell r="W122">
            <v>-18.383326337541572</v>
          </cell>
          <cell r="X122">
            <v>-4.1461725499315039</v>
          </cell>
          <cell r="Y122">
            <v>-3.9472845948466118</v>
          </cell>
          <cell r="Z122">
            <v>-9.8109010011123488</v>
          </cell>
          <cell r="AA122">
            <v>-2.003464848552583</v>
          </cell>
          <cell r="AB122">
            <v>-5.3587811088254949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-2.2875816993464082</v>
          </cell>
          <cell r="L123">
            <v>-5.8639646437425919</v>
          </cell>
          <cell r="M123">
            <v>-10.11917659804984</v>
          </cell>
          <cell r="N123">
            <v>-18.279314440862038</v>
          </cell>
          <cell r="O123">
            <v>-4.5004405286343641</v>
          </cell>
          <cell r="P123">
            <v>-4.4910965214045024</v>
          </cell>
          <cell r="Q123">
            <v>-4.5271997079226018</v>
          </cell>
          <cell r="R123">
            <v>-1.4123408980893482</v>
          </cell>
          <cell r="S123">
            <v>-5.631342089430758</v>
          </cell>
          <cell r="T123">
            <v>-2.2875816993464082</v>
          </cell>
          <cell r="U123">
            <v>-5.8639646437425919</v>
          </cell>
          <cell r="V123">
            <v>-10.11917659804984</v>
          </cell>
          <cell r="W123">
            <v>-18.279314440862038</v>
          </cell>
          <cell r="X123">
            <v>-4.5004405286343641</v>
          </cell>
          <cell r="Y123">
            <v>-4.4910965214045024</v>
          </cell>
          <cell r="Z123">
            <v>-4.5271997079226018</v>
          </cell>
          <cell r="AA123">
            <v>-1.4123408980893482</v>
          </cell>
          <cell r="AB123">
            <v>-5.631342089430758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-3.1111456793964098E-2</v>
          </cell>
          <cell r="L124">
            <v>-7.2794490520355914E-2</v>
          </cell>
          <cell r="M124">
            <v>-0.31340405014465</v>
          </cell>
          <cell r="N124">
            <v>0</v>
          </cell>
          <cell r="O124">
            <v>-0.74438809400799721</v>
          </cell>
          <cell r="P124">
            <v>-0.30829622077672703</v>
          </cell>
          <cell r="Q124">
            <v>2.5493945188026501E-2</v>
          </cell>
          <cell r="R124">
            <v>-0.59498021546371405</v>
          </cell>
          <cell r="S124">
            <v>-0.36535016384191543</v>
          </cell>
          <cell r="T124">
            <v>-2.488430316364465</v>
          </cell>
          <cell r="U124">
            <v>-7.0015452421006152</v>
          </cell>
          <cell r="V124">
            <v>-11.266094420600858</v>
          </cell>
          <cell r="W124">
            <v>-18.708327003257875</v>
          </cell>
          <cell r="X124">
            <v>-4.0676256133539201</v>
          </cell>
          <cell r="Y124">
            <v>-4.6971934145330856</v>
          </cell>
          <cell r="Z124">
            <v>-3.563967064028517</v>
          </cell>
          <cell r="AA124">
            <v>-1.5757263784031084</v>
          </cell>
          <cell r="AB124">
            <v>-5.8578742380550501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-0.24111379015322454</v>
          </cell>
          <cell r="L125">
            <v>-0.21265806219430416</v>
          </cell>
          <cell r="M125">
            <v>-1.3862102217936378</v>
          </cell>
          <cell r="N125">
            <v>-1.5407616595373597</v>
          </cell>
          <cell r="O125">
            <v>-2.0138544752907439</v>
          </cell>
          <cell r="P125">
            <v>-0.50731516725832648</v>
          </cell>
          <cell r="Q125">
            <v>2.5876354365838017</v>
          </cell>
          <cell r="R125">
            <v>-0.58631545504433946</v>
          </cell>
          <cell r="S125">
            <v>-0.88243045037227352</v>
          </cell>
          <cell r="T125">
            <v>-3.7809452363090745</v>
          </cell>
          <cell r="U125">
            <v>-6.9369012021724519</v>
          </cell>
          <cell r="V125">
            <v>-10.619469026548678</v>
          </cell>
          <cell r="W125">
            <v>-17.70770058487652</v>
          </cell>
          <cell r="X125">
            <v>-4.4184348291147701</v>
          </cell>
          <cell r="Y125">
            <v>-5.0716596914599616</v>
          </cell>
          <cell r="Z125">
            <v>-3.1061882976161859</v>
          </cell>
          <cell r="AA125">
            <v>-1.8926006156652631</v>
          </cell>
          <cell r="AB125">
            <v>-6.0197752411961014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0.21778019755775979</v>
          </cell>
          <cell r="L126">
            <v>-1.0183049516611864</v>
          </cell>
          <cell r="M126">
            <v>-1.808100289296044</v>
          </cell>
          <cell r="N126">
            <v>-1.8688483741019168</v>
          </cell>
          <cell r="O126">
            <v>-2.376559155657243</v>
          </cell>
          <cell r="P126">
            <v>-0.97952729947772266</v>
          </cell>
          <cell r="Q126">
            <v>2.3072020395156212</v>
          </cell>
          <cell r="R126">
            <v>-1.7040695491436275</v>
          </cell>
          <cell r="S126">
            <v>-1.3832729518429843</v>
          </cell>
          <cell r="T126">
            <v>-3.36008400210005</v>
          </cell>
          <cell r="U126">
            <v>-7.9858576642335759</v>
          </cell>
          <cell r="V126">
            <v>-10.767882572023224</v>
          </cell>
          <cell r="W126">
            <v>-17.610139646786028</v>
          </cell>
          <cell r="X126">
            <v>-4.5887347746336626</v>
          </cell>
          <cell r="Y126">
            <v>-5.2340680367497727</v>
          </cell>
          <cell r="Z126">
            <v>-2.9973410684070556</v>
          </cell>
          <cell r="AA126">
            <v>-2.4395138172227937</v>
          </cell>
          <cell r="AB126">
            <v>-6.3164908749295146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0.49000544450494843</v>
          </cell>
          <cell r="L127">
            <v>-0.98640624233203855</v>
          </cell>
          <cell r="M127">
            <v>-1.627290260366443</v>
          </cell>
          <cell r="N127">
            <v>-1.4120187715436661</v>
          </cell>
          <cell r="O127">
            <v>-2.8383749986820361</v>
          </cell>
          <cell r="P127">
            <v>-1.1907559972772264</v>
          </cell>
          <cell r="Q127">
            <v>2.2944550669216079</v>
          </cell>
          <cell r="R127">
            <v>1.5712098893798876</v>
          </cell>
          <cell r="S127">
            <v>-1.4000431232980226</v>
          </cell>
          <cell r="T127">
            <v>-2.58614189851466</v>
          </cell>
          <cell r="U127">
            <v>-7.5654378302434271</v>
          </cell>
          <cell r="V127">
            <v>-10.544776937410937</v>
          </cell>
          <cell r="W127">
            <v>-17.097957045573597</v>
          </cell>
          <cell r="X127">
            <v>-4.6406341354885079</v>
          </cell>
          <cell r="Y127">
            <v>-4.7747082547648585</v>
          </cell>
          <cell r="Z127">
            <v>-2.7861901877649919</v>
          </cell>
          <cell r="AA127">
            <v>-9.9551913967481749</v>
          </cell>
          <cell r="AB127">
            <v>-6.3608371737926888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1.2289025433615874</v>
          </cell>
          <cell r="L128">
            <v>-1.1843418232975078</v>
          </cell>
          <cell r="M128">
            <v>-2.1094503375120532</v>
          </cell>
          <cell r="N128">
            <v>-1.3559533203206131</v>
          </cell>
          <cell r="O128">
            <v>-3.3091530213088971</v>
          </cell>
          <cell r="P128">
            <v>-1.5979512037288535</v>
          </cell>
          <cell r="Q128">
            <v>2.3326959847036255</v>
          </cell>
          <cell r="R128">
            <v>12.263524246887902</v>
          </cell>
          <cell r="S128">
            <v>-1.2246218060143699</v>
          </cell>
          <cell r="T128">
            <v>-1.9142361896148929</v>
          </cell>
          <cell r="U128">
            <v>-7.3718268176555801</v>
          </cell>
          <cell r="V128">
            <v>-10.718997361477578</v>
          </cell>
          <cell r="W128">
            <v>-14.312770562770559</v>
          </cell>
          <cell r="X128">
            <v>-4.6458187111700351</v>
          </cell>
          <cell r="Y128">
            <v>-4.7271158239426398</v>
          </cell>
          <cell r="Z128">
            <v>-2.5609904114576976</v>
          </cell>
          <cell r="AA128">
            <v>-7.4569653103497497</v>
          </cell>
          <cell r="AB128">
            <v>-5.9622192993793561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1.2133468149646109</v>
          </cell>
          <cell r="L129">
            <v>-1.9261912941061055</v>
          </cell>
          <cell r="M129">
            <v>-2.6518804243008676</v>
          </cell>
          <cell r="N129">
            <v>-2.047427218738318</v>
          </cell>
          <cell r="O129">
            <v>-3.9465221471273626</v>
          </cell>
          <cell r="P129">
            <v>-1.8674814640712856</v>
          </cell>
          <cell r="Q129">
            <v>2.115997450605489</v>
          </cell>
          <cell r="R129">
            <v>4.3410449701065668</v>
          </cell>
          <cell r="S129">
            <v>-2.0417018263515274</v>
          </cell>
          <cell r="T129">
            <v>-1.6625103906899419</v>
          </cell>
          <cell r="U129">
            <v>-7.3798286742725594</v>
          </cell>
          <cell r="V129">
            <v>-8.0705748434832145</v>
          </cell>
          <cell r="W129">
            <v>-13.905568432771808</v>
          </cell>
          <cell r="X129">
            <v>-4.6727113864312937</v>
          </cell>
          <cell r="Y129">
            <v>-4.5887977777184226</v>
          </cell>
          <cell r="Z129">
            <v>-2.767326131812109</v>
          </cell>
          <cell r="AA129">
            <v>-7.7406338585693462</v>
          </cell>
          <cell r="AB129">
            <v>-5.8527812031498598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-1.9522439138212611</v>
          </cell>
          <cell r="L130">
            <v>-2.3662298997235487</v>
          </cell>
          <cell r="M130">
            <v>-3.0978784956605554</v>
          </cell>
          <cell r="N130">
            <v>-3.0316873624319896</v>
          </cell>
          <cell r="O130">
            <v>-4.4336429678521361</v>
          </cell>
          <cell r="P130">
            <v>-2.0933618634522477</v>
          </cell>
          <cell r="Q130">
            <v>2.2307202039515639</v>
          </cell>
          <cell r="R130">
            <v>0.87802905582994306</v>
          </cell>
          <cell r="S130">
            <v>-2.615348167392928</v>
          </cell>
          <cell r="T130">
            <v>-4.7093506689848024</v>
          </cell>
          <cell r="U130">
            <v>-7.2653257821179151</v>
          </cell>
          <cell r="V130">
            <v>-5.3344324069712679</v>
          </cell>
          <cell r="W130">
            <v>-12.946703204518762</v>
          </cell>
          <cell r="X130">
            <v>-4.3307543724469877</v>
          </cell>
          <cell r="Y130">
            <v>-4.6638330757341588</v>
          </cell>
          <cell r="Z130">
            <v>-2.5989798396890973</v>
          </cell>
          <cell r="AA130">
            <v>-6.9605753862546642</v>
          </cell>
          <cell r="AB130">
            <v>-5.6842072698351735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-2.3955821731352578</v>
          </cell>
          <cell r="L131">
            <v>-3.1138047798989099</v>
          </cell>
          <cell r="M131">
            <v>-2.7000964320154308</v>
          </cell>
          <cell r="N131">
            <v>-4.3045807550147419</v>
          </cell>
          <cell r="O131">
            <v>-4.8427401073352749</v>
          </cell>
          <cell r="P131">
            <v>-2.3821224821203413</v>
          </cell>
          <cell r="Q131">
            <v>2.2052262587635374</v>
          </cell>
          <cell r="R131">
            <v>-3.3561505357710186</v>
          </cell>
          <cell r="S131">
            <v>-3.2463591425384686</v>
          </cell>
          <cell r="T131">
            <v>-5.2047137029762824</v>
          </cell>
          <cell r="U131">
            <v>-7.4476314000640702</v>
          </cell>
          <cell r="V131">
            <v>-4.3941726874333735</v>
          </cell>
          <cell r="W131">
            <v>-12.740939902298631</v>
          </cell>
          <cell r="X131">
            <v>-4.2628237428197107</v>
          </cell>
          <cell r="Y131">
            <v>-4.8086367938849461</v>
          </cell>
          <cell r="Z131">
            <v>-2.5048638132295742</v>
          </cell>
          <cell r="AA131">
            <v>-7.6453865474317535</v>
          </cell>
          <cell r="AB131">
            <v>-5.7670669611838754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-3.5700396671074164</v>
          </cell>
          <cell r="L132">
            <v>-3.520308844939557</v>
          </cell>
          <cell r="M132">
            <v>-2.8688524590163911</v>
          </cell>
          <cell r="N132">
            <v>-5.2805349059346307</v>
          </cell>
          <cell r="O132">
            <v>-4.5385531879000069</v>
          </cell>
          <cell r="P132">
            <v>-2.5677107021522705</v>
          </cell>
          <cell r="Q132">
            <v>2.2434671765455771</v>
          </cell>
          <cell r="R132">
            <v>-5.444357796840249</v>
          </cell>
          <cell r="S132">
            <v>-3.4969800381721039</v>
          </cell>
          <cell r="T132">
            <v>-6.182368520620507</v>
          </cell>
          <cell r="U132">
            <v>-7.8884897704201151</v>
          </cell>
          <cell r="V132">
            <v>-4.6277665995975825</v>
          </cell>
          <cell r="W132">
            <v>-12.890289315382407</v>
          </cell>
          <cell r="X132">
            <v>-4.0565242962280035</v>
          </cell>
          <cell r="Y132">
            <v>-4.4249086003958382</v>
          </cell>
          <cell r="Z132">
            <v>-2.4090521961309119</v>
          </cell>
          <cell r="AA132">
            <v>-9.0459521031282968</v>
          </cell>
          <cell r="AB132">
            <v>-5.7148950336017297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-5.1722796919965734</v>
          </cell>
          <cell r="L133">
            <v>-3.7378744008768061</v>
          </cell>
          <cell r="M133">
            <v>-3.8572806171648932</v>
          </cell>
          <cell r="N133">
            <v>-6.3561609701399568</v>
          </cell>
          <cell r="O133">
            <v>-4.2749596701917909</v>
          </cell>
          <cell r="P133">
            <v>-2.8796698483243621</v>
          </cell>
          <cell r="Q133">
            <v>2.1542383683875066</v>
          </cell>
          <cell r="R133">
            <v>-6.3223868526701921</v>
          </cell>
          <cell r="S133">
            <v>-3.750529058980423</v>
          </cell>
          <cell r="T133">
            <v>-7.3837739288969972</v>
          </cell>
          <cell r="U133">
            <v>-7.6860327395659294</v>
          </cell>
          <cell r="V133">
            <v>-4.7755491881566359</v>
          </cell>
          <cell r="W133">
            <v>-12.555262545567359</v>
          </cell>
          <cell r="X133">
            <v>-3.8568047399939687</v>
          </cell>
          <cell r="Y133">
            <v>-4.3267120115948359</v>
          </cell>
          <cell r="Z133">
            <v>-1.4268142681426843</v>
          </cell>
          <cell r="AA133">
            <v>-8.5902711233865059</v>
          </cell>
          <cell r="AB133">
            <v>-5.5487057852405481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-6.4322936921521361</v>
          </cell>
          <cell r="L134">
            <v>-4.0625869035350259</v>
          </cell>
          <cell r="M134">
            <v>-4.0019286403085825</v>
          </cell>
          <cell r="N134">
            <v>-8.6299264919639569</v>
          </cell>
          <cell r="O134">
            <v>-3.9966049154919192</v>
          </cell>
          <cell r="P134">
            <v>-3.2139117906516024</v>
          </cell>
          <cell r="Q134">
            <v>1.8992989165073304</v>
          </cell>
          <cell r="R134">
            <v>-6.134650376917083</v>
          </cell>
          <cell r="S134">
            <v>-4.0417444172631605</v>
          </cell>
          <cell r="T134">
            <v>-8.3358732093873797</v>
          </cell>
          <cell r="U134">
            <v>-6.8059208174096835</v>
          </cell>
          <cell r="V134">
            <v>-4.2788461538461497</v>
          </cell>
          <cell r="W134">
            <v>-12.962120462862226</v>
          </cell>
          <cell r="X134">
            <v>-3.9626830644608368</v>
          </cell>
          <cell r="Y134">
            <v>-4.4067592215740419</v>
          </cell>
          <cell r="Z134">
            <v>-1.4060187469166263</v>
          </cell>
          <cell r="AA134">
            <v>-7.3336945054318425</v>
          </cell>
          <cell r="AB134">
            <v>-5.4287187169198559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-8.3923154701718961</v>
          </cell>
          <cell r="L135">
            <v>-6.1073759630956514</v>
          </cell>
          <cell r="M135">
            <v>-5.2193828351012499</v>
          </cell>
          <cell r="N135">
            <v>-12.147514431662444</v>
          </cell>
          <cell r="O135">
            <v>-3.6882004997733087</v>
          </cell>
          <cell r="P135">
            <v>-4.1149914379118862</v>
          </cell>
          <cell r="Q135">
            <v>-1.4659018483110242</v>
          </cell>
          <cell r="R135">
            <v>-7.2177454293388843</v>
          </cell>
          <cell r="S135">
            <v>-5.0470230283735322</v>
          </cell>
          <cell r="T135">
            <v>-8.3923154701718961</v>
          </cell>
          <cell r="U135">
            <v>-6.1073759630956514</v>
          </cell>
          <cell r="V135">
            <v>-5.2193828351012499</v>
          </cell>
          <cell r="W135">
            <v>-12.147514431662444</v>
          </cell>
          <cell r="X135">
            <v>-3.6882004997733087</v>
          </cell>
          <cell r="Y135">
            <v>-4.1149914379118862</v>
          </cell>
          <cell r="Z135">
            <v>-1.4659018483110242</v>
          </cell>
          <cell r="AA135">
            <v>-7.2177454293388843</v>
          </cell>
          <cell r="AB135">
            <v>-5.0470230283735322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-8.1745352726141363</v>
          </cell>
          <cell r="L136">
            <v>-5.040813989628834</v>
          </cell>
          <cell r="M136">
            <v>-5.1350048216007753</v>
          </cell>
          <cell r="N136">
            <v>-11.663690352589395</v>
          </cell>
          <cell r="O136">
            <v>-4.3340046181584269</v>
          </cell>
          <cell r="P136">
            <v>-3.9669482031824743</v>
          </cell>
          <cell r="Q136">
            <v>-1.5806246016571102</v>
          </cell>
          <cell r="R136">
            <v>-6.4350287381220621</v>
          </cell>
          <cell r="S136">
            <v>-4.9014153492321633</v>
          </cell>
          <cell r="T136">
            <v>-8.1459581420680003</v>
          </cell>
          <cell r="U136">
            <v>-4.9716385780819046</v>
          </cell>
          <cell r="V136">
            <v>-4.8367593712212775</v>
          </cell>
          <cell r="W136">
            <v>-11.663690352589395</v>
          </cell>
          <cell r="X136">
            <v>-3.6165375994561155</v>
          </cell>
          <cell r="Y136">
            <v>-3.6699663499664692</v>
          </cell>
          <cell r="Z136">
            <v>-1.605709188224802</v>
          </cell>
          <cell r="AA136">
            <v>-5.875003631926079</v>
          </cell>
          <cell r="AB136">
            <v>-4.5526984767342293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-8.3223146923854685</v>
          </cell>
          <cell r="L137">
            <v>-5.6100832638105054</v>
          </cell>
          <cell r="M137">
            <v>-5.0265188042430076</v>
          </cell>
          <cell r="N137">
            <v>-13.771336018937664</v>
          </cell>
          <cell r="O137">
            <v>-4.9276172200373285</v>
          </cell>
          <cell r="P137">
            <v>-3.787770102592436</v>
          </cell>
          <cell r="Q137">
            <v>1.1217335882727886</v>
          </cell>
          <cell r="R137">
            <v>-5.5656644427114932</v>
          </cell>
          <cell r="S137">
            <v>-5.1339351074222606</v>
          </cell>
          <cell r="T137">
            <v>-8.100732886324657</v>
          </cell>
          <cell r="U137">
            <v>-5.4089277224963483</v>
          </cell>
          <cell r="V137">
            <v>-3.6914802591370255</v>
          </cell>
          <cell r="W137">
            <v>-12.421967268432599</v>
          </cell>
          <cell r="X137">
            <v>-2.9736476816631385</v>
          </cell>
          <cell r="Y137">
            <v>-3.2971820399147145</v>
          </cell>
          <cell r="Z137">
            <v>-1.4289264413518854</v>
          </cell>
          <cell r="AA137">
            <v>-5.008715862870428</v>
          </cell>
          <cell r="AB137">
            <v>-4.2893552337573082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-8.6956521739130483</v>
          </cell>
          <cell r="L138">
            <v>-5.7818455448136019</v>
          </cell>
          <cell r="M138">
            <v>-7.5819672131147486</v>
          </cell>
          <cell r="N138">
            <v>-12.454836164292537</v>
          </cell>
          <cell r="O138">
            <v>-5.3578018409371264</v>
          </cell>
          <cell r="P138">
            <v>-3.956569914562269</v>
          </cell>
          <cell r="Q138">
            <v>1.5041427660930529</v>
          </cell>
          <cell r="R138">
            <v>-5.2450683071946447</v>
          </cell>
          <cell r="S138">
            <v>-5.2755498885981522</v>
          </cell>
          <cell r="T138">
            <v>-8.8940628637951153</v>
          </cell>
          <cell r="U138">
            <v>-4.8125469975292763</v>
          </cell>
          <cell r="V138">
            <v>-5.880186594647685</v>
          </cell>
          <cell r="W138">
            <v>-10.787591518896267</v>
          </cell>
          <cell r="X138">
            <v>-3.0538184881573449</v>
          </cell>
          <cell r="Y138">
            <v>-3.006492025228269</v>
          </cell>
          <cell r="Z138">
            <v>-0.78494891602292061</v>
          </cell>
          <cell r="AA138">
            <v>-3.6023859195486785</v>
          </cell>
          <cell r="AB138">
            <v>-3.9468729628944765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-7.6145290503227825</v>
          </cell>
          <cell r="L139">
            <v>-4.6457607433217145</v>
          </cell>
          <cell r="M139">
            <v>-7.2685631629701097</v>
          </cell>
          <cell r="N139">
            <v>-11.717679305619001</v>
          </cell>
          <cell r="O139">
            <v>-5.3008656411121517</v>
          </cell>
          <cell r="P139">
            <v>-3.8131053365770606</v>
          </cell>
          <cell r="Q139">
            <v>1.631612492033141</v>
          </cell>
          <cell r="R139">
            <v>-1.4643445108742714</v>
          </cell>
          <cell r="S139">
            <v>-4.768984233376905</v>
          </cell>
          <cell r="T139">
            <v>-8.0650154798761591</v>
          </cell>
          <cell r="U139">
            <v>-3.6958102035421603</v>
          </cell>
          <cell r="V139">
            <v>-5.7345913490993716</v>
          </cell>
          <cell r="W139">
            <v>-10.453262563713716</v>
          </cell>
          <cell r="X139">
            <v>-2.5344271901552862</v>
          </cell>
          <cell r="Y139">
            <v>-2.6539514250585428</v>
          </cell>
          <cell r="Z139">
            <v>-0.64797507788162401</v>
          </cell>
          <cell r="AA139">
            <v>-2.9885972644809078</v>
          </cell>
          <cell r="AB139">
            <v>-3.4167774680588292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-7.9334214824609113</v>
          </cell>
          <cell r="L140">
            <v>-4.5852349871587261</v>
          </cell>
          <cell r="M140">
            <v>-6.7622950819672178</v>
          </cell>
          <cell r="N140">
            <v>-11.2982266705428</v>
          </cell>
          <cell r="O140">
            <v>-5.4368798962495912</v>
          </cell>
          <cell r="P140">
            <v>-3.8002850976932678</v>
          </cell>
          <cell r="Q140">
            <v>1.3639260675589515</v>
          </cell>
          <cell r="R140">
            <v>12.500361031684148</v>
          </cell>
          <cell r="S140">
            <v>-4.1201383139855219</v>
          </cell>
          <cell r="T140">
            <v>-9.0510948905109458</v>
          </cell>
          <cell r="U140">
            <v>-3.441654112933934</v>
          </cell>
          <cell r="V140">
            <v>-4.7531092230020944</v>
          </cell>
          <cell r="W140">
            <v>-10.078939059046421</v>
          </cell>
          <cell r="X140">
            <v>-2.2005463199733954</v>
          </cell>
          <cell r="Y140">
            <v>-2.2380976015286658</v>
          </cell>
          <cell r="Z140">
            <v>-0.94668659691081736</v>
          </cell>
          <cell r="AA140">
            <v>0.2109650364043425</v>
          </cell>
          <cell r="AB140">
            <v>-2.9314152584509756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-8.2056467294080999</v>
          </cell>
          <cell r="L141">
            <v>-4.6228591058546371</v>
          </cell>
          <cell r="M141">
            <v>-6.5935390549662465</v>
          </cell>
          <cell r="N141">
            <v>-11.281614684995223</v>
          </cell>
          <cell r="O141">
            <v>-5.5639319717849522</v>
          </cell>
          <cell r="P141">
            <v>-3.7532775551193942</v>
          </cell>
          <cell r="Q141">
            <v>1.3384321223709472</v>
          </cell>
          <cell r="R141">
            <v>8.5723363082344193</v>
          </cell>
          <cell r="S141">
            <v>-4.320847985050591</v>
          </cell>
          <cell r="T141">
            <v>-9.3060785368477728</v>
          </cell>
          <cell r="U141">
            <v>-2.7496309639970962</v>
          </cell>
          <cell r="V141">
            <v>-4.0490341753343202</v>
          </cell>
          <cell r="W141">
            <v>-9.4272025778003865</v>
          </cell>
          <cell r="X141">
            <v>-1.6838638858397315</v>
          </cell>
          <cell r="Y141">
            <v>-1.9216831680088586</v>
          </cell>
          <cell r="Z141">
            <v>-0.76145300212208111</v>
          </cell>
          <cell r="AA141">
            <v>4.0552510657144492</v>
          </cell>
          <cell r="AB141">
            <v>-2.3266494020331652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-8.664540717119074</v>
          </cell>
          <cell r="L142">
            <v>-4.8461500711586609</v>
          </cell>
          <cell r="M142">
            <v>-6.5935390549662465</v>
          </cell>
          <cell r="N142">
            <v>-11.82565721167823</v>
          </cell>
          <cell r="O142">
            <v>-5.4901257868266491</v>
          </cell>
          <cell r="P142">
            <v>-3.8030322917397941</v>
          </cell>
          <cell r="Q142">
            <v>1.389420012746978</v>
          </cell>
          <cell r="R142">
            <v>5.0255610432371478</v>
          </cell>
          <cell r="S142">
            <v>-4.5658788235325432</v>
          </cell>
          <cell r="T142">
            <v>-6.8459463747421845</v>
          </cell>
          <cell r="U142">
            <v>-2.5400229540332941</v>
          </cell>
          <cell r="V142">
            <v>-3.6074138574449521</v>
          </cell>
          <cell r="W142">
            <v>-9.0689108741273667</v>
          </cell>
          <cell r="X142">
            <v>-1.1054965908338654</v>
          </cell>
          <cell r="Y142">
            <v>-1.7462252415440083</v>
          </cell>
          <cell r="Z142">
            <v>-0.82294264339152212</v>
          </cell>
          <cell r="AA142">
            <v>4.1114324161823257</v>
          </cell>
          <cell r="AB142">
            <v>-2.0029138261872581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-8.664540717119074</v>
          </cell>
          <cell r="L143">
            <v>-4.8461500711586609</v>
          </cell>
          <cell r="M143">
            <v>-6.5935390549662465</v>
          </cell>
          <cell r="N143">
            <v>-11.82565721167823</v>
          </cell>
          <cell r="O143">
            <v>-5.4901257868266491</v>
          </cell>
          <cell r="P143">
            <v>-3.8030322917397941</v>
          </cell>
          <cell r="Q143">
            <v>1.389420012746978</v>
          </cell>
          <cell r="R143">
            <v>5.0255610432371478</v>
          </cell>
          <cell r="S143">
            <v>-4.5658788235325432</v>
          </cell>
          <cell r="T143">
            <v>-6.4228225356602113</v>
          </cell>
          <cell r="U143">
            <v>-1.7880207673800164</v>
          </cell>
          <cell r="V143">
            <v>-4.0014866204162498</v>
          </cell>
          <cell r="W143">
            <v>-7.8593902571335583</v>
          </cell>
          <cell r="X143">
            <v>-0.68033240997229516</v>
          </cell>
          <cell r="Y143">
            <v>-1.4555835936498451</v>
          </cell>
          <cell r="Z143">
            <v>-0.79820404090795716</v>
          </cell>
          <cell r="AA143">
            <v>8.6727832401900748</v>
          </cell>
          <cell r="AB143">
            <v>-1.3637933097918276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-8.664540717119074</v>
          </cell>
          <cell r="L144">
            <v>-4.8461500711586609</v>
          </cell>
          <cell r="M144">
            <v>-6.5935390549662465</v>
          </cell>
          <cell r="N144">
            <v>-11.82565721167823</v>
          </cell>
          <cell r="O144">
            <v>-5.4901257868266491</v>
          </cell>
          <cell r="P144">
            <v>-3.8030322917397941</v>
          </cell>
          <cell r="Q144">
            <v>1.389420012746978</v>
          </cell>
          <cell r="R144">
            <v>5.0255610432371478</v>
          </cell>
          <cell r="S144">
            <v>-4.5658788235325432</v>
          </cell>
          <cell r="T144">
            <v>-5.2831101790611346</v>
          </cell>
          <cell r="U144">
            <v>-1.3742179419793499</v>
          </cell>
          <cell r="V144">
            <v>-3.8346984363365588</v>
          </cell>
          <cell r="W144">
            <v>-6.9100076729146087</v>
          </cell>
          <cell r="X144">
            <v>-0.99681351027463005</v>
          </cell>
          <cell r="Y144">
            <v>-1.2678770030858932</v>
          </cell>
          <cell r="Z144">
            <v>-0.83530731828949101</v>
          </cell>
          <cell r="AA144">
            <v>11.072759484391238</v>
          </cell>
          <cell r="AB144">
            <v>-1.1076324717954389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-8.664540717119074</v>
          </cell>
          <cell r="L145">
            <v>-4.8461500711586609</v>
          </cell>
          <cell r="M145">
            <v>-6.5935390549662465</v>
          </cell>
          <cell r="N145">
            <v>-11.82565721167823</v>
          </cell>
          <cell r="O145">
            <v>-5.4901257868266491</v>
          </cell>
          <cell r="P145">
            <v>-3.8030322917397941</v>
          </cell>
          <cell r="Q145">
            <v>1.389420012746978</v>
          </cell>
          <cell r="R145">
            <v>5.0255610432371478</v>
          </cell>
          <cell r="S145">
            <v>-4.5658788235325432</v>
          </cell>
          <cell r="T145">
            <v>-3.6827427821522263</v>
          </cell>
          <cell r="U145">
            <v>-1.1513101995037855</v>
          </cell>
          <cell r="V145">
            <v>-2.8460381143430302</v>
          </cell>
          <cell r="W145">
            <v>-5.8407432866931286</v>
          </cell>
          <cell r="X145">
            <v>-1.2694339040737579</v>
          </cell>
          <cell r="Y145">
            <v>-0.95074063481187521</v>
          </cell>
          <cell r="Z145">
            <v>-0.74868979286248916</v>
          </cell>
          <cell r="AA145">
            <v>12.113831164827026</v>
          </cell>
          <cell r="AB145">
            <v>-0.84712129488145882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-8.664540717119074</v>
          </cell>
          <cell r="L146">
            <v>-4.8461500711586609</v>
          </cell>
          <cell r="M146">
            <v>-6.5935390549662465</v>
          </cell>
          <cell r="N146">
            <v>-11.82565721167823</v>
          </cell>
          <cell r="O146">
            <v>-5.4901257868266491</v>
          </cell>
          <cell r="P146">
            <v>-3.8030322917397941</v>
          </cell>
          <cell r="Q146">
            <v>1.389420012746978</v>
          </cell>
          <cell r="R146">
            <v>5.0255610432371478</v>
          </cell>
          <cell r="S146">
            <v>-4.5658788235325432</v>
          </cell>
          <cell r="T146">
            <v>-2.3857024106400671</v>
          </cell>
          <cell r="U146">
            <v>-0.81674410673941988</v>
          </cell>
          <cell r="V146">
            <v>-2.6996484178804625</v>
          </cell>
          <cell r="W146">
            <v>-3.4975682923503504</v>
          </cell>
          <cell r="X146">
            <v>-1.5556958897339435</v>
          </cell>
          <cell r="Y146">
            <v>-0.60868303698143889</v>
          </cell>
          <cell r="Z146">
            <v>-0.50037528146109622</v>
          </cell>
          <cell r="AA146">
            <v>11.889596602972397</v>
          </cell>
          <cell r="AB146">
            <v>-0.54621085292392291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-8.664540717119074</v>
          </cell>
          <cell r="L147">
            <v>-4.8461500711586609</v>
          </cell>
          <cell r="M147">
            <v>-6.5935390549662465</v>
          </cell>
          <cell r="N147">
            <v>-11.82565721167823</v>
          </cell>
          <cell r="O147">
            <v>-5.4901257868266491</v>
          </cell>
          <cell r="P147">
            <v>-3.8030322917397941</v>
          </cell>
          <cell r="Q147">
            <v>1.389420012746978</v>
          </cell>
          <cell r="R147">
            <v>5.0255610432371478</v>
          </cell>
          <cell r="S147">
            <v>-4.5658788235325432</v>
          </cell>
          <cell r="T147">
            <v>-0.29716420444897418</v>
          </cell>
          <cell r="U147">
            <v>1.3432640794459605</v>
          </cell>
          <cell r="V147">
            <v>-1.4498283098054232</v>
          </cell>
          <cell r="W147">
            <v>0.36636097192019879</v>
          </cell>
          <cell r="X147">
            <v>-1.8709288959439463</v>
          </cell>
          <cell r="Y147">
            <v>0.32534715368992551</v>
          </cell>
          <cell r="Z147">
            <v>2.8978007761966351</v>
          </cell>
          <cell r="AA147">
            <v>13.195741501680992</v>
          </cell>
          <cell r="AB147">
            <v>0.50671839913429828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-8.664540717119074</v>
          </cell>
          <cell r="L148">
            <v>-4.8461500711586609</v>
          </cell>
          <cell r="M148">
            <v>-6.5935390549662465</v>
          </cell>
          <cell r="N148">
            <v>-11.82565721167823</v>
          </cell>
          <cell r="O148">
            <v>-5.4901257868266491</v>
          </cell>
          <cell r="P148">
            <v>-3.8030322917397941</v>
          </cell>
          <cell r="Q148">
            <v>1.389420012746978</v>
          </cell>
          <cell r="R148">
            <v>5.0255610432371478</v>
          </cell>
          <cell r="S148">
            <v>-4.5658788235325432</v>
          </cell>
          <cell r="T148">
            <v>-0.53362696933761944</v>
          </cell>
          <cell r="U148">
            <v>0.2049974590651038</v>
          </cell>
          <cell r="V148">
            <v>-1.5374841168996234</v>
          </cell>
          <cell r="W148">
            <v>-0.18335253049999167</v>
          </cell>
          <cell r="X148">
            <v>-1.208497506406192</v>
          </cell>
          <cell r="Y148">
            <v>0.17068697534414756</v>
          </cell>
          <cell r="Z148">
            <v>3.0177438155679415</v>
          </cell>
          <cell r="AA148">
            <v>12.248803827751198</v>
          </cell>
          <cell r="AB148">
            <v>0.35283019924199355</v>
          </cell>
        </row>
      </sheetData>
      <sheetData sheetId="10" refreshError="1"/>
      <sheetData sheetId="11" refreshError="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DESLIGADOS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SALDO DAS MOVIMENTAÇÕES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</sheetData>
      <sheetData sheetId="12" refreshError="1"/>
      <sheetData sheetId="13" refreshError="1">
        <row r="1">
          <cell r="A1" t="str">
            <v>Voltar ao índice</v>
          </cell>
          <cell r="B1" t="str">
            <v>ESTOQUE DE EMPREGO - Base de recuperação 31/12/2016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Competência de Movimentação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0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11829</v>
          </cell>
          <cell r="C143">
            <v>23250</v>
          </cell>
          <cell r="D143">
            <v>13819</v>
          </cell>
          <cell r="E143">
            <v>7698</v>
          </cell>
          <cell r="F143">
            <v>3221</v>
          </cell>
          <cell r="G143">
            <v>2554</v>
          </cell>
          <cell r="H143">
            <v>8089</v>
          </cell>
          <cell r="I143">
            <v>4328</v>
          </cell>
          <cell r="J143">
            <v>3448</v>
          </cell>
          <cell r="K143">
            <v>7865</v>
          </cell>
          <cell r="L143">
            <v>12262</v>
          </cell>
          <cell r="M143">
            <v>1251</v>
          </cell>
          <cell r="N143">
            <v>27246</v>
          </cell>
          <cell r="O143">
            <v>9192</v>
          </cell>
          <cell r="P143">
            <v>41562</v>
          </cell>
          <cell r="Q143">
            <v>147296</v>
          </cell>
          <cell r="R143">
            <v>32939</v>
          </cell>
          <cell r="S143">
            <v>9983</v>
          </cell>
          <cell r="T143">
            <v>75868</v>
          </cell>
          <cell r="U143">
            <v>55646</v>
          </cell>
          <cell r="V143">
            <v>108384</v>
          </cell>
          <cell r="W143">
            <v>41741</v>
          </cell>
          <cell r="X143">
            <v>27231</v>
          </cell>
          <cell r="Y143">
            <v>6580</v>
          </cell>
          <cell r="Z143">
            <v>34122</v>
          </cell>
          <cell r="AA143">
            <v>717404</v>
          </cell>
        </row>
        <row r="144">
          <cell r="A144">
            <v>42979</v>
          </cell>
          <cell r="B144">
            <v>11829</v>
          </cell>
          <cell r="C144">
            <v>23250</v>
          </cell>
          <cell r="D144">
            <v>13819</v>
          </cell>
          <cell r="E144">
            <v>7698</v>
          </cell>
          <cell r="F144">
            <v>3221</v>
          </cell>
          <cell r="G144">
            <v>2554</v>
          </cell>
          <cell r="H144">
            <v>8089</v>
          </cell>
          <cell r="I144">
            <v>4328</v>
          </cell>
          <cell r="J144">
            <v>3448</v>
          </cell>
          <cell r="K144">
            <v>7865</v>
          </cell>
          <cell r="L144">
            <v>12262</v>
          </cell>
          <cell r="M144">
            <v>1251</v>
          </cell>
          <cell r="N144">
            <v>27246</v>
          </cell>
          <cell r="O144">
            <v>9192</v>
          </cell>
          <cell r="P144">
            <v>41562</v>
          </cell>
          <cell r="Q144">
            <v>147296</v>
          </cell>
          <cell r="R144">
            <v>32939</v>
          </cell>
          <cell r="S144">
            <v>9983</v>
          </cell>
          <cell r="T144">
            <v>75868</v>
          </cell>
          <cell r="U144">
            <v>55646</v>
          </cell>
          <cell r="V144">
            <v>108384</v>
          </cell>
          <cell r="W144">
            <v>41741</v>
          </cell>
          <cell r="X144">
            <v>27231</v>
          </cell>
          <cell r="Y144">
            <v>6580</v>
          </cell>
          <cell r="Z144">
            <v>34122</v>
          </cell>
          <cell r="AA144">
            <v>717404</v>
          </cell>
        </row>
        <row r="145">
          <cell r="A145">
            <v>43009</v>
          </cell>
          <cell r="B145">
            <v>11829</v>
          </cell>
          <cell r="C145">
            <v>23250</v>
          </cell>
          <cell r="D145">
            <v>13819</v>
          </cell>
          <cell r="E145">
            <v>7698</v>
          </cell>
          <cell r="F145">
            <v>3221</v>
          </cell>
          <cell r="G145">
            <v>2554</v>
          </cell>
          <cell r="H145">
            <v>8089</v>
          </cell>
          <cell r="I145">
            <v>4328</v>
          </cell>
          <cell r="J145">
            <v>3448</v>
          </cell>
          <cell r="K145">
            <v>7865</v>
          </cell>
          <cell r="L145">
            <v>12262</v>
          </cell>
          <cell r="M145">
            <v>1251</v>
          </cell>
          <cell r="N145">
            <v>27246</v>
          </cell>
          <cell r="O145">
            <v>9192</v>
          </cell>
          <cell r="P145">
            <v>41562</v>
          </cell>
          <cell r="Q145">
            <v>147296</v>
          </cell>
          <cell r="R145">
            <v>32939</v>
          </cell>
          <cell r="S145">
            <v>9983</v>
          </cell>
          <cell r="T145">
            <v>75868</v>
          </cell>
          <cell r="U145">
            <v>55646</v>
          </cell>
          <cell r="V145">
            <v>108384</v>
          </cell>
          <cell r="W145">
            <v>41741</v>
          </cell>
          <cell r="X145">
            <v>27231</v>
          </cell>
          <cell r="Y145">
            <v>6580</v>
          </cell>
          <cell r="Z145">
            <v>34122</v>
          </cell>
          <cell r="AA145">
            <v>717404</v>
          </cell>
        </row>
        <row r="146">
          <cell r="A146">
            <v>43040</v>
          </cell>
          <cell r="B146">
            <v>11829</v>
          </cell>
          <cell r="C146">
            <v>23250</v>
          </cell>
          <cell r="D146">
            <v>13819</v>
          </cell>
          <cell r="E146">
            <v>7698</v>
          </cell>
          <cell r="F146">
            <v>3221</v>
          </cell>
          <cell r="G146">
            <v>2554</v>
          </cell>
          <cell r="H146">
            <v>8089</v>
          </cell>
          <cell r="I146">
            <v>4328</v>
          </cell>
          <cell r="J146">
            <v>3448</v>
          </cell>
          <cell r="K146">
            <v>7865</v>
          </cell>
          <cell r="L146">
            <v>12262</v>
          </cell>
          <cell r="M146">
            <v>1251</v>
          </cell>
          <cell r="N146">
            <v>27246</v>
          </cell>
          <cell r="O146">
            <v>9192</v>
          </cell>
          <cell r="P146">
            <v>41562</v>
          </cell>
          <cell r="Q146">
            <v>147296</v>
          </cell>
          <cell r="R146">
            <v>32939</v>
          </cell>
          <cell r="S146">
            <v>9983</v>
          </cell>
          <cell r="T146">
            <v>75868</v>
          </cell>
          <cell r="U146">
            <v>55646</v>
          </cell>
          <cell r="V146">
            <v>108384</v>
          </cell>
          <cell r="W146">
            <v>41741</v>
          </cell>
          <cell r="X146">
            <v>27231</v>
          </cell>
          <cell r="Y146">
            <v>6580</v>
          </cell>
          <cell r="Z146">
            <v>34122</v>
          </cell>
          <cell r="AA146">
            <v>717404</v>
          </cell>
        </row>
        <row r="147">
          <cell r="A147">
            <v>43070</v>
          </cell>
          <cell r="B147">
            <v>11829</v>
          </cell>
          <cell r="C147">
            <v>23250</v>
          </cell>
          <cell r="D147">
            <v>13819</v>
          </cell>
          <cell r="E147">
            <v>7698</v>
          </cell>
          <cell r="F147">
            <v>3221</v>
          </cell>
          <cell r="G147">
            <v>2554</v>
          </cell>
          <cell r="H147">
            <v>8089</v>
          </cell>
          <cell r="I147">
            <v>4328</v>
          </cell>
          <cell r="J147">
            <v>3448</v>
          </cell>
          <cell r="K147">
            <v>7865</v>
          </cell>
          <cell r="L147">
            <v>12262</v>
          </cell>
          <cell r="M147">
            <v>1251</v>
          </cell>
          <cell r="N147">
            <v>27246</v>
          </cell>
          <cell r="O147">
            <v>9192</v>
          </cell>
          <cell r="P147">
            <v>41562</v>
          </cell>
          <cell r="Q147">
            <v>147296</v>
          </cell>
          <cell r="R147">
            <v>32939</v>
          </cell>
          <cell r="S147">
            <v>9983</v>
          </cell>
          <cell r="T147">
            <v>75868</v>
          </cell>
          <cell r="U147">
            <v>55646</v>
          </cell>
          <cell r="V147">
            <v>108384</v>
          </cell>
          <cell r="W147">
            <v>41741</v>
          </cell>
          <cell r="X147">
            <v>27231</v>
          </cell>
          <cell r="Y147">
            <v>6580</v>
          </cell>
          <cell r="Z147">
            <v>34122</v>
          </cell>
          <cell r="AA147">
            <v>717404</v>
          </cell>
        </row>
      </sheetData>
      <sheetData sheetId="14" refreshError="1">
        <row r="1">
          <cell r="A1" t="str">
            <v>Voltar ao índice</v>
          </cell>
          <cell r="B1" t="str">
            <v>ESTOQUE DE EMRPEGO - Ajustado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 t="str">
            <v>SALDO ACUMULADO NO ANO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 t="str">
            <v>SALDO ACUMULADO EM 12 MESES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Mês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SUBSETORES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SUBSETORES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9135</v>
          </cell>
          <cell r="C4">
            <v>19395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7786</v>
          </cell>
          <cell r="I4">
            <v>3664</v>
          </cell>
          <cell r="J4">
            <v>2101</v>
          </cell>
          <cell r="K4">
            <v>6107</v>
          </cell>
          <cell r="L4">
            <v>15883</v>
          </cell>
          <cell r="M4">
            <v>1588</v>
          </cell>
          <cell r="N4">
            <v>19634</v>
          </cell>
          <cell r="O4">
            <v>6695</v>
          </cell>
          <cell r="P4">
            <v>38818</v>
          </cell>
          <cell r="Q4">
            <v>99693</v>
          </cell>
          <cell r="R4">
            <v>21154</v>
          </cell>
          <cell r="S4">
            <v>7647</v>
          </cell>
          <cell r="T4">
            <v>51300</v>
          </cell>
          <cell r="U4">
            <v>40077</v>
          </cell>
          <cell r="V4">
            <v>81223</v>
          </cell>
          <cell r="W4">
            <v>22465</v>
          </cell>
          <cell r="X4">
            <v>17451</v>
          </cell>
          <cell r="Y4">
            <v>6231</v>
          </cell>
          <cell r="Z4">
            <v>33546</v>
          </cell>
          <cell r="AA4">
            <v>531208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</row>
        <row r="5">
          <cell r="A5">
            <v>38749</v>
          </cell>
          <cell r="B5">
            <v>9394</v>
          </cell>
          <cell r="C5">
            <v>19598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7964</v>
          </cell>
          <cell r="I5">
            <v>3761</v>
          </cell>
          <cell r="J5">
            <v>2111</v>
          </cell>
          <cell r="K5">
            <v>6142</v>
          </cell>
          <cell r="L5">
            <v>15665</v>
          </cell>
          <cell r="M5">
            <v>1599</v>
          </cell>
          <cell r="N5">
            <v>19402</v>
          </cell>
          <cell r="O5">
            <v>6732</v>
          </cell>
          <cell r="P5">
            <v>38886</v>
          </cell>
          <cell r="Q5">
            <v>100137</v>
          </cell>
          <cell r="R5">
            <v>21273</v>
          </cell>
          <cell r="S5">
            <v>7638</v>
          </cell>
          <cell r="T5">
            <v>52260</v>
          </cell>
          <cell r="U5">
            <v>40444</v>
          </cell>
          <cell r="V5">
            <v>82099</v>
          </cell>
          <cell r="W5">
            <v>22574</v>
          </cell>
          <cell r="X5">
            <v>17906</v>
          </cell>
          <cell r="Y5">
            <v>7324</v>
          </cell>
          <cell r="Z5">
            <v>33516</v>
          </cell>
          <cell r="AA5">
            <v>535247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</row>
        <row r="6">
          <cell r="A6">
            <v>38777</v>
          </cell>
          <cell r="B6">
            <v>9478</v>
          </cell>
          <cell r="C6">
            <v>19691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8203</v>
          </cell>
          <cell r="I6">
            <v>3801</v>
          </cell>
          <cell r="J6">
            <v>2102</v>
          </cell>
          <cell r="K6">
            <v>6186</v>
          </cell>
          <cell r="L6">
            <v>15735</v>
          </cell>
          <cell r="M6">
            <v>1506</v>
          </cell>
          <cell r="N6">
            <v>19539</v>
          </cell>
          <cell r="O6">
            <v>6743</v>
          </cell>
          <cell r="P6">
            <v>39795</v>
          </cell>
          <cell r="Q6">
            <v>99282</v>
          </cell>
          <cell r="R6">
            <v>21324</v>
          </cell>
          <cell r="S6">
            <v>7613</v>
          </cell>
          <cell r="T6">
            <v>52622</v>
          </cell>
          <cell r="U6">
            <v>40503</v>
          </cell>
          <cell r="V6">
            <v>81971</v>
          </cell>
          <cell r="W6">
            <v>22629</v>
          </cell>
          <cell r="X6">
            <v>18124</v>
          </cell>
          <cell r="Y6">
            <v>7849</v>
          </cell>
          <cell r="Z6">
            <v>33589</v>
          </cell>
          <cell r="AA6">
            <v>537548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</row>
        <row r="7">
          <cell r="A7">
            <v>38808</v>
          </cell>
          <cell r="B7">
            <v>9630</v>
          </cell>
          <cell r="C7">
            <v>19959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8293</v>
          </cell>
          <cell r="I7">
            <v>3818</v>
          </cell>
          <cell r="J7">
            <v>2127</v>
          </cell>
          <cell r="K7">
            <v>6393</v>
          </cell>
          <cell r="L7">
            <v>15741</v>
          </cell>
          <cell r="M7">
            <v>1519</v>
          </cell>
          <cell r="N7">
            <v>20772</v>
          </cell>
          <cell r="O7">
            <v>6806</v>
          </cell>
          <cell r="P7">
            <v>41037</v>
          </cell>
          <cell r="Q7">
            <v>99681</v>
          </cell>
          <cell r="R7">
            <v>21372</v>
          </cell>
          <cell r="S7">
            <v>7620</v>
          </cell>
          <cell r="T7">
            <v>52737</v>
          </cell>
          <cell r="U7">
            <v>40822</v>
          </cell>
          <cell r="V7">
            <v>82529</v>
          </cell>
          <cell r="W7">
            <v>22977</v>
          </cell>
          <cell r="X7">
            <v>18343</v>
          </cell>
          <cell r="Y7">
            <v>8179</v>
          </cell>
          <cell r="Z7">
            <v>38452</v>
          </cell>
          <cell r="AA7">
            <v>548675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</row>
        <row r="8">
          <cell r="A8">
            <v>38838</v>
          </cell>
          <cell r="B8">
            <v>9746</v>
          </cell>
          <cell r="C8">
            <v>19978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8220</v>
          </cell>
          <cell r="I8">
            <v>3827</v>
          </cell>
          <cell r="J8">
            <v>2146</v>
          </cell>
          <cell r="K8">
            <v>6413</v>
          </cell>
          <cell r="L8">
            <v>15802</v>
          </cell>
          <cell r="M8">
            <v>1468</v>
          </cell>
          <cell r="N8">
            <v>21293</v>
          </cell>
          <cell r="O8">
            <v>6879</v>
          </cell>
          <cell r="P8">
            <v>41932</v>
          </cell>
          <cell r="Q8">
            <v>99924</v>
          </cell>
          <cell r="R8">
            <v>21671</v>
          </cell>
          <cell r="S8">
            <v>7687</v>
          </cell>
          <cell r="T8">
            <v>53901</v>
          </cell>
          <cell r="U8">
            <v>40995</v>
          </cell>
          <cell r="V8">
            <v>82997</v>
          </cell>
          <cell r="W8">
            <v>23008</v>
          </cell>
          <cell r="X8">
            <v>18457</v>
          </cell>
          <cell r="Y8">
            <v>8226</v>
          </cell>
          <cell r="Z8">
            <v>43760</v>
          </cell>
          <cell r="AA8">
            <v>558508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</row>
        <row r="9">
          <cell r="A9">
            <v>38869</v>
          </cell>
          <cell r="B9">
            <v>9918</v>
          </cell>
          <cell r="C9">
            <v>20142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8259</v>
          </cell>
          <cell r="I9">
            <v>3872</v>
          </cell>
          <cell r="J9">
            <v>2153</v>
          </cell>
          <cell r="K9">
            <v>6411</v>
          </cell>
          <cell r="L9">
            <v>15733</v>
          </cell>
          <cell r="M9">
            <v>1482</v>
          </cell>
          <cell r="N9">
            <v>21281</v>
          </cell>
          <cell r="O9">
            <v>6862</v>
          </cell>
          <cell r="P9">
            <v>42930</v>
          </cell>
          <cell r="Q9">
            <v>100370</v>
          </cell>
          <cell r="R9">
            <v>21619</v>
          </cell>
          <cell r="S9">
            <v>7690</v>
          </cell>
          <cell r="T9">
            <v>53803</v>
          </cell>
          <cell r="U9">
            <v>41183</v>
          </cell>
          <cell r="V9">
            <v>83452</v>
          </cell>
          <cell r="W9">
            <v>23138</v>
          </cell>
          <cell r="X9">
            <v>18516</v>
          </cell>
          <cell r="Y9">
            <v>8387</v>
          </cell>
          <cell r="Z9">
            <v>39598</v>
          </cell>
          <cell r="AA9">
            <v>556826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</row>
        <row r="10">
          <cell r="A10">
            <v>38899</v>
          </cell>
          <cell r="B10">
            <v>10149</v>
          </cell>
          <cell r="C10">
            <v>20327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8377</v>
          </cell>
          <cell r="I10">
            <v>3937</v>
          </cell>
          <cell r="J10">
            <v>2188</v>
          </cell>
          <cell r="K10">
            <v>6404</v>
          </cell>
          <cell r="L10">
            <v>15764</v>
          </cell>
          <cell r="M10">
            <v>1479</v>
          </cell>
          <cell r="N10">
            <v>21453</v>
          </cell>
          <cell r="O10">
            <v>6909</v>
          </cell>
          <cell r="P10">
            <v>44512</v>
          </cell>
          <cell r="Q10">
            <v>101146</v>
          </cell>
          <cell r="R10">
            <v>21679</v>
          </cell>
          <cell r="S10">
            <v>7740</v>
          </cell>
          <cell r="T10">
            <v>53907</v>
          </cell>
          <cell r="U10">
            <v>41333</v>
          </cell>
          <cell r="V10">
            <v>84051</v>
          </cell>
          <cell r="W10">
            <v>23303</v>
          </cell>
          <cell r="X10">
            <v>18281</v>
          </cell>
          <cell r="Y10">
            <v>8357</v>
          </cell>
          <cell r="Z10">
            <v>38093</v>
          </cell>
          <cell r="AA10">
            <v>559718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</row>
        <row r="11">
          <cell r="A11">
            <v>38930</v>
          </cell>
          <cell r="B11">
            <v>10474</v>
          </cell>
          <cell r="C11">
            <v>20464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8379</v>
          </cell>
          <cell r="I11">
            <v>3959</v>
          </cell>
          <cell r="J11">
            <v>2212</v>
          </cell>
          <cell r="K11">
            <v>6365</v>
          </cell>
          <cell r="L11">
            <v>15930</v>
          </cell>
          <cell r="M11">
            <v>1514</v>
          </cell>
          <cell r="N11">
            <v>21523</v>
          </cell>
          <cell r="O11">
            <v>6964</v>
          </cell>
          <cell r="P11">
            <v>45580</v>
          </cell>
          <cell r="Q11">
            <v>102114</v>
          </cell>
          <cell r="R11">
            <v>22138</v>
          </cell>
          <cell r="S11">
            <v>7757</v>
          </cell>
          <cell r="T11">
            <v>54022</v>
          </cell>
          <cell r="U11">
            <v>41598</v>
          </cell>
          <cell r="V11">
            <v>84603</v>
          </cell>
          <cell r="W11">
            <v>23403</v>
          </cell>
          <cell r="X11">
            <v>18500</v>
          </cell>
          <cell r="Y11">
            <v>8440</v>
          </cell>
          <cell r="Z11">
            <v>37271</v>
          </cell>
          <cell r="AA11">
            <v>563897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</row>
        <row r="12">
          <cell r="A12">
            <v>38961</v>
          </cell>
          <cell r="B12">
            <v>10655</v>
          </cell>
          <cell r="C12">
            <v>20552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8488</v>
          </cell>
          <cell r="I12">
            <v>4032</v>
          </cell>
          <cell r="J12">
            <v>2223</v>
          </cell>
          <cell r="K12">
            <v>6407</v>
          </cell>
          <cell r="L12">
            <v>16279</v>
          </cell>
          <cell r="M12">
            <v>1494</v>
          </cell>
          <cell r="N12">
            <v>21088</v>
          </cell>
          <cell r="O12">
            <v>7043</v>
          </cell>
          <cell r="P12">
            <v>46020</v>
          </cell>
          <cell r="Q12">
            <v>103813</v>
          </cell>
          <cell r="R12">
            <v>22496</v>
          </cell>
          <cell r="S12">
            <v>7762</v>
          </cell>
          <cell r="T12">
            <v>54386</v>
          </cell>
          <cell r="U12">
            <v>41737</v>
          </cell>
          <cell r="V12">
            <v>84647</v>
          </cell>
          <cell r="W12">
            <v>23509</v>
          </cell>
          <cell r="X12">
            <v>18677</v>
          </cell>
          <cell r="Y12">
            <v>8670</v>
          </cell>
          <cell r="Z12">
            <v>36206</v>
          </cell>
          <cell r="AA12">
            <v>567146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</row>
        <row r="13">
          <cell r="A13">
            <v>38991</v>
          </cell>
          <cell r="B13">
            <v>10914</v>
          </cell>
          <cell r="C13">
            <v>20739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8501</v>
          </cell>
          <cell r="I13">
            <v>4086</v>
          </cell>
          <cell r="J13">
            <v>2213</v>
          </cell>
          <cell r="K13">
            <v>6469</v>
          </cell>
          <cell r="L13">
            <v>16616</v>
          </cell>
          <cell r="M13">
            <v>1514</v>
          </cell>
          <cell r="N13">
            <v>20934</v>
          </cell>
          <cell r="O13">
            <v>7051</v>
          </cell>
          <cell r="P13">
            <v>46260</v>
          </cell>
          <cell r="Q13">
            <v>104955</v>
          </cell>
          <cell r="R13">
            <v>22896</v>
          </cell>
          <cell r="S13">
            <v>7796</v>
          </cell>
          <cell r="T13">
            <v>55125</v>
          </cell>
          <cell r="U13">
            <v>42065</v>
          </cell>
          <cell r="V13">
            <v>85442</v>
          </cell>
          <cell r="W13">
            <v>23578</v>
          </cell>
          <cell r="X13">
            <v>18725</v>
          </cell>
          <cell r="Y13">
            <v>8669</v>
          </cell>
          <cell r="Z13">
            <v>34788</v>
          </cell>
          <cell r="AA13">
            <v>571088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</row>
        <row r="14">
          <cell r="A14">
            <v>39022</v>
          </cell>
          <cell r="B14">
            <v>10902</v>
          </cell>
          <cell r="C14">
            <v>20877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8616</v>
          </cell>
          <cell r="I14">
            <v>4155</v>
          </cell>
          <cell r="J14">
            <v>2214</v>
          </cell>
          <cell r="K14">
            <v>6539</v>
          </cell>
          <cell r="L14">
            <v>16651</v>
          </cell>
          <cell r="M14">
            <v>1534</v>
          </cell>
          <cell r="N14">
            <v>21166</v>
          </cell>
          <cell r="O14">
            <v>7091</v>
          </cell>
          <cell r="P14">
            <v>45522</v>
          </cell>
          <cell r="Q14">
            <v>107182</v>
          </cell>
          <cell r="R14">
            <v>23340</v>
          </cell>
          <cell r="S14">
            <v>7828</v>
          </cell>
          <cell r="T14">
            <v>54611</v>
          </cell>
          <cell r="U14">
            <v>42091</v>
          </cell>
          <cell r="V14">
            <v>86076</v>
          </cell>
          <cell r="W14">
            <v>23639</v>
          </cell>
          <cell r="X14">
            <v>18620</v>
          </cell>
          <cell r="Y14">
            <v>8685</v>
          </cell>
          <cell r="Z14">
            <v>34721</v>
          </cell>
          <cell r="AA14">
            <v>573622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</row>
        <row r="15">
          <cell r="A15">
            <v>39052</v>
          </cell>
          <cell r="B15">
            <v>10850</v>
          </cell>
          <cell r="C15">
            <v>20959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8532</v>
          </cell>
          <cell r="I15">
            <v>4103</v>
          </cell>
          <cell r="J15">
            <v>2198</v>
          </cell>
          <cell r="K15">
            <v>6542</v>
          </cell>
          <cell r="L15">
            <v>16055</v>
          </cell>
          <cell r="M15">
            <v>1506</v>
          </cell>
          <cell r="N15">
            <v>21273</v>
          </cell>
          <cell r="O15">
            <v>7022</v>
          </cell>
          <cell r="P15">
            <v>43707</v>
          </cell>
          <cell r="Q15">
            <v>108484</v>
          </cell>
          <cell r="R15">
            <v>23334</v>
          </cell>
          <cell r="S15">
            <v>7837</v>
          </cell>
          <cell r="T15">
            <v>53795</v>
          </cell>
          <cell r="U15">
            <v>42235</v>
          </cell>
          <cell r="V15">
            <v>86730</v>
          </cell>
          <cell r="W15">
            <v>23634</v>
          </cell>
          <cell r="X15">
            <v>17631</v>
          </cell>
          <cell r="Y15">
            <v>6811</v>
          </cell>
          <cell r="Z15">
            <v>34484</v>
          </cell>
          <cell r="AA15">
            <v>568685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</row>
        <row r="16">
          <cell r="A16">
            <v>39083</v>
          </cell>
          <cell r="B16">
            <v>10917</v>
          </cell>
          <cell r="C16">
            <v>20874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8447</v>
          </cell>
          <cell r="I16">
            <v>4067</v>
          </cell>
          <cell r="J16">
            <v>2226</v>
          </cell>
          <cell r="K16">
            <v>6571</v>
          </cell>
          <cell r="L16">
            <v>16015</v>
          </cell>
          <cell r="M16">
            <v>1494</v>
          </cell>
          <cell r="N16">
            <v>21192</v>
          </cell>
          <cell r="O16">
            <v>7147</v>
          </cell>
          <cell r="P16">
            <v>44274</v>
          </cell>
          <cell r="Q16">
            <v>108296</v>
          </cell>
          <cell r="R16">
            <v>23491</v>
          </cell>
          <cell r="S16">
            <v>7848</v>
          </cell>
          <cell r="T16">
            <v>54415</v>
          </cell>
          <cell r="U16">
            <v>42251</v>
          </cell>
          <cell r="V16">
            <v>87261</v>
          </cell>
          <cell r="W16">
            <v>23796</v>
          </cell>
          <cell r="X16">
            <v>17617</v>
          </cell>
          <cell r="Y16">
            <v>6957</v>
          </cell>
          <cell r="Z16">
            <v>34272</v>
          </cell>
          <cell r="AA16">
            <v>570998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10994</v>
          </cell>
          <cell r="C17">
            <v>20797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8389</v>
          </cell>
          <cell r="I17">
            <v>4080</v>
          </cell>
          <cell r="J17">
            <v>2244</v>
          </cell>
          <cell r="K17">
            <v>6665</v>
          </cell>
          <cell r="L17">
            <v>15932</v>
          </cell>
          <cell r="M17">
            <v>1517</v>
          </cell>
          <cell r="N17">
            <v>20594</v>
          </cell>
          <cell r="O17">
            <v>7336</v>
          </cell>
          <cell r="P17">
            <v>44307</v>
          </cell>
          <cell r="Q17">
            <v>108075</v>
          </cell>
          <cell r="R17">
            <v>23452</v>
          </cell>
          <cell r="S17">
            <v>7881</v>
          </cell>
          <cell r="T17">
            <v>54875</v>
          </cell>
          <cell r="U17">
            <v>42587</v>
          </cell>
          <cell r="V17">
            <v>87198</v>
          </cell>
          <cell r="W17">
            <v>23610</v>
          </cell>
          <cell r="X17">
            <v>18380</v>
          </cell>
          <cell r="Y17">
            <v>7485</v>
          </cell>
          <cell r="Z17">
            <v>34467</v>
          </cell>
          <cell r="AA17">
            <v>571911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10991</v>
          </cell>
          <cell r="C18">
            <v>20864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8396</v>
          </cell>
          <cell r="I18">
            <v>4083</v>
          </cell>
          <cell r="J18">
            <v>2262</v>
          </cell>
          <cell r="K18">
            <v>6641</v>
          </cell>
          <cell r="L18">
            <v>16221</v>
          </cell>
          <cell r="M18">
            <v>1538</v>
          </cell>
          <cell r="N18">
            <v>21064</v>
          </cell>
          <cell r="O18">
            <v>7319</v>
          </cell>
          <cell r="P18">
            <v>45102</v>
          </cell>
          <cell r="Q18">
            <v>108294</v>
          </cell>
          <cell r="R18">
            <v>23782</v>
          </cell>
          <cell r="S18">
            <v>7865</v>
          </cell>
          <cell r="T18">
            <v>54870</v>
          </cell>
          <cell r="U18">
            <v>42622</v>
          </cell>
          <cell r="V18">
            <v>88011</v>
          </cell>
          <cell r="W18">
            <v>23714</v>
          </cell>
          <cell r="X18">
            <v>18745</v>
          </cell>
          <cell r="Y18">
            <v>7564</v>
          </cell>
          <cell r="Z18">
            <v>36163</v>
          </cell>
          <cell r="AA18">
            <v>577214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11106</v>
          </cell>
          <cell r="C19">
            <v>21158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8502</v>
          </cell>
          <cell r="I19">
            <v>4156</v>
          </cell>
          <cell r="J19">
            <v>2294</v>
          </cell>
          <cell r="K19">
            <v>6701</v>
          </cell>
          <cell r="L19">
            <v>16150</v>
          </cell>
          <cell r="M19">
            <v>1553</v>
          </cell>
          <cell r="N19">
            <v>21760</v>
          </cell>
          <cell r="O19">
            <v>7335</v>
          </cell>
          <cell r="P19">
            <v>46152</v>
          </cell>
          <cell r="Q19">
            <v>109045</v>
          </cell>
          <cell r="R19">
            <v>24797</v>
          </cell>
          <cell r="S19">
            <v>7899</v>
          </cell>
          <cell r="T19">
            <v>55073</v>
          </cell>
          <cell r="U19">
            <v>42905</v>
          </cell>
          <cell r="V19">
            <v>88948</v>
          </cell>
          <cell r="W19">
            <v>23855</v>
          </cell>
          <cell r="X19">
            <v>18891</v>
          </cell>
          <cell r="Y19">
            <v>7607</v>
          </cell>
          <cell r="Z19">
            <v>42431</v>
          </cell>
          <cell r="AA19">
            <v>589638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11050</v>
          </cell>
          <cell r="C20">
            <v>21241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8522</v>
          </cell>
          <cell r="I20">
            <v>4135</v>
          </cell>
          <cell r="J20">
            <v>2289</v>
          </cell>
          <cell r="K20">
            <v>6755</v>
          </cell>
          <cell r="L20">
            <v>16135</v>
          </cell>
          <cell r="M20">
            <v>1570</v>
          </cell>
          <cell r="N20">
            <v>21882</v>
          </cell>
          <cell r="O20">
            <v>7282</v>
          </cell>
          <cell r="P20">
            <v>46275</v>
          </cell>
          <cell r="Q20">
            <v>109466</v>
          </cell>
          <cell r="R20">
            <v>24736</v>
          </cell>
          <cell r="S20">
            <v>7879</v>
          </cell>
          <cell r="T20">
            <v>55732</v>
          </cell>
          <cell r="U20">
            <v>42671</v>
          </cell>
          <cell r="V20">
            <v>89100</v>
          </cell>
          <cell r="W20">
            <v>23939</v>
          </cell>
          <cell r="X20">
            <v>18969</v>
          </cell>
          <cell r="Y20">
            <v>7794</v>
          </cell>
          <cell r="Z20">
            <v>46436</v>
          </cell>
          <cell r="AA20">
            <v>595093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11114</v>
          </cell>
          <cell r="C21">
            <v>21428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8720</v>
          </cell>
          <cell r="I21">
            <v>4154</v>
          </cell>
          <cell r="J21">
            <v>2305</v>
          </cell>
          <cell r="K21">
            <v>6750</v>
          </cell>
          <cell r="L21">
            <v>16196</v>
          </cell>
          <cell r="M21">
            <v>1551</v>
          </cell>
          <cell r="N21">
            <v>21889</v>
          </cell>
          <cell r="O21">
            <v>7323</v>
          </cell>
          <cell r="P21">
            <v>46348</v>
          </cell>
          <cell r="Q21">
            <v>110024</v>
          </cell>
          <cell r="R21">
            <v>24796</v>
          </cell>
          <cell r="S21">
            <v>7836</v>
          </cell>
          <cell r="T21">
            <v>55866</v>
          </cell>
          <cell r="U21">
            <v>42808</v>
          </cell>
          <cell r="V21">
            <v>89759</v>
          </cell>
          <cell r="W21">
            <v>24079</v>
          </cell>
          <cell r="X21">
            <v>19112</v>
          </cell>
          <cell r="Y21">
            <v>7712</v>
          </cell>
          <cell r="Z21">
            <v>41509</v>
          </cell>
          <cell r="AA21">
            <v>592086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11534</v>
          </cell>
          <cell r="C22">
            <v>21539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8681</v>
          </cell>
          <cell r="I22">
            <v>4212</v>
          </cell>
          <cell r="J22">
            <v>2310</v>
          </cell>
          <cell r="K22">
            <v>6788</v>
          </cell>
          <cell r="L22">
            <v>16248</v>
          </cell>
          <cell r="M22">
            <v>1562</v>
          </cell>
          <cell r="N22">
            <v>22357</v>
          </cell>
          <cell r="O22">
            <v>7336</v>
          </cell>
          <cell r="P22">
            <v>46672</v>
          </cell>
          <cell r="Q22">
            <v>110719</v>
          </cell>
          <cell r="R22">
            <v>24585</v>
          </cell>
          <cell r="S22">
            <v>7796</v>
          </cell>
          <cell r="T22">
            <v>56483</v>
          </cell>
          <cell r="U22">
            <v>43002</v>
          </cell>
          <cell r="V22">
            <v>90136</v>
          </cell>
          <cell r="W22">
            <v>24283</v>
          </cell>
          <cell r="X22">
            <v>18834</v>
          </cell>
          <cell r="Y22">
            <v>7900</v>
          </cell>
          <cell r="Z22">
            <v>40700</v>
          </cell>
          <cell r="AA22">
            <v>594320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11704</v>
          </cell>
          <cell r="C23">
            <v>21730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8196</v>
          </cell>
          <cell r="I23">
            <v>4191</v>
          </cell>
          <cell r="J23">
            <v>2338</v>
          </cell>
          <cell r="K23">
            <v>6757</v>
          </cell>
          <cell r="L23">
            <v>16324</v>
          </cell>
          <cell r="M23">
            <v>1544</v>
          </cell>
          <cell r="N23">
            <v>22288</v>
          </cell>
          <cell r="O23">
            <v>7452</v>
          </cell>
          <cell r="P23">
            <v>47033</v>
          </cell>
          <cell r="Q23">
            <v>111423</v>
          </cell>
          <cell r="R23">
            <v>24472</v>
          </cell>
          <cell r="S23">
            <v>7801</v>
          </cell>
          <cell r="T23">
            <v>57171</v>
          </cell>
          <cell r="U23">
            <v>43230</v>
          </cell>
          <cell r="V23">
            <v>90713</v>
          </cell>
          <cell r="W23">
            <v>24392</v>
          </cell>
          <cell r="X23">
            <v>19110</v>
          </cell>
          <cell r="Y23">
            <v>7914</v>
          </cell>
          <cell r="Z23">
            <v>39257</v>
          </cell>
          <cell r="AA23">
            <v>595169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11642</v>
          </cell>
          <cell r="C24">
            <v>21871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8240</v>
          </cell>
          <cell r="I24">
            <v>4265</v>
          </cell>
          <cell r="J24">
            <v>2363</v>
          </cell>
          <cell r="K24">
            <v>6777</v>
          </cell>
          <cell r="L24">
            <v>16584</v>
          </cell>
          <cell r="M24">
            <v>1536</v>
          </cell>
          <cell r="N24">
            <v>22672</v>
          </cell>
          <cell r="O24">
            <v>7465</v>
          </cell>
          <cell r="P24">
            <v>46904</v>
          </cell>
          <cell r="Q24">
            <v>113122</v>
          </cell>
          <cell r="R24">
            <v>24991</v>
          </cell>
          <cell r="S24">
            <v>7888</v>
          </cell>
          <cell r="T24">
            <v>57542</v>
          </cell>
          <cell r="U24">
            <v>43420</v>
          </cell>
          <cell r="V24">
            <v>91647</v>
          </cell>
          <cell r="W24">
            <v>24492</v>
          </cell>
          <cell r="X24">
            <v>19317</v>
          </cell>
          <cell r="Y24">
            <v>7983</v>
          </cell>
          <cell r="Z24">
            <v>38305</v>
          </cell>
          <cell r="AA24">
            <v>599234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11684</v>
          </cell>
          <cell r="C25">
            <v>21896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8298</v>
          </cell>
          <cell r="I25">
            <v>4337</v>
          </cell>
          <cell r="J25">
            <v>2359</v>
          </cell>
          <cell r="K25">
            <v>6803</v>
          </cell>
          <cell r="L25">
            <v>16914</v>
          </cell>
          <cell r="M25">
            <v>1552</v>
          </cell>
          <cell r="N25">
            <v>22370</v>
          </cell>
          <cell r="O25">
            <v>7556</v>
          </cell>
          <cell r="P25">
            <v>46689</v>
          </cell>
          <cell r="Q25">
            <v>114030</v>
          </cell>
          <cell r="R25">
            <v>25106</v>
          </cell>
          <cell r="S25">
            <v>7902</v>
          </cell>
          <cell r="T25">
            <v>57788</v>
          </cell>
          <cell r="U25">
            <v>43891</v>
          </cell>
          <cell r="V25">
            <v>91961</v>
          </cell>
          <cell r="W25">
            <v>24663</v>
          </cell>
          <cell r="X25">
            <v>19379</v>
          </cell>
          <cell r="Y25">
            <v>7993</v>
          </cell>
          <cell r="Z25">
            <v>36034</v>
          </cell>
          <cell r="AA25">
            <v>599646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11628</v>
          </cell>
          <cell r="C26">
            <v>21873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8535</v>
          </cell>
          <cell r="I26">
            <v>4356</v>
          </cell>
          <cell r="J26">
            <v>2355</v>
          </cell>
          <cell r="K26">
            <v>6837</v>
          </cell>
          <cell r="L26">
            <v>17076</v>
          </cell>
          <cell r="M26">
            <v>1542</v>
          </cell>
          <cell r="N26">
            <v>22252</v>
          </cell>
          <cell r="O26">
            <v>7595</v>
          </cell>
          <cell r="P26">
            <v>46246</v>
          </cell>
          <cell r="Q26">
            <v>116591</v>
          </cell>
          <cell r="R26">
            <v>24708</v>
          </cell>
          <cell r="S26">
            <v>7908</v>
          </cell>
          <cell r="T26">
            <v>57944</v>
          </cell>
          <cell r="U26">
            <v>44438</v>
          </cell>
          <cell r="V26">
            <v>92436</v>
          </cell>
          <cell r="W26">
            <v>24785</v>
          </cell>
          <cell r="X26">
            <v>19271</v>
          </cell>
          <cell r="Y26">
            <v>8032</v>
          </cell>
          <cell r="Z26">
            <v>34523</v>
          </cell>
          <cell r="AA26">
            <v>601462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11610</v>
          </cell>
          <cell r="C27">
            <v>21672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8364</v>
          </cell>
          <cell r="I27">
            <v>4321</v>
          </cell>
          <cell r="J27">
            <v>2365</v>
          </cell>
          <cell r="K27">
            <v>6756</v>
          </cell>
          <cell r="L27">
            <v>16376</v>
          </cell>
          <cell r="M27">
            <v>1525</v>
          </cell>
          <cell r="N27">
            <v>22093</v>
          </cell>
          <cell r="O27">
            <v>7485</v>
          </cell>
          <cell r="P27">
            <v>45197</v>
          </cell>
          <cell r="Q27">
            <v>118920</v>
          </cell>
          <cell r="R27">
            <v>24391</v>
          </cell>
          <cell r="S27">
            <v>7926</v>
          </cell>
          <cell r="T27">
            <v>58123</v>
          </cell>
          <cell r="U27">
            <v>44668</v>
          </cell>
          <cell r="V27">
            <v>93230</v>
          </cell>
          <cell r="W27">
            <v>24940</v>
          </cell>
          <cell r="X27">
            <v>18192</v>
          </cell>
          <cell r="Y27">
            <v>6534</v>
          </cell>
          <cell r="Z27">
            <v>34126</v>
          </cell>
          <cell r="AA27">
            <v>599556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11548</v>
          </cell>
          <cell r="C28">
            <v>21600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8233</v>
          </cell>
          <cell r="I28">
            <v>4353</v>
          </cell>
          <cell r="J28">
            <v>2431</v>
          </cell>
          <cell r="K28">
            <v>6817</v>
          </cell>
          <cell r="L28">
            <v>16192</v>
          </cell>
          <cell r="M28">
            <v>1510</v>
          </cell>
          <cell r="N28">
            <v>21810</v>
          </cell>
          <cell r="O28">
            <v>7563</v>
          </cell>
          <cell r="P28">
            <v>46704</v>
          </cell>
          <cell r="Q28">
            <v>118208</v>
          </cell>
          <cell r="R28">
            <v>24406</v>
          </cell>
          <cell r="S28">
            <v>7979</v>
          </cell>
          <cell r="T28">
            <v>58623</v>
          </cell>
          <cell r="U28">
            <v>44798</v>
          </cell>
          <cell r="V28">
            <v>93460</v>
          </cell>
          <cell r="W28">
            <v>25138</v>
          </cell>
          <cell r="X28">
            <v>18149</v>
          </cell>
          <cell r="Y28">
            <v>6663</v>
          </cell>
          <cell r="Z28">
            <v>34102</v>
          </cell>
          <cell r="AA28">
            <v>601545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11526</v>
          </cell>
          <cell r="C29">
            <v>21654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8157</v>
          </cell>
          <cell r="I29">
            <v>4407</v>
          </cell>
          <cell r="J29">
            <v>2504</v>
          </cell>
          <cell r="K29">
            <v>6890</v>
          </cell>
          <cell r="L29">
            <v>16230</v>
          </cell>
          <cell r="M29">
            <v>1522</v>
          </cell>
          <cell r="N29">
            <v>21935</v>
          </cell>
          <cell r="O29">
            <v>7586</v>
          </cell>
          <cell r="P29">
            <v>46965</v>
          </cell>
          <cell r="Q29">
            <v>118471</v>
          </cell>
          <cell r="R29">
            <v>24477</v>
          </cell>
          <cell r="S29">
            <v>8021</v>
          </cell>
          <cell r="T29">
            <v>59202</v>
          </cell>
          <cell r="U29">
            <v>45093</v>
          </cell>
          <cell r="V29">
            <v>93648</v>
          </cell>
          <cell r="W29">
            <v>25319</v>
          </cell>
          <cell r="X29">
            <v>19049</v>
          </cell>
          <cell r="Y29">
            <v>7315</v>
          </cell>
          <cell r="Z29">
            <v>34102</v>
          </cell>
          <cell r="AA29">
            <v>606349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11347</v>
          </cell>
          <cell r="C30">
            <v>21638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8225</v>
          </cell>
          <cell r="I30">
            <v>4447</v>
          </cell>
          <cell r="J30">
            <v>2465</v>
          </cell>
          <cell r="K30">
            <v>6910</v>
          </cell>
          <cell r="L30">
            <v>16401</v>
          </cell>
          <cell r="M30">
            <v>1519</v>
          </cell>
          <cell r="N30">
            <v>21719</v>
          </cell>
          <cell r="O30">
            <v>7641</v>
          </cell>
          <cell r="P30">
            <v>48157</v>
          </cell>
          <cell r="Q30">
            <v>118737</v>
          </cell>
          <cell r="R30">
            <v>24603</v>
          </cell>
          <cell r="S30">
            <v>8167</v>
          </cell>
          <cell r="T30">
            <v>60582</v>
          </cell>
          <cell r="U30">
            <v>45553</v>
          </cell>
          <cell r="V30">
            <v>94320</v>
          </cell>
          <cell r="W30">
            <v>25576</v>
          </cell>
          <cell r="X30">
            <v>19405</v>
          </cell>
          <cell r="Y30">
            <v>7508</v>
          </cell>
          <cell r="Z30">
            <v>33986</v>
          </cell>
          <cell r="AA30">
            <v>611744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11428</v>
          </cell>
          <cell r="C31">
            <v>21800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8250</v>
          </cell>
          <cell r="I31">
            <v>4499</v>
          </cell>
          <cell r="J31">
            <v>2490</v>
          </cell>
          <cell r="K31">
            <v>6895</v>
          </cell>
          <cell r="L31">
            <v>16293</v>
          </cell>
          <cell r="M31">
            <v>1510</v>
          </cell>
          <cell r="N31">
            <v>22834</v>
          </cell>
          <cell r="O31">
            <v>7668</v>
          </cell>
          <cell r="P31">
            <v>49566</v>
          </cell>
          <cell r="Q31">
            <v>119655</v>
          </cell>
          <cell r="R31">
            <v>24768</v>
          </cell>
          <cell r="S31">
            <v>8179</v>
          </cell>
          <cell r="T31">
            <v>61289</v>
          </cell>
          <cell r="U31">
            <v>45894</v>
          </cell>
          <cell r="V31">
            <v>94267</v>
          </cell>
          <cell r="W31">
            <v>25774</v>
          </cell>
          <cell r="X31">
            <v>19645</v>
          </cell>
          <cell r="Y31">
            <v>7666</v>
          </cell>
          <cell r="Z31">
            <v>36979</v>
          </cell>
          <cell r="AA31">
            <v>620544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11310</v>
          </cell>
          <cell r="C32">
            <v>21632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8254</v>
          </cell>
          <cell r="I32">
            <v>4519</v>
          </cell>
          <cell r="J32">
            <v>2529</v>
          </cell>
          <cell r="K32">
            <v>6958</v>
          </cell>
          <cell r="L32">
            <v>16247</v>
          </cell>
          <cell r="M32">
            <v>1537</v>
          </cell>
          <cell r="N32">
            <v>23461</v>
          </cell>
          <cell r="O32">
            <v>7642</v>
          </cell>
          <cell r="P32">
            <v>50033</v>
          </cell>
          <cell r="Q32">
            <v>120631</v>
          </cell>
          <cell r="R32">
            <v>25019</v>
          </cell>
          <cell r="S32">
            <v>8169</v>
          </cell>
          <cell r="T32">
            <v>61789</v>
          </cell>
          <cell r="U32">
            <v>45925</v>
          </cell>
          <cell r="V32">
            <v>94699</v>
          </cell>
          <cell r="W32">
            <v>25673</v>
          </cell>
          <cell r="X32">
            <v>19747</v>
          </cell>
          <cell r="Y32">
            <v>7779</v>
          </cell>
          <cell r="Z32">
            <v>45076</v>
          </cell>
          <cell r="AA32">
            <v>632043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11311</v>
          </cell>
          <cell r="C33">
            <v>21731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8260</v>
          </cell>
          <cell r="I33">
            <v>4566</v>
          </cell>
          <cell r="J33">
            <v>2561</v>
          </cell>
          <cell r="K33">
            <v>7008</v>
          </cell>
          <cell r="L33">
            <v>16258</v>
          </cell>
          <cell r="M33">
            <v>1553</v>
          </cell>
          <cell r="N33">
            <v>23550</v>
          </cell>
          <cell r="O33">
            <v>7734</v>
          </cell>
          <cell r="P33">
            <v>51462</v>
          </cell>
          <cell r="Q33">
            <v>121154</v>
          </cell>
          <cell r="R33">
            <v>25497</v>
          </cell>
          <cell r="S33">
            <v>8343</v>
          </cell>
          <cell r="T33">
            <v>62847</v>
          </cell>
          <cell r="U33">
            <v>46266</v>
          </cell>
          <cell r="V33">
            <v>95793</v>
          </cell>
          <cell r="W33">
            <v>25918</v>
          </cell>
          <cell r="X33">
            <v>19794</v>
          </cell>
          <cell r="Y33">
            <v>7998</v>
          </cell>
          <cell r="Z33">
            <v>40234</v>
          </cell>
          <cell r="AA33">
            <v>633993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11293</v>
          </cell>
          <cell r="C34">
            <v>21763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8159</v>
          </cell>
          <cell r="I34">
            <v>4592</v>
          </cell>
          <cell r="J34">
            <v>2592</v>
          </cell>
          <cell r="K34">
            <v>7038</v>
          </cell>
          <cell r="L34">
            <v>16313</v>
          </cell>
          <cell r="M34">
            <v>1575</v>
          </cell>
          <cell r="N34">
            <v>23876</v>
          </cell>
          <cell r="O34">
            <v>7800</v>
          </cell>
          <cell r="P34">
            <v>52372</v>
          </cell>
          <cell r="Q34">
            <v>121401</v>
          </cell>
          <cell r="R34">
            <v>25641</v>
          </cell>
          <cell r="S34">
            <v>8390</v>
          </cell>
          <cell r="T34">
            <v>63283</v>
          </cell>
          <cell r="U34">
            <v>46651</v>
          </cell>
          <cell r="V34">
            <v>96266</v>
          </cell>
          <cell r="W34">
            <v>25986</v>
          </cell>
          <cell r="X34">
            <v>19542</v>
          </cell>
          <cell r="Y34">
            <v>8142</v>
          </cell>
          <cell r="Z34">
            <v>38590</v>
          </cell>
          <cell r="AA34">
            <v>636229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11370</v>
          </cell>
          <cell r="C35">
            <v>21902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8282</v>
          </cell>
          <cell r="I35">
            <v>4584</v>
          </cell>
          <cell r="J35">
            <v>2592</v>
          </cell>
          <cell r="K35">
            <v>7036</v>
          </cell>
          <cell r="L35">
            <v>16473</v>
          </cell>
          <cell r="M35">
            <v>1571</v>
          </cell>
          <cell r="N35">
            <v>23906</v>
          </cell>
          <cell r="O35">
            <v>7861</v>
          </cell>
          <cell r="P35">
            <v>53143</v>
          </cell>
          <cell r="Q35">
            <v>122041</v>
          </cell>
          <cell r="R35">
            <v>25418</v>
          </cell>
          <cell r="S35">
            <v>8408</v>
          </cell>
          <cell r="T35">
            <v>63754</v>
          </cell>
          <cell r="U35">
            <v>46869</v>
          </cell>
          <cell r="V35">
            <v>97013</v>
          </cell>
          <cell r="W35">
            <v>26200</v>
          </cell>
          <cell r="X35">
            <v>19928</v>
          </cell>
          <cell r="Y35">
            <v>8130</v>
          </cell>
          <cell r="Z35">
            <v>38024</v>
          </cell>
          <cell r="AA35">
            <v>640018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11338</v>
          </cell>
          <cell r="C36">
            <v>22070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8426</v>
          </cell>
          <cell r="I36">
            <v>4664</v>
          </cell>
          <cell r="J36">
            <v>2617</v>
          </cell>
          <cell r="K36">
            <v>7082</v>
          </cell>
          <cell r="L36">
            <v>16616</v>
          </cell>
          <cell r="M36">
            <v>1556</v>
          </cell>
          <cell r="N36">
            <v>23943</v>
          </cell>
          <cell r="O36">
            <v>7887</v>
          </cell>
          <cell r="P36">
            <v>53660</v>
          </cell>
          <cell r="Q36">
            <v>123756</v>
          </cell>
          <cell r="R36">
            <v>25699</v>
          </cell>
          <cell r="S36">
            <v>8485</v>
          </cell>
          <cell r="T36">
            <v>64826</v>
          </cell>
          <cell r="U36">
            <v>47342</v>
          </cell>
          <cell r="V36">
            <v>97703</v>
          </cell>
          <cell r="W36">
            <v>26401</v>
          </cell>
          <cell r="X36">
            <v>20136</v>
          </cell>
          <cell r="Y36">
            <v>8144</v>
          </cell>
          <cell r="Z36">
            <v>37530</v>
          </cell>
          <cell r="AA36">
            <v>645914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11286</v>
          </cell>
          <cell r="C37">
            <v>21950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8585</v>
          </cell>
          <cell r="I37">
            <v>4754</v>
          </cell>
          <cell r="J37">
            <v>2591</v>
          </cell>
          <cell r="K37">
            <v>7104</v>
          </cell>
          <cell r="L37">
            <v>16716</v>
          </cell>
          <cell r="M37">
            <v>1555</v>
          </cell>
          <cell r="N37">
            <v>23768</v>
          </cell>
          <cell r="O37">
            <v>7914</v>
          </cell>
          <cell r="P37">
            <v>52966</v>
          </cell>
          <cell r="Q37">
            <v>125321</v>
          </cell>
          <cell r="R37">
            <v>25702</v>
          </cell>
          <cell r="S37">
            <v>8478</v>
          </cell>
          <cell r="T37">
            <v>65101</v>
          </cell>
          <cell r="U37">
            <v>47842</v>
          </cell>
          <cell r="V37">
            <v>97912</v>
          </cell>
          <cell r="W37">
            <v>26593</v>
          </cell>
          <cell r="X37">
            <v>20222</v>
          </cell>
          <cell r="Y37">
            <v>8126</v>
          </cell>
          <cell r="Z37">
            <v>36394</v>
          </cell>
          <cell r="AA37">
            <v>647078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11133</v>
          </cell>
          <cell r="C38">
            <v>21896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8513</v>
          </cell>
          <cell r="I38">
            <v>4742</v>
          </cell>
          <cell r="J38">
            <v>2550</v>
          </cell>
          <cell r="K38">
            <v>7108</v>
          </cell>
          <cell r="L38">
            <v>16842</v>
          </cell>
          <cell r="M38">
            <v>1522</v>
          </cell>
          <cell r="N38">
            <v>23641</v>
          </cell>
          <cell r="O38">
            <v>7994</v>
          </cell>
          <cell r="P38">
            <v>51866</v>
          </cell>
          <cell r="Q38">
            <v>127433</v>
          </cell>
          <cell r="R38">
            <v>25821</v>
          </cell>
          <cell r="S38">
            <v>8467</v>
          </cell>
          <cell r="T38">
            <v>64897</v>
          </cell>
          <cell r="U38">
            <v>47605</v>
          </cell>
          <cell r="V38">
            <v>98059</v>
          </cell>
          <cell r="W38">
            <v>26727</v>
          </cell>
          <cell r="X38">
            <v>20224</v>
          </cell>
          <cell r="Y38">
            <v>8121</v>
          </cell>
          <cell r="Z38">
            <v>35314</v>
          </cell>
          <cell r="AA38">
            <v>646246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10765</v>
          </cell>
          <cell r="C39">
            <v>21220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8203</v>
          </cell>
          <cell r="I39">
            <v>4645</v>
          </cell>
          <cell r="J39">
            <v>2527</v>
          </cell>
          <cell r="K39">
            <v>6797</v>
          </cell>
          <cell r="L39">
            <v>15960</v>
          </cell>
          <cell r="M39">
            <v>1453</v>
          </cell>
          <cell r="N39">
            <v>23095</v>
          </cell>
          <cell r="O39">
            <v>7945</v>
          </cell>
          <cell r="P39">
            <v>48962</v>
          </cell>
          <cell r="Q39">
            <v>127375</v>
          </cell>
          <cell r="R39">
            <v>25770</v>
          </cell>
          <cell r="S39">
            <v>8471</v>
          </cell>
          <cell r="T39">
            <v>63982</v>
          </cell>
          <cell r="U39">
            <v>47062</v>
          </cell>
          <cell r="V39">
            <v>97536</v>
          </cell>
          <cell r="W39">
            <v>26813</v>
          </cell>
          <cell r="X39">
            <v>19068</v>
          </cell>
          <cell r="Y39">
            <v>7625</v>
          </cell>
          <cell r="Z39">
            <v>33602</v>
          </cell>
          <cell r="AA39">
            <v>633676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10621</v>
          </cell>
          <cell r="C40">
            <v>21090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8103</v>
          </cell>
          <cell r="I40">
            <v>4572</v>
          </cell>
          <cell r="J40">
            <v>2444</v>
          </cell>
          <cell r="K40">
            <v>6807</v>
          </cell>
          <cell r="L40">
            <v>15953</v>
          </cell>
          <cell r="M40">
            <v>1452</v>
          </cell>
          <cell r="N40">
            <v>23104</v>
          </cell>
          <cell r="O40">
            <v>7947</v>
          </cell>
          <cell r="P40">
            <v>48645</v>
          </cell>
          <cell r="Q40">
            <v>125526</v>
          </cell>
          <cell r="R40">
            <v>25729</v>
          </cell>
          <cell r="S40">
            <v>8434</v>
          </cell>
          <cell r="T40">
            <v>63877</v>
          </cell>
          <cell r="U40">
            <v>46701</v>
          </cell>
          <cell r="V40">
            <v>97831</v>
          </cell>
          <cell r="W40">
            <v>27071</v>
          </cell>
          <cell r="X40">
            <v>19015</v>
          </cell>
          <cell r="Y40">
            <v>7727</v>
          </cell>
          <cell r="Z40">
            <v>33016</v>
          </cell>
          <cell r="AA40">
            <v>630299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10607</v>
          </cell>
          <cell r="C41">
            <v>21053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8024</v>
          </cell>
          <cell r="I41">
            <v>4641</v>
          </cell>
          <cell r="J41">
            <v>2437</v>
          </cell>
          <cell r="K41">
            <v>6781</v>
          </cell>
          <cell r="L41">
            <v>15806</v>
          </cell>
          <cell r="M41">
            <v>1439</v>
          </cell>
          <cell r="N41">
            <v>23267</v>
          </cell>
          <cell r="O41">
            <v>8060</v>
          </cell>
          <cell r="P41">
            <v>48077</v>
          </cell>
          <cell r="Q41">
            <v>124681</v>
          </cell>
          <cell r="R41">
            <v>25793</v>
          </cell>
          <cell r="S41">
            <v>8439</v>
          </cell>
          <cell r="T41">
            <v>64128</v>
          </cell>
          <cell r="U41">
            <v>46674</v>
          </cell>
          <cell r="V41">
            <v>98175</v>
          </cell>
          <cell r="W41">
            <v>27127</v>
          </cell>
          <cell r="X41">
            <v>19748</v>
          </cell>
          <cell r="Y41">
            <v>8312</v>
          </cell>
          <cell r="Z41">
            <v>32769</v>
          </cell>
          <cell r="AA41">
            <v>630360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10526</v>
          </cell>
          <cell r="C42">
            <v>21030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7953</v>
          </cell>
          <cell r="I42">
            <v>4574</v>
          </cell>
          <cell r="J42">
            <v>2388</v>
          </cell>
          <cell r="K42">
            <v>6738</v>
          </cell>
          <cell r="L42">
            <v>16077</v>
          </cell>
          <cell r="M42">
            <v>1461</v>
          </cell>
          <cell r="N42">
            <v>23728</v>
          </cell>
          <cell r="O42">
            <v>7963</v>
          </cell>
          <cell r="P42">
            <v>48474</v>
          </cell>
          <cell r="Q42">
            <v>123948</v>
          </cell>
          <cell r="R42">
            <v>25446</v>
          </cell>
          <cell r="S42">
            <v>8528</v>
          </cell>
          <cell r="T42">
            <v>64647</v>
          </cell>
          <cell r="U42">
            <v>47010</v>
          </cell>
          <cell r="V42">
            <v>98354</v>
          </cell>
          <cell r="W42">
            <v>27308</v>
          </cell>
          <cell r="X42">
            <v>20152</v>
          </cell>
          <cell r="Y42">
            <v>8313</v>
          </cell>
          <cell r="Z42">
            <v>32627</v>
          </cell>
          <cell r="AA42">
            <v>631278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10473</v>
          </cell>
          <cell r="C43">
            <v>21153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7964</v>
          </cell>
          <cell r="I43">
            <v>4567</v>
          </cell>
          <cell r="J43">
            <v>2388</v>
          </cell>
          <cell r="K43">
            <v>6690</v>
          </cell>
          <cell r="L43">
            <v>15999</v>
          </cell>
          <cell r="M43">
            <v>1469</v>
          </cell>
          <cell r="N43">
            <v>24732</v>
          </cell>
          <cell r="O43">
            <v>8057</v>
          </cell>
          <cell r="P43">
            <v>48789</v>
          </cell>
          <cell r="Q43">
            <v>123485</v>
          </cell>
          <cell r="R43">
            <v>25557</v>
          </cell>
          <cell r="S43">
            <v>8530</v>
          </cell>
          <cell r="T43">
            <v>64769</v>
          </cell>
          <cell r="U43">
            <v>47258</v>
          </cell>
          <cell r="V43">
            <v>98890</v>
          </cell>
          <cell r="W43">
            <v>27437</v>
          </cell>
          <cell r="X43">
            <v>20365</v>
          </cell>
          <cell r="Y43">
            <v>8319</v>
          </cell>
          <cell r="Z43">
            <v>36052</v>
          </cell>
          <cell r="AA43">
            <v>636436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10493</v>
          </cell>
          <cell r="C44">
            <v>21058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7917</v>
          </cell>
          <cell r="I44">
            <v>4619</v>
          </cell>
          <cell r="J44">
            <v>2412</v>
          </cell>
          <cell r="K44">
            <v>6715</v>
          </cell>
          <cell r="L44">
            <v>15966</v>
          </cell>
          <cell r="M44">
            <v>1486</v>
          </cell>
          <cell r="N44">
            <v>24543</v>
          </cell>
          <cell r="O44">
            <v>8115</v>
          </cell>
          <cell r="P44">
            <v>48936</v>
          </cell>
          <cell r="Q44">
            <v>123747</v>
          </cell>
          <cell r="R44">
            <v>25729</v>
          </cell>
          <cell r="S44">
            <v>8527</v>
          </cell>
          <cell r="T44">
            <v>65018</v>
          </cell>
          <cell r="U44">
            <v>47590</v>
          </cell>
          <cell r="V44">
            <v>99398</v>
          </cell>
          <cell r="W44">
            <v>27679</v>
          </cell>
          <cell r="X44">
            <v>20542</v>
          </cell>
          <cell r="Y44">
            <v>8308</v>
          </cell>
          <cell r="Z44">
            <v>45760</v>
          </cell>
          <cell r="AA44">
            <v>647539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10426</v>
          </cell>
          <cell r="C45">
            <v>20925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7922</v>
          </cell>
          <cell r="I45">
            <v>4637</v>
          </cell>
          <cell r="J45">
            <v>2377</v>
          </cell>
          <cell r="K45">
            <v>6691</v>
          </cell>
          <cell r="L45">
            <v>15928</v>
          </cell>
          <cell r="M45">
            <v>1499</v>
          </cell>
          <cell r="N45">
            <v>24807</v>
          </cell>
          <cell r="O45">
            <v>8152</v>
          </cell>
          <cell r="P45">
            <v>49719</v>
          </cell>
          <cell r="Q45">
            <v>123771</v>
          </cell>
          <cell r="R45">
            <v>25813</v>
          </cell>
          <cell r="S45">
            <v>8554</v>
          </cell>
          <cell r="T45">
            <v>64791</v>
          </cell>
          <cell r="U45">
            <v>47705</v>
          </cell>
          <cell r="V45">
            <v>99786</v>
          </cell>
          <cell r="W45">
            <v>27819</v>
          </cell>
          <cell r="X45">
            <v>20632</v>
          </cell>
          <cell r="Y45">
            <v>8332</v>
          </cell>
          <cell r="Z45">
            <v>39108</v>
          </cell>
          <cell r="AA45">
            <v>641692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10448</v>
          </cell>
          <cell r="C46">
            <v>21065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7974</v>
          </cell>
          <cell r="I46">
            <v>4667</v>
          </cell>
          <cell r="J46">
            <v>2338</v>
          </cell>
          <cell r="K46">
            <v>6697</v>
          </cell>
          <cell r="L46">
            <v>16089</v>
          </cell>
          <cell r="M46">
            <v>1537</v>
          </cell>
          <cell r="N46">
            <v>25103</v>
          </cell>
          <cell r="O46">
            <v>8160</v>
          </cell>
          <cell r="P46">
            <v>50083</v>
          </cell>
          <cell r="Q46">
            <v>124426</v>
          </cell>
          <cell r="R46">
            <v>25843</v>
          </cell>
          <cell r="S46">
            <v>8589</v>
          </cell>
          <cell r="T46">
            <v>66037</v>
          </cell>
          <cell r="U46">
            <v>47864</v>
          </cell>
          <cell r="V46">
            <v>100419</v>
          </cell>
          <cell r="W46">
            <v>27924</v>
          </cell>
          <cell r="X46">
            <v>20531</v>
          </cell>
          <cell r="Y46">
            <v>8302</v>
          </cell>
          <cell r="Z46">
            <v>36862</v>
          </cell>
          <cell r="AA46">
            <v>642560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10477</v>
          </cell>
          <cell r="C47">
            <v>21272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8159</v>
          </cell>
          <cell r="I47">
            <v>4675</v>
          </cell>
          <cell r="J47">
            <v>2357</v>
          </cell>
          <cell r="K47">
            <v>6714</v>
          </cell>
          <cell r="L47">
            <v>16303</v>
          </cell>
          <cell r="M47">
            <v>1572</v>
          </cell>
          <cell r="N47">
            <v>25537</v>
          </cell>
          <cell r="O47">
            <v>8159</v>
          </cell>
          <cell r="P47">
            <v>51419</v>
          </cell>
          <cell r="Q47">
            <v>124880</v>
          </cell>
          <cell r="R47">
            <v>25895</v>
          </cell>
          <cell r="S47">
            <v>8634</v>
          </cell>
          <cell r="T47">
            <v>66415</v>
          </cell>
          <cell r="U47">
            <v>48041</v>
          </cell>
          <cell r="V47">
            <v>100920</v>
          </cell>
          <cell r="W47">
            <v>28130</v>
          </cell>
          <cell r="X47">
            <v>20879</v>
          </cell>
          <cell r="Y47">
            <v>8339</v>
          </cell>
          <cell r="Z47">
            <v>36034</v>
          </cell>
          <cell r="AA47">
            <v>646634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10551</v>
          </cell>
          <cell r="C48">
            <v>21475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8184</v>
          </cell>
          <cell r="I48">
            <v>4777</v>
          </cell>
          <cell r="J48">
            <v>2329</v>
          </cell>
          <cell r="K48">
            <v>6730</v>
          </cell>
          <cell r="L48">
            <v>16611</v>
          </cell>
          <cell r="M48">
            <v>1612</v>
          </cell>
          <cell r="N48">
            <v>25934</v>
          </cell>
          <cell r="O48">
            <v>8289</v>
          </cell>
          <cell r="P48">
            <v>52172</v>
          </cell>
          <cell r="Q48">
            <v>126207</v>
          </cell>
          <cell r="R48">
            <v>26134</v>
          </cell>
          <cell r="S48">
            <v>8627</v>
          </cell>
          <cell r="T48">
            <v>66551</v>
          </cell>
          <cell r="U48">
            <v>48259</v>
          </cell>
          <cell r="V48">
            <v>101291</v>
          </cell>
          <cell r="W48">
            <v>28344</v>
          </cell>
          <cell r="X48">
            <v>21005</v>
          </cell>
          <cell r="Y48">
            <v>8340</v>
          </cell>
          <cell r="Z48">
            <v>35541</v>
          </cell>
          <cell r="AA48">
            <v>651730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10658</v>
          </cell>
          <cell r="C49">
            <v>21742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8290</v>
          </cell>
          <cell r="I49">
            <v>4782</v>
          </cell>
          <cell r="J49">
            <v>2307</v>
          </cell>
          <cell r="K49">
            <v>6823</v>
          </cell>
          <cell r="L49">
            <v>17028</v>
          </cell>
          <cell r="M49">
            <v>1609</v>
          </cell>
          <cell r="N49">
            <v>25819</v>
          </cell>
          <cell r="O49">
            <v>8190</v>
          </cell>
          <cell r="P49">
            <v>53100</v>
          </cell>
          <cell r="Q49">
            <v>128070</v>
          </cell>
          <cell r="R49">
            <v>26375</v>
          </cell>
          <cell r="S49">
            <v>8751</v>
          </cell>
          <cell r="T49">
            <v>66988</v>
          </cell>
          <cell r="U49">
            <v>48715</v>
          </cell>
          <cell r="V49">
            <v>102132</v>
          </cell>
          <cell r="W49">
            <v>28584</v>
          </cell>
          <cell r="X49">
            <v>21040</v>
          </cell>
          <cell r="Y49">
            <v>8358</v>
          </cell>
          <cell r="Z49">
            <v>35540</v>
          </cell>
          <cell r="AA49">
            <v>658746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10661</v>
          </cell>
          <cell r="C50">
            <v>21823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8392</v>
          </cell>
          <cell r="I50">
            <v>4798</v>
          </cell>
          <cell r="J50">
            <v>2328</v>
          </cell>
          <cell r="K50">
            <v>6828</v>
          </cell>
          <cell r="L50">
            <v>17162</v>
          </cell>
          <cell r="M50">
            <v>1622</v>
          </cell>
          <cell r="N50">
            <v>25924</v>
          </cell>
          <cell r="O50">
            <v>8196</v>
          </cell>
          <cell r="P50">
            <v>53931</v>
          </cell>
          <cell r="Q50">
            <v>130603</v>
          </cell>
          <cell r="R50">
            <v>26728</v>
          </cell>
          <cell r="S50">
            <v>8817</v>
          </cell>
          <cell r="T50">
            <v>67318</v>
          </cell>
          <cell r="U50">
            <v>49101</v>
          </cell>
          <cell r="V50">
            <v>102848</v>
          </cell>
          <cell r="W50">
            <v>28847</v>
          </cell>
          <cell r="X50">
            <v>20959</v>
          </cell>
          <cell r="Y50">
            <v>8376</v>
          </cell>
          <cell r="Z50">
            <v>34958</v>
          </cell>
          <cell r="AA50">
            <v>664044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10516</v>
          </cell>
          <cell r="C51">
            <v>21569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8207</v>
          </cell>
          <cell r="I51">
            <v>4756</v>
          </cell>
          <cell r="J51">
            <v>2224</v>
          </cell>
          <cell r="K51">
            <v>6679</v>
          </cell>
          <cell r="L51">
            <v>16244</v>
          </cell>
          <cell r="M51">
            <v>1556</v>
          </cell>
          <cell r="N51">
            <v>25873</v>
          </cell>
          <cell r="O51">
            <v>8250</v>
          </cell>
          <cell r="P51">
            <v>52115</v>
          </cell>
          <cell r="Q51">
            <v>131657</v>
          </cell>
          <cell r="R51">
            <v>26654</v>
          </cell>
          <cell r="S51">
            <v>8815</v>
          </cell>
          <cell r="T51">
            <v>67324</v>
          </cell>
          <cell r="U51">
            <v>48936</v>
          </cell>
          <cell r="V51">
            <v>103810</v>
          </cell>
          <cell r="W51">
            <v>28990</v>
          </cell>
          <cell r="X51">
            <v>19816</v>
          </cell>
          <cell r="Y51">
            <v>7739</v>
          </cell>
          <cell r="Z51">
            <v>34239</v>
          </cell>
          <cell r="AA51">
            <v>659728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10618</v>
          </cell>
          <cell r="C52">
            <v>21754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8228</v>
          </cell>
          <cell r="I52">
            <v>4745</v>
          </cell>
          <cell r="J52">
            <v>2254</v>
          </cell>
          <cell r="K52">
            <v>6741</v>
          </cell>
          <cell r="L52">
            <v>16277</v>
          </cell>
          <cell r="M52">
            <v>1572</v>
          </cell>
          <cell r="N52">
            <v>25885</v>
          </cell>
          <cell r="O52">
            <v>8217</v>
          </cell>
          <cell r="P52">
            <v>53278</v>
          </cell>
          <cell r="Q52">
            <v>131137</v>
          </cell>
          <cell r="R52">
            <v>26835</v>
          </cell>
          <cell r="S52">
            <v>8830</v>
          </cell>
          <cell r="T52">
            <v>68277</v>
          </cell>
          <cell r="U52">
            <v>49020</v>
          </cell>
          <cell r="V52">
            <v>104603</v>
          </cell>
          <cell r="W52">
            <v>29262</v>
          </cell>
          <cell r="X52">
            <v>19829</v>
          </cell>
          <cell r="Y52">
            <v>7705</v>
          </cell>
          <cell r="Z52">
            <v>34238</v>
          </cell>
          <cell r="AA52">
            <v>663588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10807</v>
          </cell>
          <cell r="C53">
            <v>22080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8279</v>
          </cell>
          <cell r="I53">
            <v>4732</v>
          </cell>
          <cell r="J53">
            <v>2266</v>
          </cell>
          <cell r="K53">
            <v>6910</v>
          </cell>
          <cell r="L53">
            <v>16124</v>
          </cell>
          <cell r="M53">
            <v>1617</v>
          </cell>
          <cell r="N53">
            <v>26362</v>
          </cell>
          <cell r="O53">
            <v>8406</v>
          </cell>
          <cell r="P53">
            <v>53781</v>
          </cell>
          <cell r="Q53">
            <v>130463</v>
          </cell>
          <cell r="R53">
            <v>26852</v>
          </cell>
          <cell r="S53">
            <v>8841</v>
          </cell>
          <cell r="T53">
            <v>68819</v>
          </cell>
          <cell r="U53">
            <v>49626</v>
          </cell>
          <cell r="V53">
            <v>103933</v>
          </cell>
          <cell r="W53">
            <v>29424</v>
          </cell>
          <cell r="X53">
            <v>20648</v>
          </cell>
          <cell r="Y53">
            <v>8338</v>
          </cell>
          <cell r="Z53">
            <v>34563</v>
          </cell>
          <cell r="AA53">
            <v>668625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10833</v>
          </cell>
          <cell r="C54">
            <v>22166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8323</v>
          </cell>
          <cell r="I54">
            <v>4723</v>
          </cell>
          <cell r="J54">
            <v>2287</v>
          </cell>
          <cell r="K54">
            <v>6954</v>
          </cell>
          <cell r="L54">
            <v>16517</v>
          </cell>
          <cell r="M54">
            <v>1616</v>
          </cell>
          <cell r="N54">
            <v>26102</v>
          </cell>
          <cell r="O54">
            <v>8370</v>
          </cell>
          <cell r="P54">
            <v>55108</v>
          </cell>
          <cell r="Q54">
            <v>130439</v>
          </cell>
          <cell r="R54">
            <v>26875</v>
          </cell>
          <cell r="S54">
            <v>8962</v>
          </cell>
          <cell r="T54">
            <v>69809</v>
          </cell>
          <cell r="U54">
            <v>49803</v>
          </cell>
          <cell r="V54">
            <v>103831</v>
          </cell>
          <cell r="W54">
            <v>29553</v>
          </cell>
          <cell r="X54">
            <v>21041</v>
          </cell>
          <cell r="Y54">
            <v>8413</v>
          </cell>
          <cell r="Z54">
            <v>35276</v>
          </cell>
          <cell r="AA54">
            <v>672804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11013</v>
          </cell>
          <cell r="C55">
            <v>22489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8418</v>
          </cell>
          <cell r="I55">
            <v>4738</v>
          </cell>
          <cell r="J55">
            <v>2355</v>
          </cell>
          <cell r="K55">
            <v>6928</v>
          </cell>
          <cell r="L55">
            <v>16485</v>
          </cell>
          <cell r="M55">
            <v>1622</v>
          </cell>
          <cell r="N55">
            <v>26282</v>
          </cell>
          <cell r="O55">
            <v>8478</v>
          </cell>
          <cell r="P55">
            <v>56605</v>
          </cell>
          <cell r="Q55">
            <v>130580</v>
          </cell>
          <cell r="R55">
            <v>26951</v>
          </cell>
          <cell r="S55">
            <v>9005</v>
          </cell>
          <cell r="T55">
            <v>70193</v>
          </cell>
          <cell r="U55">
            <v>50343</v>
          </cell>
          <cell r="V55">
            <v>105142</v>
          </cell>
          <cell r="W55">
            <v>29818</v>
          </cell>
          <cell r="X55">
            <v>21354</v>
          </cell>
          <cell r="Y55">
            <v>8612</v>
          </cell>
          <cell r="Z55">
            <v>38980</v>
          </cell>
          <cell r="AA55">
            <v>682888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11124</v>
          </cell>
          <cell r="C56">
            <v>22554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8416</v>
          </cell>
          <cell r="I56">
            <v>4767</v>
          </cell>
          <cell r="J56">
            <v>2373</v>
          </cell>
          <cell r="K56">
            <v>7043</v>
          </cell>
          <cell r="L56">
            <v>16706</v>
          </cell>
          <cell r="M56">
            <v>1618</v>
          </cell>
          <cell r="N56">
            <v>27147</v>
          </cell>
          <cell r="O56">
            <v>8539</v>
          </cell>
          <cell r="P56">
            <v>56837</v>
          </cell>
          <cell r="Q56">
            <v>130970</v>
          </cell>
          <cell r="R56">
            <v>27368</v>
          </cell>
          <cell r="S56">
            <v>9070</v>
          </cell>
          <cell r="T56">
            <v>70595</v>
          </cell>
          <cell r="U56">
            <v>50513</v>
          </cell>
          <cell r="V56">
            <v>105681</v>
          </cell>
          <cell r="W56">
            <v>29997</v>
          </cell>
          <cell r="X56">
            <v>21337</v>
          </cell>
          <cell r="Y56">
            <v>8550</v>
          </cell>
          <cell r="Z56">
            <v>44184</v>
          </cell>
          <cell r="AA56">
            <v>691031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11265</v>
          </cell>
          <cell r="C57">
            <v>22651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8436</v>
          </cell>
          <cell r="I57">
            <v>4824</v>
          </cell>
          <cell r="J57">
            <v>2393</v>
          </cell>
          <cell r="K57">
            <v>7078</v>
          </cell>
          <cell r="L57">
            <v>16764</v>
          </cell>
          <cell r="M57">
            <v>1658</v>
          </cell>
          <cell r="N57">
            <v>27454</v>
          </cell>
          <cell r="O57">
            <v>8547</v>
          </cell>
          <cell r="P57">
            <v>57513</v>
          </cell>
          <cell r="Q57">
            <v>131200</v>
          </cell>
          <cell r="R57">
            <v>27380</v>
          </cell>
          <cell r="S57">
            <v>9205</v>
          </cell>
          <cell r="T57">
            <v>70883</v>
          </cell>
          <cell r="U57">
            <v>50842</v>
          </cell>
          <cell r="V57">
            <v>106115</v>
          </cell>
          <cell r="W57">
            <v>30206</v>
          </cell>
          <cell r="X57">
            <v>21343</v>
          </cell>
          <cell r="Y57">
            <v>8544</v>
          </cell>
          <cell r="Z57">
            <v>39727</v>
          </cell>
          <cell r="AA57">
            <v>689600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11398</v>
          </cell>
          <cell r="C58">
            <v>22819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8442</v>
          </cell>
          <cell r="I58">
            <v>4858</v>
          </cell>
          <cell r="J58">
            <v>2439</v>
          </cell>
          <cell r="K58">
            <v>7142</v>
          </cell>
          <cell r="L58">
            <v>16953</v>
          </cell>
          <cell r="M58">
            <v>1683</v>
          </cell>
          <cell r="N58">
            <v>27384</v>
          </cell>
          <cell r="O58">
            <v>8592</v>
          </cell>
          <cell r="P58">
            <v>58555</v>
          </cell>
          <cell r="Q58">
            <v>132163</v>
          </cell>
          <cell r="R58">
            <v>27449</v>
          </cell>
          <cell r="S58">
            <v>9268</v>
          </cell>
          <cell r="T58">
            <v>71321</v>
          </cell>
          <cell r="U58">
            <v>51140</v>
          </cell>
          <cell r="V58">
            <v>106566</v>
          </cell>
          <cell r="W58">
            <v>30373</v>
          </cell>
          <cell r="X58">
            <v>21009</v>
          </cell>
          <cell r="Y58">
            <v>8532</v>
          </cell>
          <cell r="Z58">
            <v>37780</v>
          </cell>
          <cell r="AA58">
            <v>691273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11531</v>
          </cell>
          <cell r="C59">
            <v>23159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8494</v>
          </cell>
          <cell r="I59">
            <v>4851</v>
          </cell>
          <cell r="J59">
            <v>2469</v>
          </cell>
          <cell r="K59">
            <v>7207</v>
          </cell>
          <cell r="L59">
            <v>17057</v>
          </cell>
          <cell r="M59">
            <v>1728</v>
          </cell>
          <cell r="N59">
            <v>28230</v>
          </cell>
          <cell r="O59">
            <v>8626</v>
          </cell>
          <cell r="P59">
            <v>59605</v>
          </cell>
          <cell r="Q59">
            <v>132603</v>
          </cell>
          <cell r="R59">
            <v>27399</v>
          </cell>
          <cell r="S59">
            <v>9289</v>
          </cell>
          <cell r="T59">
            <v>71953</v>
          </cell>
          <cell r="U59">
            <v>51741</v>
          </cell>
          <cell r="V59">
            <v>107254</v>
          </cell>
          <cell r="W59">
            <v>30650</v>
          </cell>
          <cell r="X59">
            <v>21320</v>
          </cell>
          <cell r="Y59">
            <v>8577</v>
          </cell>
          <cell r="Z59">
            <v>37458</v>
          </cell>
          <cell r="AA59">
            <v>696224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11561</v>
          </cell>
          <cell r="C60">
            <v>23296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8561</v>
          </cell>
          <cell r="I60">
            <v>4890</v>
          </cell>
          <cell r="J60">
            <v>2470</v>
          </cell>
          <cell r="K60">
            <v>7359</v>
          </cell>
          <cell r="L60">
            <v>17354</v>
          </cell>
          <cell r="M60">
            <v>1756</v>
          </cell>
          <cell r="N60">
            <v>27971</v>
          </cell>
          <cell r="O60">
            <v>8661</v>
          </cell>
          <cell r="P60">
            <v>59646</v>
          </cell>
          <cell r="Q60">
            <v>133776</v>
          </cell>
          <cell r="R60">
            <v>27664</v>
          </cell>
          <cell r="S60">
            <v>9361</v>
          </cell>
          <cell r="T60">
            <v>72561</v>
          </cell>
          <cell r="U60">
            <v>52108</v>
          </cell>
          <cell r="V60">
            <v>107113</v>
          </cell>
          <cell r="W60">
            <v>30892</v>
          </cell>
          <cell r="X60">
            <v>21389</v>
          </cell>
          <cell r="Y60">
            <v>8583</v>
          </cell>
          <cell r="Z60">
            <v>37093</v>
          </cell>
          <cell r="AA60">
            <v>699212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11623</v>
          </cell>
          <cell r="C61">
            <v>23458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8708</v>
          </cell>
          <cell r="I61">
            <v>4919</v>
          </cell>
          <cell r="J61">
            <v>2445</v>
          </cell>
          <cell r="K61">
            <v>7506</v>
          </cell>
          <cell r="L61">
            <v>17559</v>
          </cell>
          <cell r="M61">
            <v>1769</v>
          </cell>
          <cell r="N61">
            <v>27689</v>
          </cell>
          <cell r="O61">
            <v>8696</v>
          </cell>
          <cell r="P61">
            <v>59898</v>
          </cell>
          <cell r="Q61">
            <v>135691</v>
          </cell>
          <cell r="R61">
            <v>28028</v>
          </cell>
          <cell r="S61">
            <v>9398</v>
          </cell>
          <cell r="T61">
            <v>73099</v>
          </cell>
          <cell r="U61">
            <v>52341</v>
          </cell>
          <cell r="V61">
            <v>107998</v>
          </cell>
          <cell r="W61">
            <v>31032</v>
          </cell>
          <cell r="X61">
            <v>21531</v>
          </cell>
          <cell r="Y61">
            <v>8564</v>
          </cell>
          <cell r="Z61">
            <v>35938</v>
          </cell>
          <cell r="AA61">
            <v>703272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11704</v>
          </cell>
          <cell r="C62">
            <v>23619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8840</v>
          </cell>
          <cell r="I62">
            <v>4905</v>
          </cell>
          <cell r="J62">
            <v>2468</v>
          </cell>
          <cell r="K62">
            <v>7530</v>
          </cell>
          <cell r="L62">
            <v>17508</v>
          </cell>
          <cell r="M62">
            <v>1768</v>
          </cell>
          <cell r="N62">
            <v>27461</v>
          </cell>
          <cell r="O62">
            <v>8645</v>
          </cell>
          <cell r="P62">
            <v>59750</v>
          </cell>
          <cell r="Q62">
            <v>137956</v>
          </cell>
          <cell r="R62">
            <v>28251</v>
          </cell>
          <cell r="S62">
            <v>9456</v>
          </cell>
          <cell r="T62">
            <v>73442</v>
          </cell>
          <cell r="U62">
            <v>52890</v>
          </cell>
          <cell r="V62">
            <v>108528</v>
          </cell>
          <cell r="W62">
            <v>31212</v>
          </cell>
          <cell r="X62">
            <v>21540</v>
          </cell>
          <cell r="Y62">
            <v>8655</v>
          </cell>
          <cell r="Z62">
            <v>35351</v>
          </cell>
          <cell r="AA62">
            <v>706782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11574</v>
          </cell>
          <cell r="C63">
            <v>23291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8686</v>
          </cell>
          <cell r="I63">
            <v>4874</v>
          </cell>
          <cell r="J63">
            <v>2454</v>
          </cell>
          <cell r="K63">
            <v>7385</v>
          </cell>
          <cell r="L63">
            <v>16643</v>
          </cell>
          <cell r="M63">
            <v>1670</v>
          </cell>
          <cell r="N63">
            <v>26862</v>
          </cell>
          <cell r="O63">
            <v>8611</v>
          </cell>
          <cell r="P63">
            <v>57603</v>
          </cell>
          <cell r="Q63">
            <v>138865</v>
          </cell>
          <cell r="R63">
            <v>28192</v>
          </cell>
          <cell r="S63">
            <v>9477</v>
          </cell>
          <cell r="T63">
            <v>73531</v>
          </cell>
          <cell r="U63">
            <v>52658</v>
          </cell>
          <cell r="V63">
            <v>108697</v>
          </cell>
          <cell r="W63">
            <v>31176</v>
          </cell>
          <cell r="X63">
            <v>20437</v>
          </cell>
          <cell r="Y63">
            <v>8030</v>
          </cell>
          <cell r="Z63">
            <v>33786</v>
          </cell>
          <cell r="AA63">
            <v>699355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11633</v>
          </cell>
          <cell r="C64">
            <v>23506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8729</v>
          </cell>
          <cell r="I64">
            <v>4906</v>
          </cell>
          <cell r="J64">
            <v>2462</v>
          </cell>
          <cell r="K64">
            <v>7331</v>
          </cell>
          <cell r="L64">
            <v>16564</v>
          </cell>
          <cell r="M64">
            <v>1806</v>
          </cell>
          <cell r="N64">
            <v>26575</v>
          </cell>
          <cell r="O64">
            <v>8634</v>
          </cell>
          <cell r="P64">
            <v>58496</v>
          </cell>
          <cell r="Q64">
            <v>138263</v>
          </cell>
          <cell r="R64">
            <v>28301</v>
          </cell>
          <cell r="S64">
            <v>9491</v>
          </cell>
          <cell r="T64">
            <v>74916</v>
          </cell>
          <cell r="U64">
            <v>52975</v>
          </cell>
          <cell r="V64">
            <v>108636</v>
          </cell>
          <cell r="W64">
            <v>31410</v>
          </cell>
          <cell r="X64">
            <v>20526</v>
          </cell>
          <cell r="Y64">
            <v>7993</v>
          </cell>
          <cell r="Z64">
            <v>33522</v>
          </cell>
          <cell r="AA64">
            <v>701668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11849</v>
          </cell>
          <cell r="C65">
            <v>23925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8832</v>
          </cell>
          <cell r="I65">
            <v>4868</v>
          </cell>
          <cell r="J65">
            <v>2470</v>
          </cell>
          <cell r="K65">
            <v>7491</v>
          </cell>
          <cell r="L65">
            <v>16429</v>
          </cell>
          <cell r="M65">
            <v>1853</v>
          </cell>
          <cell r="N65">
            <v>26342</v>
          </cell>
          <cell r="O65">
            <v>8686</v>
          </cell>
          <cell r="P65">
            <v>59139</v>
          </cell>
          <cell r="Q65">
            <v>137767</v>
          </cell>
          <cell r="R65">
            <v>28486</v>
          </cell>
          <cell r="S65">
            <v>9536</v>
          </cell>
          <cell r="T65">
            <v>75416</v>
          </cell>
          <cell r="U65">
            <v>53602</v>
          </cell>
          <cell r="V65">
            <v>109736</v>
          </cell>
          <cell r="W65">
            <v>31583</v>
          </cell>
          <cell r="X65">
            <v>21668</v>
          </cell>
          <cell r="Y65">
            <v>8501</v>
          </cell>
          <cell r="Z65">
            <v>34007</v>
          </cell>
          <cell r="AA65">
            <v>707557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11932</v>
          </cell>
          <cell r="C66">
            <v>23955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8725</v>
          </cell>
          <cell r="I66">
            <v>4816</v>
          </cell>
          <cell r="J66">
            <v>2469</v>
          </cell>
          <cell r="K66">
            <v>7528</v>
          </cell>
          <cell r="L66">
            <v>16525</v>
          </cell>
          <cell r="M66">
            <v>1889</v>
          </cell>
          <cell r="N66">
            <v>25900</v>
          </cell>
          <cell r="O66">
            <v>8462</v>
          </cell>
          <cell r="P66">
            <v>58876</v>
          </cell>
          <cell r="Q66">
            <v>136847</v>
          </cell>
          <cell r="R66">
            <v>28615</v>
          </cell>
          <cell r="S66">
            <v>9586</v>
          </cell>
          <cell r="T66">
            <v>76063</v>
          </cell>
          <cell r="U66">
            <v>53952</v>
          </cell>
          <cell r="V66">
            <v>109698</v>
          </cell>
          <cell r="W66">
            <v>31621</v>
          </cell>
          <cell r="X66">
            <v>21971</v>
          </cell>
          <cell r="Y66">
            <v>8551</v>
          </cell>
          <cell r="Z66">
            <v>33996</v>
          </cell>
          <cell r="AA66">
            <v>707543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11996</v>
          </cell>
          <cell r="C67">
            <v>24197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8795</v>
          </cell>
          <cell r="I67">
            <v>4835</v>
          </cell>
          <cell r="J67">
            <v>2466</v>
          </cell>
          <cell r="K67">
            <v>8072</v>
          </cell>
          <cell r="L67">
            <v>16618</v>
          </cell>
          <cell r="M67">
            <v>1915</v>
          </cell>
          <cell r="N67">
            <v>26140</v>
          </cell>
          <cell r="O67">
            <v>8575</v>
          </cell>
          <cell r="P67">
            <v>60377</v>
          </cell>
          <cell r="Q67">
            <v>137706</v>
          </cell>
          <cell r="R67">
            <v>28781</v>
          </cell>
          <cell r="S67">
            <v>9591</v>
          </cell>
          <cell r="T67">
            <v>76651</v>
          </cell>
          <cell r="U67">
            <v>54469</v>
          </cell>
          <cell r="V67">
            <v>110261</v>
          </cell>
          <cell r="W67">
            <v>32033</v>
          </cell>
          <cell r="X67">
            <v>22134</v>
          </cell>
          <cell r="Y67">
            <v>8556</v>
          </cell>
          <cell r="Z67">
            <v>37001</v>
          </cell>
          <cell r="AA67">
            <v>716976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12043</v>
          </cell>
          <cell r="C68">
            <v>24182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8774</v>
          </cell>
          <cell r="I68">
            <v>4805</v>
          </cell>
          <cell r="J68">
            <v>2443</v>
          </cell>
          <cell r="K68">
            <v>8234</v>
          </cell>
          <cell r="L68">
            <v>16694</v>
          </cell>
          <cell r="M68">
            <v>1915</v>
          </cell>
          <cell r="N68">
            <v>26564</v>
          </cell>
          <cell r="O68">
            <v>8594</v>
          </cell>
          <cell r="P68">
            <v>61407</v>
          </cell>
          <cell r="Q68">
            <v>137824</v>
          </cell>
          <cell r="R68">
            <v>28935</v>
          </cell>
          <cell r="S68">
            <v>9673</v>
          </cell>
          <cell r="T68">
            <v>76703</v>
          </cell>
          <cell r="U68">
            <v>54634</v>
          </cell>
          <cell r="V68">
            <v>111132</v>
          </cell>
          <cell r="W68">
            <v>32175</v>
          </cell>
          <cell r="X68">
            <v>22315</v>
          </cell>
          <cell r="Y68">
            <v>8585</v>
          </cell>
          <cell r="Z68">
            <v>45806</v>
          </cell>
          <cell r="AA68">
            <v>729947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12067</v>
          </cell>
          <cell r="C69">
            <v>24243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8798</v>
          </cell>
          <cell r="I69">
            <v>4764</v>
          </cell>
          <cell r="J69">
            <v>2460</v>
          </cell>
          <cell r="K69">
            <v>8170</v>
          </cell>
          <cell r="L69">
            <v>16836</v>
          </cell>
          <cell r="M69">
            <v>1962</v>
          </cell>
          <cell r="N69">
            <v>26834</v>
          </cell>
          <cell r="O69">
            <v>8645</v>
          </cell>
          <cell r="P69">
            <v>61881</v>
          </cell>
          <cell r="Q69">
            <v>138280</v>
          </cell>
          <cell r="R69">
            <v>29027</v>
          </cell>
          <cell r="S69">
            <v>9689</v>
          </cell>
          <cell r="T69">
            <v>76308</v>
          </cell>
          <cell r="U69">
            <v>55168</v>
          </cell>
          <cell r="V69">
            <v>111609</v>
          </cell>
          <cell r="W69">
            <v>32307</v>
          </cell>
          <cell r="X69">
            <v>22412</v>
          </cell>
          <cell r="Y69">
            <v>8570</v>
          </cell>
          <cell r="Z69">
            <v>41844</v>
          </cell>
          <cell r="AA69">
            <v>728416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12138</v>
          </cell>
          <cell r="C70">
            <v>24342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8893</v>
          </cell>
          <cell r="I70">
            <v>4740</v>
          </cell>
          <cell r="J70">
            <v>2504</v>
          </cell>
          <cell r="K70">
            <v>8182</v>
          </cell>
          <cell r="L70">
            <v>17074</v>
          </cell>
          <cell r="M70">
            <v>2056</v>
          </cell>
          <cell r="N70">
            <v>27234</v>
          </cell>
          <cell r="O70">
            <v>8704</v>
          </cell>
          <cell r="P70">
            <v>62365</v>
          </cell>
          <cell r="Q70">
            <v>139433</v>
          </cell>
          <cell r="R70">
            <v>29148</v>
          </cell>
          <cell r="S70">
            <v>9708</v>
          </cell>
          <cell r="T70">
            <v>76936</v>
          </cell>
          <cell r="U70">
            <v>55277</v>
          </cell>
          <cell r="V70">
            <v>112176</v>
          </cell>
          <cell r="W70">
            <v>32496</v>
          </cell>
          <cell r="X70">
            <v>22208</v>
          </cell>
          <cell r="Y70">
            <v>8561</v>
          </cell>
          <cell r="Z70">
            <v>39323</v>
          </cell>
          <cell r="AA70">
            <v>729839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12347</v>
          </cell>
          <cell r="C71">
            <v>24455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8946</v>
          </cell>
          <cell r="I71">
            <v>4769</v>
          </cell>
          <cell r="J71">
            <v>2522</v>
          </cell>
          <cell r="K71">
            <v>8313</v>
          </cell>
          <cell r="L71">
            <v>17162</v>
          </cell>
          <cell r="M71">
            <v>2061</v>
          </cell>
          <cell r="N71">
            <v>27527</v>
          </cell>
          <cell r="O71">
            <v>8710</v>
          </cell>
          <cell r="P71">
            <v>63975</v>
          </cell>
          <cell r="Q71">
            <v>139838</v>
          </cell>
          <cell r="R71">
            <v>29135</v>
          </cell>
          <cell r="S71">
            <v>9716</v>
          </cell>
          <cell r="T71">
            <v>77422</v>
          </cell>
          <cell r="U71">
            <v>55435</v>
          </cell>
          <cell r="V71">
            <v>112545</v>
          </cell>
          <cell r="W71">
            <v>32811</v>
          </cell>
          <cell r="X71">
            <v>22697</v>
          </cell>
          <cell r="Y71">
            <v>8585</v>
          </cell>
          <cell r="Z71">
            <v>37633</v>
          </cell>
          <cell r="AA71">
            <v>733330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12400</v>
          </cell>
          <cell r="C72">
            <v>24654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9060</v>
          </cell>
          <cell r="I72">
            <v>4803</v>
          </cell>
          <cell r="J72">
            <v>2535</v>
          </cell>
          <cell r="K72">
            <v>8103</v>
          </cell>
          <cell r="L72">
            <v>17373</v>
          </cell>
          <cell r="M72">
            <v>2167</v>
          </cell>
          <cell r="N72">
            <v>27669</v>
          </cell>
          <cell r="O72">
            <v>8712</v>
          </cell>
          <cell r="P72">
            <v>64195</v>
          </cell>
          <cell r="Q72">
            <v>141524</v>
          </cell>
          <cell r="R72">
            <v>29479</v>
          </cell>
          <cell r="S72">
            <v>9792</v>
          </cell>
          <cell r="T72">
            <v>77952</v>
          </cell>
          <cell r="U72">
            <v>55750</v>
          </cell>
          <cell r="V72">
            <v>112998</v>
          </cell>
          <cell r="W72">
            <v>32970</v>
          </cell>
          <cell r="X72">
            <v>22918</v>
          </cell>
          <cell r="Y72">
            <v>8532</v>
          </cell>
          <cell r="Z72">
            <v>36702</v>
          </cell>
          <cell r="AA72">
            <v>736861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12401</v>
          </cell>
          <cell r="C73">
            <v>24801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9187</v>
          </cell>
          <cell r="I73">
            <v>4851</v>
          </cell>
          <cell r="J73">
            <v>2576</v>
          </cell>
          <cell r="K73">
            <v>7993</v>
          </cell>
          <cell r="L73">
            <v>17513</v>
          </cell>
          <cell r="M73">
            <v>2169</v>
          </cell>
          <cell r="N73">
            <v>27929</v>
          </cell>
          <cell r="O73">
            <v>8732</v>
          </cell>
          <cell r="P73">
            <v>64061</v>
          </cell>
          <cell r="Q73">
            <v>143447</v>
          </cell>
          <cell r="R73">
            <v>29668</v>
          </cell>
          <cell r="S73">
            <v>9871</v>
          </cell>
          <cell r="T73">
            <v>78938</v>
          </cell>
          <cell r="U73">
            <v>56032</v>
          </cell>
          <cell r="V73">
            <v>114021</v>
          </cell>
          <cell r="W73">
            <v>33112</v>
          </cell>
          <cell r="X73">
            <v>23012</v>
          </cell>
          <cell r="Y73">
            <v>8563</v>
          </cell>
          <cell r="Z73">
            <v>36282</v>
          </cell>
          <cell r="AA73">
            <v>741764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12383</v>
          </cell>
          <cell r="C74">
            <v>24731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9239</v>
          </cell>
          <cell r="I74">
            <v>4896</v>
          </cell>
          <cell r="J74">
            <v>2599</v>
          </cell>
          <cell r="K74">
            <v>7958</v>
          </cell>
          <cell r="L74">
            <v>17355</v>
          </cell>
          <cell r="M74">
            <v>2175</v>
          </cell>
          <cell r="N74">
            <v>27794</v>
          </cell>
          <cell r="O74">
            <v>8746</v>
          </cell>
          <cell r="P74">
            <v>63518</v>
          </cell>
          <cell r="Q74">
            <v>145927</v>
          </cell>
          <cell r="R74">
            <v>29885</v>
          </cell>
          <cell r="S74">
            <v>9898</v>
          </cell>
          <cell r="T74">
            <v>79384</v>
          </cell>
          <cell r="U74">
            <v>56117</v>
          </cell>
          <cell r="V74">
            <v>114946</v>
          </cell>
          <cell r="W74">
            <v>33006</v>
          </cell>
          <cell r="X74">
            <v>22956</v>
          </cell>
          <cell r="Y74">
            <v>8564</v>
          </cell>
          <cell r="Z74">
            <v>35711</v>
          </cell>
          <cell r="AA74">
            <v>744172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12418</v>
          </cell>
          <cell r="C75">
            <v>24605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9084</v>
          </cell>
          <cell r="I75">
            <v>4809</v>
          </cell>
          <cell r="J75">
            <v>2596</v>
          </cell>
          <cell r="K75">
            <v>7745</v>
          </cell>
          <cell r="L75">
            <v>16608</v>
          </cell>
          <cell r="M75">
            <v>2121</v>
          </cell>
          <cell r="N75">
            <v>27862</v>
          </cell>
          <cell r="O75">
            <v>8716</v>
          </cell>
          <cell r="P75">
            <v>62275</v>
          </cell>
          <cell r="Q75">
            <v>147478</v>
          </cell>
          <cell r="R75">
            <v>29693</v>
          </cell>
          <cell r="S75">
            <v>9948</v>
          </cell>
          <cell r="T75">
            <v>79267</v>
          </cell>
          <cell r="U75">
            <v>56276</v>
          </cell>
          <cell r="V75">
            <v>115511</v>
          </cell>
          <cell r="W75">
            <v>32645</v>
          </cell>
          <cell r="X75">
            <v>21999</v>
          </cell>
          <cell r="Y75">
            <v>8236</v>
          </cell>
          <cell r="Z75">
            <v>34749</v>
          </cell>
          <cell r="AA75">
            <v>740330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12488</v>
          </cell>
          <cell r="C76">
            <v>24769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9052</v>
          </cell>
          <cell r="I76">
            <v>4821</v>
          </cell>
          <cell r="J76">
            <v>2639</v>
          </cell>
          <cell r="K76">
            <v>7726</v>
          </cell>
          <cell r="L76">
            <v>16513</v>
          </cell>
          <cell r="M76">
            <v>2162</v>
          </cell>
          <cell r="N76">
            <v>27897</v>
          </cell>
          <cell r="O76">
            <v>8798</v>
          </cell>
          <cell r="P76">
            <v>63816</v>
          </cell>
          <cell r="Q76">
            <v>146150</v>
          </cell>
          <cell r="R76">
            <v>29750</v>
          </cell>
          <cell r="S76">
            <v>9954</v>
          </cell>
          <cell r="T76">
            <v>79823</v>
          </cell>
          <cell r="U76">
            <v>56256</v>
          </cell>
          <cell r="V76">
            <v>116157</v>
          </cell>
          <cell r="W76">
            <v>32789</v>
          </cell>
          <cell r="X76">
            <v>22043</v>
          </cell>
          <cell r="Y76">
            <v>8216</v>
          </cell>
          <cell r="Z76">
            <v>34716</v>
          </cell>
          <cell r="AA76">
            <v>742920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12564</v>
          </cell>
          <cell r="C77">
            <v>24813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9008</v>
          </cell>
          <cell r="I77">
            <v>4831</v>
          </cell>
          <cell r="J77">
            <v>2704</v>
          </cell>
          <cell r="K77">
            <v>7755</v>
          </cell>
          <cell r="L77">
            <v>16189</v>
          </cell>
          <cell r="M77">
            <v>2171</v>
          </cell>
          <cell r="N77">
            <v>27051</v>
          </cell>
          <cell r="O77">
            <v>8770</v>
          </cell>
          <cell r="P77">
            <v>64270</v>
          </cell>
          <cell r="Q77">
            <v>145290</v>
          </cell>
          <cell r="R77">
            <v>29737</v>
          </cell>
          <cell r="S77">
            <v>9976</v>
          </cell>
          <cell r="T77">
            <v>79931</v>
          </cell>
          <cell r="U77">
            <v>56787</v>
          </cell>
          <cell r="V77">
            <v>116814</v>
          </cell>
          <cell r="W77">
            <v>32794</v>
          </cell>
          <cell r="X77">
            <v>23078</v>
          </cell>
          <cell r="Y77">
            <v>8513</v>
          </cell>
          <cell r="Z77">
            <v>34885</v>
          </cell>
          <cell r="AA77">
            <v>744205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12671</v>
          </cell>
          <cell r="C78">
            <v>24943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9073</v>
          </cell>
          <cell r="I78">
            <v>4807</v>
          </cell>
          <cell r="J78">
            <v>2736</v>
          </cell>
          <cell r="K78">
            <v>7888</v>
          </cell>
          <cell r="L78">
            <v>16304</v>
          </cell>
          <cell r="M78">
            <v>2233</v>
          </cell>
          <cell r="N78">
            <v>27090</v>
          </cell>
          <cell r="O78">
            <v>8793</v>
          </cell>
          <cell r="P78">
            <v>66005</v>
          </cell>
          <cell r="Q78">
            <v>144951</v>
          </cell>
          <cell r="R78">
            <v>29916</v>
          </cell>
          <cell r="S78">
            <v>10007</v>
          </cell>
          <cell r="T78">
            <v>80445</v>
          </cell>
          <cell r="U78">
            <v>57265</v>
          </cell>
          <cell r="V78">
            <v>116614</v>
          </cell>
          <cell r="W78">
            <v>32865</v>
          </cell>
          <cell r="X78">
            <v>23415</v>
          </cell>
          <cell r="Y78">
            <v>8569</v>
          </cell>
          <cell r="Z78">
            <v>34746</v>
          </cell>
          <cell r="AA78">
            <v>748725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12771</v>
          </cell>
          <cell r="C79">
            <v>25146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9181</v>
          </cell>
          <cell r="I79">
            <v>4850</v>
          </cell>
          <cell r="J79">
            <v>2766</v>
          </cell>
          <cell r="K79">
            <v>8388</v>
          </cell>
          <cell r="L79">
            <v>16172</v>
          </cell>
          <cell r="M79">
            <v>2249</v>
          </cell>
          <cell r="N79">
            <v>27296</v>
          </cell>
          <cell r="O79">
            <v>8887</v>
          </cell>
          <cell r="P79">
            <v>67637</v>
          </cell>
          <cell r="Q79">
            <v>145722</v>
          </cell>
          <cell r="R79">
            <v>30169</v>
          </cell>
          <cell r="S79">
            <v>10050</v>
          </cell>
          <cell r="T79">
            <v>81334</v>
          </cell>
          <cell r="U79">
            <v>57601</v>
          </cell>
          <cell r="V79">
            <v>117223</v>
          </cell>
          <cell r="W79">
            <v>33107</v>
          </cell>
          <cell r="X79">
            <v>23622</v>
          </cell>
          <cell r="Y79">
            <v>8472</v>
          </cell>
          <cell r="Z79">
            <v>40011</v>
          </cell>
          <cell r="AA79">
            <v>759967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12997</v>
          </cell>
          <cell r="C80">
            <v>25207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9166</v>
          </cell>
          <cell r="I80">
            <v>4859</v>
          </cell>
          <cell r="J80">
            <v>2765</v>
          </cell>
          <cell r="K80">
            <v>8542</v>
          </cell>
          <cell r="L80">
            <v>16050</v>
          </cell>
          <cell r="M80">
            <v>2276</v>
          </cell>
          <cell r="N80">
            <v>27285</v>
          </cell>
          <cell r="O80">
            <v>8776</v>
          </cell>
          <cell r="P80">
            <v>67004</v>
          </cell>
          <cell r="Q80">
            <v>145555</v>
          </cell>
          <cell r="R80">
            <v>30344</v>
          </cell>
          <cell r="S80">
            <v>10100</v>
          </cell>
          <cell r="T80">
            <v>81640</v>
          </cell>
          <cell r="U80">
            <v>57835</v>
          </cell>
          <cell r="V80">
            <v>117084</v>
          </cell>
          <cell r="W80">
            <v>33294</v>
          </cell>
          <cell r="X80">
            <v>23694</v>
          </cell>
          <cell r="Y80">
            <v>8547</v>
          </cell>
          <cell r="Z80">
            <v>44423</v>
          </cell>
          <cell r="AA80">
            <v>765080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13037</v>
          </cell>
          <cell r="C81">
            <v>25257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9150</v>
          </cell>
          <cell r="I81">
            <v>4886</v>
          </cell>
          <cell r="J81">
            <v>2808</v>
          </cell>
          <cell r="K81">
            <v>8630</v>
          </cell>
          <cell r="L81">
            <v>15741</v>
          </cell>
          <cell r="M81">
            <v>2253</v>
          </cell>
          <cell r="N81">
            <v>27281</v>
          </cell>
          <cell r="O81">
            <v>8897</v>
          </cell>
          <cell r="P81">
            <v>67773</v>
          </cell>
          <cell r="Q81">
            <v>145704</v>
          </cell>
          <cell r="R81">
            <v>30198</v>
          </cell>
          <cell r="S81">
            <v>10152</v>
          </cell>
          <cell r="T81">
            <v>82114</v>
          </cell>
          <cell r="U81">
            <v>57915</v>
          </cell>
          <cell r="V81">
            <v>116366</v>
          </cell>
          <cell r="W81">
            <v>33325</v>
          </cell>
          <cell r="X81">
            <v>23723</v>
          </cell>
          <cell r="Y81">
            <v>8462</v>
          </cell>
          <cell r="Z81">
            <v>39079</v>
          </cell>
          <cell r="AA81">
            <v>760600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13089</v>
          </cell>
          <cell r="C82">
            <v>25310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9087</v>
          </cell>
          <cell r="I82">
            <v>4907</v>
          </cell>
          <cell r="J82">
            <v>2793</v>
          </cell>
          <cell r="K82">
            <v>8756</v>
          </cell>
          <cell r="L82">
            <v>15718</v>
          </cell>
          <cell r="M82">
            <v>2295</v>
          </cell>
          <cell r="N82">
            <v>27698</v>
          </cell>
          <cell r="O82">
            <v>8820</v>
          </cell>
          <cell r="P82">
            <v>68746</v>
          </cell>
          <cell r="Q82">
            <v>146916</v>
          </cell>
          <cell r="R82">
            <v>30343</v>
          </cell>
          <cell r="S82">
            <v>10124</v>
          </cell>
          <cell r="T82">
            <v>82700</v>
          </cell>
          <cell r="U82">
            <v>57946</v>
          </cell>
          <cell r="V82">
            <v>116679</v>
          </cell>
          <cell r="W82">
            <v>33491</v>
          </cell>
          <cell r="X82">
            <v>23601</v>
          </cell>
          <cell r="Y82">
            <v>8495</v>
          </cell>
          <cell r="Z82">
            <v>38094</v>
          </cell>
          <cell r="AA82">
            <v>763692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13186</v>
          </cell>
          <cell r="C83">
            <v>25429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9070</v>
          </cell>
          <cell r="I83">
            <v>4916</v>
          </cell>
          <cell r="J83">
            <v>2779</v>
          </cell>
          <cell r="K83">
            <v>8839</v>
          </cell>
          <cell r="L83">
            <v>15820</v>
          </cell>
          <cell r="M83">
            <v>2297</v>
          </cell>
          <cell r="N83">
            <v>28016</v>
          </cell>
          <cell r="O83">
            <v>8831</v>
          </cell>
          <cell r="P83">
            <v>68657</v>
          </cell>
          <cell r="Q83">
            <v>147630</v>
          </cell>
          <cell r="R83">
            <v>30267</v>
          </cell>
          <cell r="S83">
            <v>10121</v>
          </cell>
          <cell r="T83">
            <v>82785</v>
          </cell>
          <cell r="U83">
            <v>58063</v>
          </cell>
          <cell r="V83">
            <v>116710</v>
          </cell>
          <cell r="W83">
            <v>33502</v>
          </cell>
          <cell r="X83">
            <v>24014</v>
          </cell>
          <cell r="Y83">
            <v>8483</v>
          </cell>
          <cell r="Z83">
            <v>36228</v>
          </cell>
          <cell r="AA83">
            <v>763657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13209</v>
          </cell>
          <cell r="C84">
            <v>25601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9080</v>
          </cell>
          <cell r="I84">
            <v>4954</v>
          </cell>
          <cell r="J84">
            <v>2781</v>
          </cell>
          <cell r="K84">
            <v>8929</v>
          </cell>
          <cell r="L84">
            <v>15925</v>
          </cell>
          <cell r="M84">
            <v>2270</v>
          </cell>
          <cell r="N84">
            <v>28230</v>
          </cell>
          <cell r="O84">
            <v>8826</v>
          </cell>
          <cell r="P84">
            <v>68593</v>
          </cell>
          <cell r="Q84">
            <v>148915</v>
          </cell>
          <cell r="R84">
            <v>30599</v>
          </cell>
          <cell r="S84">
            <v>10251</v>
          </cell>
          <cell r="T84">
            <v>83000</v>
          </cell>
          <cell r="U84">
            <v>58136</v>
          </cell>
          <cell r="V84">
            <v>117154</v>
          </cell>
          <cell r="W84">
            <v>33582</v>
          </cell>
          <cell r="X84">
            <v>24164</v>
          </cell>
          <cell r="Y84">
            <v>8478</v>
          </cell>
          <cell r="Z84">
            <v>35690</v>
          </cell>
          <cell r="AA84">
            <v>766726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13227</v>
          </cell>
          <cell r="C85">
            <v>25656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9149</v>
          </cell>
          <cell r="I85">
            <v>5002</v>
          </cell>
          <cell r="J85">
            <v>2816</v>
          </cell>
          <cell r="K85">
            <v>8531</v>
          </cell>
          <cell r="L85">
            <v>15942</v>
          </cell>
          <cell r="M85">
            <v>2315</v>
          </cell>
          <cell r="N85">
            <v>28344</v>
          </cell>
          <cell r="O85">
            <v>8812</v>
          </cell>
          <cell r="P85">
            <v>68175</v>
          </cell>
          <cell r="Q85">
            <v>150680</v>
          </cell>
          <cell r="R85">
            <v>31000</v>
          </cell>
          <cell r="S85">
            <v>10280</v>
          </cell>
          <cell r="T85">
            <v>83532</v>
          </cell>
          <cell r="U85">
            <v>58316</v>
          </cell>
          <cell r="V85">
            <v>117471</v>
          </cell>
          <cell r="W85">
            <v>33754</v>
          </cell>
          <cell r="X85">
            <v>24200</v>
          </cell>
          <cell r="Y85">
            <v>8403</v>
          </cell>
          <cell r="Z85">
            <v>35797</v>
          </cell>
          <cell r="AA85">
            <v>769821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13267</v>
          </cell>
          <cell r="C86">
            <v>25637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9124</v>
          </cell>
          <cell r="I86">
            <v>5028</v>
          </cell>
          <cell r="J86">
            <v>2828</v>
          </cell>
          <cell r="K86">
            <v>8352</v>
          </cell>
          <cell r="L86">
            <v>15968</v>
          </cell>
          <cell r="M86">
            <v>2290</v>
          </cell>
          <cell r="N86">
            <v>28307</v>
          </cell>
          <cell r="O86">
            <v>8746</v>
          </cell>
          <cell r="P86">
            <v>67191</v>
          </cell>
          <cell r="Q86">
            <v>153429</v>
          </cell>
          <cell r="R86">
            <v>31263</v>
          </cell>
          <cell r="S86">
            <v>10370</v>
          </cell>
          <cell r="T86">
            <v>83538</v>
          </cell>
          <cell r="U86">
            <v>58373</v>
          </cell>
          <cell r="V86">
            <v>118053</v>
          </cell>
          <cell r="W86">
            <v>33881</v>
          </cell>
          <cell r="X86">
            <v>24110</v>
          </cell>
          <cell r="Y86">
            <v>8365</v>
          </cell>
          <cell r="Z86">
            <v>35240</v>
          </cell>
          <cell r="AA86">
            <v>771602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12925</v>
          </cell>
          <cell r="C87">
            <v>25396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9020</v>
          </cell>
          <cell r="I87">
            <v>4920</v>
          </cell>
          <cell r="J87">
            <v>2772</v>
          </cell>
          <cell r="K87">
            <v>8073</v>
          </cell>
          <cell r="L87">
            <v>15381</v>
          </cell>
          <cell r="M87">
            <v>2231</v>
          </cell>
          <cell r="N87">
            <v>28407</v>
          </cell>
          <cell r="O87">
            <v>8740</v>
          </cell>
          <cell r="P87">
            <v>64948</v>
          </cell>
          <cell r="Q87">
            <v>155000</v>
          </cell>
          <cell r="R87">
            <v>31141</v>
          </cell>
          <cell r="S87">
            <v>10403</v>
          </cell>
          <cell r="T87">
            <v>83362</v>
          </cell>
          <cell r="U87">
            <v>58040</v>
          </cell>
          <cell r="V87">
            <v>118776</v>
          </cell>
          <cell r="W87">
            <v>33878</v>
          </cell>
          <cell r="X87">
            <v>22842</v>
          </cell>
          <cell r="Y87">
            <v>7649</v>
          </cell>
          <cell r="Z87">
            <v>34553</v>
          </cell>
          <cell r="AA87">
            <v>766279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12976</v>
          </cell>
          <cell r="C88">
            <v>25597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9048</v>
          </cell>
          <cell r="I88">
            <v>4963</v>
          </cell>
          <cell r="J88">
            <v>2807</v>
          </cell>
          <cell r="K88">
            <v>8061</v>
          </cell>
          <cell r="L88">
            <v>15421</v>
          </cell>
          <cell r="M88">
            <v>2271</v>
          </cell>
          <cell r="N88">
            <v>28180</v>
          </cell>
          <cell r="O88">
            <v>8727</v>
          </cell>
          <cell r="P88">
            <v>65365</v>
          </cell>
          <cell r="Q88">
            <v>153020</v>
          </cell>
          <cell r="R88">
            <v>31247</v>
          </cell>
          <cell r="S88">
            <v>10408</v>
          </cell>
          <cell r="T88">
            <v>84117</v>
          </cell>
          <cell r="U88">
            <v>57858</v>
          </cell>
          <cell r="V88">
            <v>118675</v>
          </cell>
          <cell r="W88">
            <v>34235</v>
          </cell>
          <cell r="X88">
            <v>22704</v>
          </cell>
          <cell r="Y88">
            <v>7571</v>
          </cell>
          <cell r="Z88">
            <v>34280</v>
          </cell>
          <cell r="AA88">
            <v>765444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12987</v>
          </cell>
          <cell r="C89">
            <v>25655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9100</v>
          </cell>
          <cell r="I89">
            <v>4970</v>
          </cell>
          <cell r="J89">
            <v>2792</v>
          </cell>
          <cell r="K89">
            <v>8163</v>
          </cell>
          <cell r="L89">
            <v>15260</v>
          </cell>
          <cell r="M89">
            <v>2330</v>
          </cell>
          <cell r="N89">
            <v>27889</v>
          </cell>
          <cell r="O89">
            <v>8913</v>
          </cell>
          <cell r="P89">
            <v>65143</v>
          </cell>
          <cell r="Q89">
            <v>151904</v>
          </cell>
          <cell r="R89">
            <v>31430</v>
          </cell>
          <cell r="S89">
            <v>10419</v>
          </cell>
          <cell r="T89">
            <v>84287</v>
          </cell>
          <cell r="U89">
            <v>57973</v>
          </cell>
          <cell r="V89">
            <v>117959</v>
          </cell>
          <cell r="W89">
            <v>34773</v>
          </cell>
          <cell r="X89">
            <v>23862</v>
          </cell>
          <cell r="Y89">
            <v>7942</v>
          </cell>
          <cell r="Z89">
            <v>34644</v>
          </cell>
          <cell r="AA89">
            <v>765952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13065</v>
          </cell>
          <cell r="C90">
            <v>25750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9147</v>
          </cell>
          <cell r="I90">
            <v>4971</v>
          </cell>
          <cell r="J90">
            <v>2838</v>
          </cell>
          <cell r="K90">
            <v>8257</v>
          </cell>
          <cell r="L90">
            <v>15498</v>
          </cell>
          <cell r="M90">
            <v>2377</v>
          </cell>
          <cell r="N90">
            <v>27809</v>
          </cell>
          <cell r="O90">
            <v>8776</v>
          </cell>
          <cell r="P90">
            <v>64743</v>
          </cell>
          <cell r="Q90">
            <v>151646</v>
          </cell>
          <cell r="R90">
            <v>31787</v>
          </cell>
          <cell r="S90">
            <v>10443</v>
          </cell>
          <cell r="T90">
            <v>85123</v>
          </cell>
          <cell r="U90">
            <v>58613</v>
          </cell>
          <cell r="V90">
            <v>118364</v>
          </cell>
          <cell r="W90">
            <v>35135</v>
          </cell>
          <cell r="X90">
            <v>24267</v>
          </cell>
          <cell r="Y90">
            <v>8026</v>
          </cell>
          <cell r="Z90">
            <v>34773</v>
          </cell>
          <cell r="AA90">
            <v>768893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13144</v>
          </cell>
          <cell r="C91">
            <v>25889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9240</v>
          </cell>
          <cell r="I91">
            <v>5025</v>
          </cell>
          <cell r="J91">
            <v>2882</v>
          </cell>
          <cell r="K91">
            <v>8652</v>
          </cell>
          <cell r="L91">
            <v>15489</v>
          </cell>
          <cell r="M91">
            <v>2347</v>
          </cell>
          <cell r="N91">
            <v>28082</v>
          </cell>
          <cell r="O91">
            <v>8872</v>
          </cell>
          <cell r="P91">
            <v>64534</v>
          </cell>
          <cell r="Q91">
            <v>151790</v>
          </cell>
          <cell r="R91">
            <v>31987</v>
          </cell>
          <cell r="S91">
            <v>10455</v>
          </cell>
          <cell r="T91">
            <v>85290</v>
          </cell>
          <cell r="U91">
            <v>59053</v>
          </cell>
          <cell r="V91">
            <v>117994</v>
          </cell>
          <cell r="W91">
            <v>35544</v>
          </cell>
          <cell r="X91">
            <v>24481</v>
          </cell>
          <cell r="Y91">
            <v>8067</v>
          </cell>
          <cell r="Z91">
            <v>40749</v>
          </cell>
          <cell r="AA91">
            <v>777777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13163</v>
          </cell>
          <cell r="C92">
            <v>25823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9356</v>
          </cell>
          <cell r="I92">
            <v>4982</v>
          </cell>
          <cell r="J92">
            <v>2845</v>
          </cell>
          <cell r="K92">
            <v>8720</v>
          </cell>
          <cell r="L92">
            <v>15584</v>
          </cell>
          <cell r="M92">
            <v>2373</v>
          </cell>
          <cell r="N92">
            <v>28151</v>
          </cell>
          <cell r="O92">
            <v>8820</v>
          </cell>
          <cell r="P92">
            <v>63857</v>
          </cell>
          <cell r="Q92">
            <v>151825</v>
          </cell>
          <cell r="R92">
            <v>32133</v>
          </cell>
          <cell r="S92">
            <v>10445</v>
          </cell>
          <cell r="T92">
            <v>85317</v>
          </cell>
          <cell r="U92">
            <v>59386</v>
          </cell>
          <cell r="V92">
            <v>117964</v>
          </cell>
          <cell r="W92">
            <v>35879</v>
          </cell>
          <cell r="X92">
            <v>24576</v>
          </cell>
          <cell r="Y92">
            <v>8050</v>
          </cell>
          <cell r="Z92">
            <v>42404</v>
          </cell>
          <cell r="AA92">
            <v>779818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13515</v>
          </cell>
          <cell r="C93">
            <v>25905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9408</v>
          </cell>
          <cell r="I93">
            <v>4968</v>
          </cell>
          <cell r="J93">
            <v>2839</v>
          </cell>
          <cell r="K93">
            <v>8777</v>
          </cell>
          <cell r="L93">
            <v>15697</v>
          </cell>
          <cell r="M93">
            <v>2412</v>
          </cell>
          <cell r="N93">
            <v>28227</v>
          </cell>
          <cell r="O93">
            <v>9124</v>
          </cell>
          <cell r="P93">
            <v>64386</v>
          </cell>
          <cell r="Q93">
            <v>151947</v>
          </cell>
          <cell r="R93">
            <v>32320</v>
          </cell>
          <cell r="S93">
            <v>10536</v>
          </cell>
          <cell r="T93">
            <v>84559</v>
          </cell>
          <cell r="U93">
            <v>60096</v>
          </cell>
          <cell r="V93">
            <v>118051</v>
          </cell>
          <cell r="W93">
            <v>36060</v>
          </cell>
          <cell r="X93">
            <v>24767</v>
          </cell>
          <cell r="Y93">
            <v>8026</v>
          </cell>
          <cell r="Z93">
            <v>39024</v>
          </cell>
          <cell r="AA93">
            <v>779180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13500</v>
          </cell>
          <cell r="C94">
            <v>26039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9417</v>
          </cell>
          <cell r="I94">
            <v>4918</v>
          </cell>
          <cell r="J94">
            <v>2863</v>
          </cell>
          <cell r="K94">
            <v>8818</v>
          </cell>
          <cell r="L94">
            <v>15647</v>
          </cell>
          <cell r="M94">
            <v>2422</v>
          </cell>
          <cell r="N94">
            <v>28399</v>
          </cell>
          <cell r="O94">
            <v>9244</v>
          </cell>
          <cell r="P94">
            <v>64610</v>
          </cell>
          <cell r="Q94">
            <v>151784</v>
          </cell>
          <cell r="R94">
            <v>32124</v>
          </cell>
          <cell r="S94">
            <v>10524</v>
          </cell>
          <cell r="T94">
            <v>84806</v>
          </cell>
          <cell r="U94">
            <v>59889</v>
          </cell>
          <cell r="V94">
            <v>117525</v>
          </cell>
          <cell r="W94">
            <v>36271</v>
          </cell>
          <cell r="X94">
            <v>24528</v>
          </cell>
          <cell r="Y94">
            <v>8796</v>
          </cell>
          <cell r="Z94">
            <v>37409</v>
          </cell>
          <cell r="AA94">
            <v>778176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13557</v>
          </cell>
          <cell r="C95">
            <v>26184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9470</v>
          </cell>
          <cell r="I95">
            <v>4959</v>
          </cell>
          <cell r="J95">
            <v>2884</v>
          </cell>
          <cell r="K95">
            <v>8871</v>
          </cell>
          <cell r="L95">
            <v>15795</v>
          </cell>
          <cell r="M95">
            <v>2425</v>
          </cell>
          <cell r="N95">
            <v>28576</v>
          </cell>
          <cell r="O95">
            <v>9197</v>
          </cell>
          <cell r="P95">
            <v>65895</v>
          </cell>
          <cell r="Q95">
            <v>153087</v>
          </cell>
          <cell r="R95">
            <v>32255</v>
          </cell>
          <cell r="S95">
            <v>10556</v>
          </cell>
          <cell r="T95">
            <v>85041</v>
          </cell>
          <cell r="U95">
            <v>60037</v>
          </cell>
          <cell r="V95">
            <v>117821</v>
          </cell>
          <cell r="W95">
            <v>36474</v>
          </cell>
          <cell r="X95">
            <v>24956</v>
          </cell>
          <cell r="Y95">
            <v>8807</v>
          </cell>
          <cell r="Z95">
            <v>36318</v>
          </cell>
          <cell r="AA95">
            <v>781780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13627</v>
          </cell>
          <cell r="C96">
            <v>26358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9603</v>
          </cell>
          <cell r="I96">
            <v>4995</v>
          </cell>
          <cell r="J96">
            <v>2912</v>
          </cell>
          <cell r="K96">
            <v>8813</v>
          </cell>
          <cell r="L96">
            <v>15957</v>
          </cell>
          <cell r="M96">
            <v>2409</v>
          </cell>
          <cell r="N96">
            <v>28843</v>
          </cell>
          <cell r="O96">
            <v>9223</v>
          </cell>
          <cell r="P96">
            <v>66477</v>
          </cell>
          <cell r="Q96">
            <v>155073</v>
          </cell>
          <cell r="R96">
            <v>33084</v>
          </cell>
          <cell r="S96">
            <v>10590</v>
          </cell>
          <cell r="T96">
            <v>84924</v>
          </cell>
          <cell r="U96">
            <v>60328</v>
          </cell>
          <cell r="V96">
            <v>118289</v>
          </cell>
          <cell r="W96">
            <v>36538</v>
          </cell>
          <cell r="X96">
            <v>25134</v>
          </cell>
          <cell r="Y96">
            <v>8861</v>
          </cell>
          <cell r="Z96">
            <v>36157</v>
          </cell>
          <cell r="AA96">
            <v>787098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13607</v>
          </cell>
          <cell r="C97">
            <v>26498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9762</v>
          </cell>
          <cell r="I97">
            <v>4979</v>
          </cell>
          <cell r="J97">
            <v>2980</v>
          </cell>
          <cell r="K97">
            <v>8525</v>
          </cell>
          <cell r="L97">
            <v>16066</v>
          </cell>
          <cell r="M97">
            <v>2442</v>
          </cell>
          <cell r="N97">
            <v>29109</v>
          </cell>
          <cell r="O97">
            <v>9246</v>
          </cell>
          <cell r="P97">
            <v>66401</v>
          </cell>
          <cell r="Q97">
            <v>156738</v>
          </cell>
          <cell r="R97">
            <v>33270</v>
          </cell>
          <cell r="S97">
            <v>10621</v>
          </cell>
          <cell r="T97">
            <v>85112</v>
          </cell>
          <cell r="U97">
            <v>60465</v>
          </cell>
          <cell r="V97">
            <v>118199</v>
          </cell>
          <cell r="W97">
            <v>36771</v>
          </cell>
          <cell r="X97">
            <v>25231</v>
          </cell>
          <cell r="Y97">
            <v>8859</v>
          </cell>
          <cell r="Z97">
            <v>35936</v>
          </cell>
          <cell r="AA97">
            <v>790077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13635</v>
          </cell>
          <cell r="C98">
            <v>26595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9854</v>
          </cell>
          <cell r="I98">
            <v>4948</v>
          </cell>
          <cell r="J98">
            <v>2975</v>
          </cell>
          <cell r="K98">
            <v>8531</v>
          </cell>
          <cell r="L98">
            <v>16027</v>
          </cell>
          <cell r="M98">
            <v>2370</v>
          </cell>
          <cell r="N98">
            <v>28972</v>
          </cell>
          <cell r="O98">
            <v>9193</v>
          </cell>
          <cell r="P98">
            <v>65835</v>
          </cell>
          <cell r="Q98">
            <v>159062</v>
          </cell>
          <cell r="R98">
            <v>33520</v>
          </cell>
          <cell r="S98">
            <v>10647</v>
          </cell>
          <cell r="T98">
            <v>85002</v>
          </cell>
          <cell r="U98">
            <v>60351</v>
          </cell>
          <cell r="V98">
            <v>118619</v>
          </cell>
          <cell r="W98">
            <v>37257</v>
          </cell>
          <cell r="X98">
            <v>25159</v>
          </cell>
          <cell r="Y98">
            <v>8869</v>
          </cell>
          <cell r="Z98">
            <v>35622</v>
          </cell>
          <cell r="AA98">
            <v>792153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13174</v>
          </cell>
          <cell r="C99">
            <v>26208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9684</v>
          </cell>
          <cell r="I99">
            <v>4913</v>
          </cell>
          <cell r="J99">
            <v>2969</v>
          </cell>
          <cell r="K99">
            <v>8319</v>
          </cell>
          <cell r="L99">
            <v>15518</v>
          </cell>
          <cell r="M99">
            <v>2281</v>
          </cell>
          <cell r="N99">
            <v>28559</v>
          </cell>
          <cell r="O99">
            <v>9179</v>
          </cell>
          <cell r="P99">
            <v>63827</v>
          </cell>
          <cell r="Q99">
            <v>160473</v>
          </cell>
          <cell r="R99">
            <v>33457</v>
          </cell>
          <cell r="S99">
            <v>10726</v>
          </cell>
          <cell r="T99">
            <v>84601</v>
          </cell>
          <cell r="U99">
            <v>59748</v>
          </cell>
          <cell r="V99">
            <v>118994</v>
          </cell>
          <cell r="W99">
            <v>37196</v>
          </cell>
          <cell r="X99">
            <v>24122</v>
          </cell>
          <cell r="Y99">
            <v>8646</v>
          </cell>
          <cell r="Z99">
            <v>35096</v>
          </cell>
          <cell r="AA99">
            <v>786078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13347</v>
          </cell>
          <cell r="C100">
            <v>26516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9762</v>
          </cell>
          <cell r="I100">
            <v>4883</v>
          </cell>
          <cell r="J100">
            <v>3012</v>
          </cell>
          <cell r="K100">
            <v>8373</v>
          </cell>
          <cell r="L100">
            <v>15623</v>
          </cell>
          <cell r="M100">
            <v>2289</v>
          </cell>
          <cell r="N100">
            <v>28933</v>
          </cell>
          <cell r="O100">
            <v>9231</v>
          </cell>
          <cell r="P100">
            <v>64884</v>
          </cell>
          <cell r="Q100">
            <v>157873</v>
          </cell>
          <cell r="R100">
            <v>33353</v>
          </cell>
          <cell r="S100">
            <v>10750</v>
          </cell>
          <cell r="T100">
            <v>84106</v>
          </cell>
          <cell r="U100">
            <v>59643</v>
          </cell>
          <cell r="V100">
            <v>118987</v>
          </cell>
          <cell r="W100">
            <v>37256</v>
          </cell>
          <cell r="X100">
            <v>24064</v>
          </cell>
          <cell r="Y100">
            <v>8656</v>
          </cell>
          <cell r="Z100">
            <v>35257</v>
          </cell>
          <cell r="AA100">
            <v>785773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13416</v>
          </cell>
          <cell r="C101">
            <v>26756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9779</v>
          </cell>
          <cell r="I101">
            <v>4897</v>
          </cell>
          <cell r="J101">
            <v>2982</v>
          </cell>
          <cell r="K101">
            <v>8439</v>
          </cell>
          <cell r="L101">
            <v>15500</v>
          </cell>
          <cell r="M101">
            <v>2279</v>
          </cell>
          <cell r="N101">
            <v>28876</v>
          </cell>
          <cell r="O101">
            <v>9366</v>
          </cell>
          <cell r="P101">
            <v>65227</v>
          </cell>
          <cell r="Q101">
            <v>157448</v>
          </cell>
          <cell r="R101">
            <v>33555</v>
          </cell>
          <cell r="S101">
            <v>10769</v>
          </cell>
          <cell r="T101">
            <v>84667</v>
          </cell>
          <cell r="U101">
            <v>60129</v>
          </cell>
          <cell r="V101">
            <v>119399</v>
          </cell>
          <cell r="W101">
            <v>37439</v>
          </cell>
          <cell r="X101">
            <v>25253</v>
          </cell>
          <cell r="Y101">
            <v>8949</v>
          </cell>
          <cell r="Z101">
            <v>35766</v>
          </cell>
          <cell r="AA101">
            <v>790253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13492</v>
          </cell>
          <cell r="C102">
            <v>26808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9774</v>
          </cell>
          <cell r="I102">
            <v>4871</v>
          </cell>
          <cell r="J102">
            <v>2998</v>
          </cell>
          <cell r="K102">
            <v>8411</v>
          </cell>
          <cell r="L102">
            <v>15608</v>
          </cell>
          <cell r="M102">
            <v>2287</v>
          </cell>
          <cell r="N102">
            <v>28575</v>
          </cell>
          <cell r="O102">
            <v>9357</v>
          </cell>
          <cell r="P102">
            <v>65405</v>
          </cell>
          <cell r="Q102">
            <v>156182</v>
          </cell>
          <cell r="R102">
            <v>33624</v>
          </cell>
          <cell r="S102">
            <v>10755</v>
          </cell>
          <cell r="T102">
            <v>85387</v>
          </cell>
          <cell r="U102">
            <v>60181</v>
          </cell>
          <cell r="V102">
            <v>119042</v>
          </cell>
          <cell r="W102">
            <v>37611</v>
          </cell>
          <cell r="X102">
            <v>25651</v>
          </cell>
          <cell r="Y102">
            <v>8973</v>
          </cell>
          <cell r="Z102">
            <v>35406</v>
          </cell>
          <cell r="AA102">
            <v>790308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13646</v>
          </cell>
          <cell r="C103">
            <v>26933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9824</v>
          </cell>
          <cell r="I103">
            <v>4832</v>
          </cell>
          <cell r="J103">
            <v>3016</v>
          </cell>
          <cell r="K103">
            <v>8552</v>
          </cell>
          <cell r="L103">
            <v>15538</v>
          </cell>
          <cell r="M103">
            <v>2310</v>
          </cell>
          <cell r="N103">
            <v>28566</v>
          </cell>
          <cell r="O103">
            <v>9405</v>
          </cell>
          <cell r="P103">
            <v>64649</v>
          </cell>
          <cell r="Q103">
            <v>156507</v>
          </cell>
          <cell r="R103">
            <v>34080</v>
          </cell>
          <cell r="S103">
            <v>10740</v>
          </cell>
          <cell r="T103">
            <v>85625</v>
          </cell>
          <cell r="U103">
            <v>60541</v>
          </cell>
          <cell r="V103">
            <v>119488</v>
          </cell>
          <cell r="W103">
            <v>37845</v>
          </cell>
          <cell r="X103">
            <v>25829</v>
          </cell>
          <cell r="Y103">
            <v>9025</v>
          </cell>
          <cell r="Z103">
            <v>39913</v>
          </cell>
          <cell r="AA103">
            <v>796180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13609</v>
          </cell>
          <cell r="C104">
            <v>26918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9772</v>
          </cell>
          <cell r="I104">
            <v>4843</v>
          </cell>
          <cell r="J104">
            <v>3260</v>
          </cell>
          <cell r="K104">
            <v>8547</v>
          </cell>
          <cell r="L104">
            <v>15410</v>
          </cell>
          <cell r="M104">
            <v>2330</v>
          </cell>
          <cell r="N104">
            <v>28552</v>
          </cell>
          <cell r="O104">
            <v>9373</v>
          </cell>
          <cell r="P104">
            <v>64199</v>
          </cell>
          <cell r="Q104">
            <v>157329</v>
          </cell>
          <cell r="R104">
            <v>34325</v>
          </cell>
          <cell r="S104">
            <v>10722</v>
          </cell>
          <cell r="T104">
            <v>85942</v>
          </cell>
          <cell r="U104">
            <v>60416</v>
          </cell>
          <cell r="V104">
            <v>119763</v>
          </cell>
          <cell r="W104">
            <v>38147</v>
          </cell>
          <cell r="X104">
            <v>26015</v>
          </cell>
          <cell r="Y104">
            <v>9036</v>
          </cell>
          <cell r="Z104">
            <v>44802</v>
          </cell>
          <cell r="AA104">
            <v>803123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13596</v>
          </cell>
          <cell r="C105">
            <v>26993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9869</v>
          </cell>
          <cell r="I105">
            <v>4945</v>
          </cell>
          <cell r="J105">
            <v>3372</v>
          </cell>
          <cell r="K105">
            <v>8620</v>
          </cell>
          <cell r="L105">
            <v>15496</v>
          </cell>
          <cell r="M105">
            <v>2315</v>
          </cell>
          <cell r="N105">
            <v>28604</v>
          </cell>
          <cell r="O105">
            <v>9334</v>
          </cell>
          <cell r="P105">
            <v>64134</v>
          </cell>
          <cell r="Q105">
            <v>157496</v>
          </cell>
          <cell r="R105">
            <v>34588</v>
          </cell>
          <cell r="S105">
            <v>10795</v>
          </cell>
          <cell r="T105">
            <v>85645</v>
          </cell>
          <cell r="U105">
            <v>60282</v>
          </cell>
          <cell r="V105">
            <v>119989</v>
          </cell>
          <cell r="W105">
            <v>38386</v>
          </cell>
          <cell r="X105">
            <v>25988</v>
          </cell>
          <cell r="Y105">
            <v>9024</v>
          </cell>
          <cell r="Z105">
            <v>39608</v>
          </cell>
          <cell r="AA105">
            <v>798710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13544</v>
          </cell>
          <cell r="C106">
            <v>26924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9840</v>
          </cell>
          <cell r="I106">
            <v>4944</v>
          </cell>
          <cell r="J106">
            <v>3418</v>
          </cell>
          <cell r="K106">
            <v>8693</v>
          </cell>
          <cell r="L106">
            <v>15473</v>
          </cell>
          <cell r="M106">
            <v>2320</v>
          </cell>
          <cell r="N106">
            <v>28918</v>
          </cell>
          <cell r="O106">
            <v>9356</v>
          </cell>
          <cell r="P106">
            <v>63627</v>
          </cell>
          <cell r="Q106">
            <v>157737</v>
          </cell>
          <cell r="R106">
            <v>34631</v>
          </cell>
          <cell r="S106">
            <v>10846</v>
          </cell>
          <cell r="T106">
            <v>85740</v>
          </cell>
          <cell r="U106">
            <v>60620</v>
          </cell>
          <cell r="V106">
            <v>120222</v>
          </cell>
          <cell r="W106">
            <v>38684</v>
          </cell>
          <cell r="X106">
            <v>25825</v>
          </cell>
          <cell r="Y106">
            <v>9022</v>
          </cell>
          <cell r="Z106">
            <v>38141</v>
          </cell>
          <cell r="AA106">
            <v>798283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13627</v>
          </cell>
          <cell r="C107">
            <v>27042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9985</v>
          </cell>
          <cell r="I107">
            <v>4978</v>
          </cell>
          <cell r="J107">
            <v>3380</v>
          </cell>
          <cell r="K107">
            <v>8797</v>
          </cell>
          <cell r="L107">
            <v>15508</v>
          </cell>
          <cell r="M107">
            <v>2334</v>
          </cell>
          <cell r="N107">
            <v>29163</v>
          </cell>
          <cell r="O107">
            <v>9325</v>
          </cell>
          <cell r="P107">
            <v>63690</v>
          </cell>
          <cell r="Q107">
            <v>158535</v>
          </cell>
          <cell r="R107">
            <v>34567</v>
          </cell>
          <cell r="S107">
            <v>10840</v>
          </cell>
          <cell r="T107">
            <v>85675</v>
          </cell>
          <cell r="U107">
            <v>60723</v>
          </cell>
          <cell r="V107">
            <v>121311</v>
          </cell>
          <cell r="W107">
            <v>38891</v>
          </cell>
          <cell r="X107">
            <v>26130</v>
          </cell>
          <cell r="Y107">
            <v>9016</v>
          </cell>
          <cell r="Z107">
            <v>36916</v>
          </cell>
          <cell r="AA107">
            <v>800157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13597</v>
          </cell>
          <cell r="C108">
            <v>27125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10108</v>
          </cell>
          <cell r="I108">
            <v>5036</v>
          </cell>
          <cell r="J108">
            <v>3391</v>
          </cell>
          <cell r="K108">
            <v>8798</v>
          </cell>
          <cell r="L108">
            <v>15743</v>
          </cell>
          <cell r="M108">
            <v>2349</v>
          </cell>
          <cell r="N108">
            <v>29230</v>
          </cell>
          <cell r="O108">
            <v>9338</v>
          </cell>
          <cell r="P108">
            <v>64059</v>
          </cell>
          <cell r="Q108">
            <v>159830</v>
          </cell>
          <cell r="R108">
            <v>34871</v>
          </cell>
          <cell r="S108">
            <v>10845</v>
          </cell>
          <cell r="T108">
            <v>85950</v>
          </cell>
          <cell r="U108">
            <v>61166</v>
          </cell>
          <cell r="V108">
            <v>121859</v>
          </cell>
          <cell r="W108">
            <v>39209</v>
          </cell>
          <cell r="X108">
            <v>26285</v>
          </cell>
          <cell r="Y108">
            <v>8997</v>
          </cell>
          <cell r="Z108">
            <v>36614</v>
          </cell>
          <cell r="AA108">
            <v>804671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13512</v>
          </cell>
          <cell r="C109">
            <v>27153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10215</v>
          </cell>
          <cell r="I109">
            <v>5069</v>
          </cell>
          <cell r="J109">
            <v>3362</v>
          </cell>
          <cell r="K109">
            <v>8754</v>
          </cell>
          <cell r="L109">
            <v>15815</v>
          </cell>
          <cell r="M109">
            <v>2352</v>
          </cell>
          <cell r="N109">
            <v>29084</v>
          </cell>
          <cell r="O109">
            <v>9275</v>
          </cell>
          <cell r="P109">
            <v>62971</v>
          </cell>
          <cell r="Q109">
            <v>161123</v>
          </cell>
          <cell r="R109">
            <v>35108</v>
          </cell>
          <cell r="S109">
            <v>10830</v>
          </cell>
          <cell r="T109">
            <v>86159</v>
          </cell>
          <cell r="U109">
            <v>61228</v>
          </cell>
          <cell r="V109">
            <v>120758</v>
          </cell>
          <cell r="W109">
            <v>39407</v>
          </cell>
          <cell r="X109">
            <v>26273</v>
          </cell>
          <cell r="Y109">
            <v>9004</v>
          </cell>
          <cell r="Z109">
            <v>36063</v>
          </cell>
          <cell r="AA109">
            <v>804125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13529</v>
          </cell>
          <cell r="C110">
            <v>27182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10350</v>
          </cell>
          <cell r="I110">
            <v>5187</v>
          </cell>
          <cell r="J110">
            <v>3314</v>
          </cell>
          <cell r="K110">
            <v>8619</v>
          </cell>
          <cell r="L110">
            <v>15714</v>
          </cell>
          <cell r="M110">
            <v>2284</v>
          </cell>
          <cell r="N110">
            <v>29112</v>
          </cell>
          <cell r="O110">
            <v>9262</v>
          </cell>
          <cell r="P110">
            <v>61942</v>
          </cell>
          <cell r="Q110">
            <v>162565</v>
          </cell>
          <cell r="R110">
            <v>35256</v>
          </cell>
          <cell r="S110">
            <v>10821</v>
          </cell>
          <cell r="T110">
            <v>86101</v>
          </cell>
          <cell r="U110">
            <v>61111</v>
          </cell>
          <cell r="V110">
            <v>121484</v>
          </cell>
          <cell r="W110">
            <v>39600</v>
          </cell>
          <cell r="X110">
            <v>26209</v>
          </cell>
          <cell r="Y110">
            <v>8990</v>
          </cell>
          <cell r="Z110">
            <v>35788</v>
          </cell>
          <cell r="AA110">
            <v>805519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13158</v>
          </cell>
          <cell r="C111">
            <v>26634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10094</v>
          </cell>
          <cell r="I111">
            <v>5108</v>
          </cell>
          <cell r="J111">
            <v>3277</v>
          </cell>
          <cell r="K111">
            <v>8343</v>
          </cell>
          <cell r="L111">
            <v>15201</v>
          </cell>
          <cell r="M111">
            <v>2161</v>
          </cell>
          <cell r="N111">
            <v>28690</v>
          </cell>
          <cell r="O111">
            <v>9230</v>
          </cell>
          <cell r="P111">
            <v>58930</v>
          </cell>
          <cell r="Q111">
            <v>163582</v>
          </cell>
          <cell r="R111">
            <v>35043</v>
          </cell>
          <cell r="S111">
            <v>10808</v>
          </cell>
          <cell r="T111">
            <v>85314</v>
          </cell>
          <cell r="U111">
            <v>60608</v>
          </cell>
          <cell r="V111">
            <v>121734</v>
          </cell>
          <cell r="W111">
            <v>39589</v>
          </cell>
          <cell r="X111">
            <v>24959</v>
          </cell>
          <cell r="Y111">
            <v>8217</v>
          </cell>
          <cell r="Z111">
            <v>35119</v>
          </cell>
          <cell r="AA111">
            <v>796169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13181</v>
          </cell>
          <cell r="C112">
            <v>27024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10313</v>
          </cell>
          <cell r="I112">
            <v>5106</v>
          </cell>
          <cell r="J112">
            <v>3271</v>
          </cell>
          <cell r="K112">
            <v>8332</v>
          </cell>
          <cell r="L112">
            <v>15372</v>
          </cell>
          <cell r="M112">
            <v>2116</v>
          </cell>
          <cell r="N112">
            <v>28802</v>
          </cell>
          <cell r="O112">
            <v>9320</v>
          </cell>
          <cell r="P112">
            <v>59241</v>
          </cell>
          <cell r="Q112">
            <v>161325</v>
          </cell>
          <cell r="R112">
            <v>34932</v>
          </cell>
          <cell r="S112">
            <v>10798</v>
          </cell>
          <cell r="T112">
            <v>85122</v>
          </cell>
          <cell r="U112">
            <v>60310</v>
          </cell>
          <cell r="V112">
            <v>121740</v>
          </cell>
          <cell r="W112">
            <v>39677</v>
          </cell>
          <cell r="X112">
            <v>25047</v>
          </cell>
          <cell r="Y112">
            <v>8137</v>
          </cell>
          <cell r="Z112">
            <v>34968</v>
          </cell>
          <cell r="AA112">
            <v>795169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13330</v>
          </cell>
          <cell r="C113">
            <v>27016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10334</v>
          </cell>
          <cell r="I113">
            <v>5035</v>
          </cell>
          <cell r="J113">
            <v>3268</v>
          </cell>
          <cell r="K113">
            <v>8423</v>
          </cell>
          <cell r="L113">
            <v>15159</v>
          </cell>
          <cell r="M113">
            <v>2059</v>
          </cell>
          <cell r="N113">
            <v>28665</v>
          </cell>
          <cell r="O113">
            <v>9153</v>
          </cell>
          <cell r="P113">
            <v>57619</v>
          </cell>
          <cell r="Q113">
            <v>159617</v>
          </cell>
          <cell r="R113">
            <v>34841</v>
          </cell>
          <cell r="S113">
            <v>10766</v>
          </cell>
          <cell r="T113">
            <v>84337</v>
          </cell>
          <cell r="U113">
            <v>60667</v>
          </cell>
          <cell r="V113">
            <v>121807</v>
          </cell>
          <cell r="W113">
            <v>39764</v>
          </cell>
          <cell r="X113">
            <v>26018</v>
          </cell>
          <cell r="Y113">
            <v>8306</v>
          </cell>
          <cell r="Z113">
            <v>35084</v>
          </cell>
          <cell r="AA113">
            <v>792405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13333</v>
          </cell>
          <cell r="C114">
            <v>26924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10376</v>
          </cell>
          <cell r="I114">
            <v>5062</v>
          </cell>
          <cell r="J114">
            <v>3266</v>
          </cell>
          <cell r="K114">
            <v>8410</v>
          </cell>
          <cell r="L114">
            <v>15368</v>
          </cell>
          <cell r="M114">
            <v>2071</v>
          </cell>
          <cell r="N114">
            <v>28563</v>
          </cell>
          <cell r="O114">
            <v>9129</v>
          </cell>
          <cell r="P114">
            <v>57359</v>
          </cell>
          <cell r="Q114">
            <v>159278</v>
          </cell>
          <cell r="R114">
            <v>34806</v>
          </cell>
          <cell r="S114">
            <v>10720</v>
          </cell>
          <cell r="T114">
            <v>84100</v>
          </cell>
          <cell r="U114">
            <v>60608</v>
          </cell>
          <cell r="V114">
            <v>120565</v>
          </cell>
          <cell r="W114">
            <v>39935</v>
          </cell>
          <cell r="X114">
            <v>26387</v>
          </cell>
          <cell r="Y114">
            <v>8274</v>
          </cell>
          <cell r="Z114">
            <v>34884</v>
          </cell>
          <cell r="AA114">
            <v>790898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13263</v>
          </cell>
          <cell r="C115">
            <v>26859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10362</v>
          </cell>
          <cell r="I115">
            <v>5053</v>
          </cell>
          <cell r="J115">
            <v>3373</v>
          </cell>
          <cell r="K115">
            <v>8525</v>
          </cell>
          <cell r="L115">
            <v>15104</v>
          </cell>
          <cell r="M115">
            <v>2079</v>
          </cell>
          <cell r="N115">
            <v>28617</v>
          </cell>
          <cell r="O115">
            <v>9123</v>
          </cell>
          <cell r="P115">
            <v>57270</v>
          </cell>
          <cell r="Q115">
            <v>158635</v>
          </cell>
          <cell r="R115">
            <v>34636</v>
          </cell>
          <cell r="S115">
            <v>10609</v>
          </cell>
          <cell r="T115">
            <v>83246</v>
          </cell>
          <cell r="U115">
            <v>60491</v>
          </cell>
          <cell r="V115">
            <v>119048</v>
          </cell>
          <cell r="W115">
            <v>39996</v>
          </cell>
          <cell r="X115">
            <v>26547</v>
          </cell>
          <cell r="Y115">
            <v>8255</v>
          </cell>
          <cell r="Z115">
            <v>39055</v>
          </cell>
          <cell r="AA115">
            <v>791138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13269</v>
          </cell>
          <cell r="C116">
            <v>26748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10214</v>
          </cell>
          <cell r="I116">
            <v>5013</v>
          </cell>
          <cell r="J116">
            <v>3354</v>
          </cell>
          <cell r="K116">
            <v>8810</v>
          </cell>
          <cell r="L116">
            <v>14821</v>
          </cell>
          <cell r="M116">
            <v>2079</v>
          </cell>
          <cell r="N116">
            <v>28617</v>
          </cell>
          <cell r="O116">
            <v>9096</v>
          </cell>
          <cell r="P116">
            <v>55440</v>
          </cell>
          <cell r="Q116">
            <v>157780</v>
          </cell>
          <cell r="R116">
            <v>34565</v>
          </cell>
          <cell r="S116">
            <v>10549</v>
          </cell>
          <cell r="T116">
            <v>82524</v>
          </cell>
          <cell r="U116">
            <v>60229</v>
          </cell>
          <cell r="V116">
            <v>118330</v>
          </cell>
          <cell r="W116">
            <v>40166</v>
          </cell>
          <cell r="X116">
            <v>26569</v>
          </cell>
          <cell r="Y116">
            <v>8239</v>
          </cell>
          <cell r="Z116">
            <v>42001</v>
          </cell>
          <cell r="AA116">
            <v>789186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13233</v>
          </cell>
          <cell r="C117">
            <v>26438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10036</v>
          </cell>
          <cell r="I117">
            <v>4942</v>
          </cell>
          <cell r="J117">
            <v>3386</v>
          </cell>
          <cell r="K117">
            <v>8817</v>
          </cell>
          <cell r="L117">
            <v>14631</v>
          </cell>
          <cell r="M117">
            <v>2067</v>
          </cell>
          <cell r="N117">
            <v>28642</v>
          </cell>
          <cell r="O117">
            <v>8785</v>
          </cell>
          <cell r="P117">
            <v>54791</v>
          </cell>
          <cell r="Q117">
            <v>156808</v>
          </cell>
          <cell r="R117">
            <v>34323</v>
          </cell>
          <cell r="S117">
            <v>10559</v>
          </cell>
          <cell r="T117">
            <v>81918</v>
          </cell>
          <cell r="U117">
            <v>59915</v>
          </cell>
          <cell r="V117">
            <v>117870</v>
          </cell>
          <cell r="W117">
            <v>40164</v>
          </cell>
          <cell r="X117">
            <v>26525</v>
          </cell>
          <cell r="Y117">
            <v>8239</v>
          </cell>
          <cell r="Z117">
            <v>39157</v>
          </cell>
          <cell r="AA117">
            <v>781748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13229</v>
          </cell>
          <cell r="C118">
            <v>26202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9847</v>
          </cell>
          <cell r="I118">
            <v>4892</v>
          </cell>
          <cell r="J118">
            <v>3430</v>
          </cell>
          <cell r="K118">
            <v>8796</v>
          </cell>
          <cell r="L118">
            <v>14334</v>
          </cell>
          <cell r="M118">
            <v>2004</v>
          </cell>
          <cell r="N118">
            <v>28836</v>
          </cell>
          <cell r="O118">
            <v>8492</v>
          </cell>
          <cell r="P118">
            <v>53643</v>
          </cell>
          <cell r="Q118">
            <v>155588</v>
          </cell>
          <cell r="R118">
            <v>33894</v>
          </cell>
          <cell r="S118">
            <v>10503</v>
          </cell>
          <cell r="T118">
            <v>82484</v>
          </cell>
          <cell r="U118">
            <v>59677</v>
          </cell>
          <cell r="V118">
            <v>117204</v>
          </cell>
          <cell r="W118">
            <v>40368</v>
          </cell>
          <cell r="X118">
            <v>26204</v>
          </cell>
          <cell r="Y118">
            <v>8234</v>
          </cell>
          <cell r="Z118">
            <v>37540</v>
          </cell>
          <cell r="AA118">
            <v>775781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13238</v>
          </cell>
          <cell r="C119">
            <v>26040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9738</v>
          </cell>
          <cell r="I119">
            <v>4875</v>
          </cell>
          <cell r="J119">
            <v>3409</v>
          </cell>
          <cell r="K119">
            <v>8792</v>
          </cell>
          <cell r="L119">
            <v>14077</v>
          </cell>
          <cell r="M119">
            <v>1925</v>
          </cell>
          <cell r="N119">
            <v>29006</v>
          </cell>
          <cell r="O119">
            <v>8443</v>
          </cell>
          <cell r="P119">
            <v>52814</v>
          </cell>
          <cell r="Q119">
            <v>155001</v>
          </cell>
          <cell r="R119">
            <v>33536</v>
          </cell>
          <cell r="S119">
            <v>10496</v>
          </cell>
          <cell r="T119">
            <v>82243</v>
          </cell>
          <cell r="U119">
            <v>59337</v>
          </cell>
          <cell r="V119">
            <v>116815</v>
          </cell>
          <cell r="W119">
            <v>40648</v>
          </cell>
          <cell r="X119">
            <v>26419</v>
          </cell>
          <cell r="Y119">
            <v>8224</v>
          </cell>
          <cell r="Z119">
            <v>36231</v>
          </cell>
          <cell r="AA119">
            <v>771432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13215</v>
          </cell>
          <cell r="C120">
            <v>25944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9678</v>
          </cell>
          <cell r="I120">
            <v>4846</v>
          </cell>
          <cell r="J120">
            <v>3540</v>
          </cell>
          <cell r="K120">
            <v>8799</v>
          </cell>
          <cell r="L120">
            <v>13789</v>
          </cell>
          <cell r="M120">
            <v>1804</v>
          </cell>
          <cell r="N120">
            <v>28984</v>
          </cell>
          <cell r="O120">
            <v>8449</v>
          </cell>
          <cell r="P120">
            <v>52365</v>
          </cell>
          <cell r="Q120">
            <v>155119</v>
          </cell>
          <cell r="R120">
            <v>33614</v>
          </cell>
          <cell r="S120">
            <v>10567</v>
          </cell>
          <cell r="T120">
            <v>80954</v>
          </cell>
          <cell r="U120">
            <v>59260</v>
          </cell>
          <cell r="V120">
            <v>116126</v>
          </cell>
          <cell r="W120">
            <v>40669</v>
          </cell>
          <cell r="X120">
            <v>26397</v>
          </cell>
          <cell r="Y120">
            <v>8219</v>
          </cell>
          <cell r="Z120">
            <v>35994</v>
          </cell>
          <cell r="AA120">
            <v>769008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13164</v>
          </cell>
          <cell r="C121">
            <v>25711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9627</v>
          </cell>
          <cell r="I121">
            <v>4818</v>
          </cell>
          <cell r="J121">
            <v>3570</v>
          </cell>
          <cell r="K121">
            <v>8773</v>
          </cell>
          <cell r="L121">
            <v>13621</v>
          </cell>
          <cell r="M121">
            <v>1780</v>
          </cell>
          <cell r="N121">
            <v>28782</v>
          </cell>
          <cell r="O121">
            <v>8376</v>
          </cell>
          <cell r="P121">
            <v>51572</v>
          </cell>
          <cell r="Q121">
            <v>155266</v>
          </cell>
          <cell r="R121">
            <v>33595</v>
          </cell>
          <cell r="S121">
            <v>10557</v>
          </cell>
          <cell r="T121">
            <v>80308</v>
          </cell>
          <cell r="U121">
            <v>59255</v>
          </cell>
          <cell r="V121">
            <v>115328</v>
          </cell>
          <cell r="W121">
            <v>40772</v>
          </cell>
          <cell r="X121">
            <v>26342</v>
          </cell>
          <cell r="Y121">
            <v>8130</v>
          </cell>
          <cell r="Z121">
            <v>35482</v>
          </cell>
          <cell r="AA121">
            <v>765638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13124</v>
          </cell>
          <cell r="C122">
            <v>25451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9555</v>
          </cell>
          <cell r="I122">
            <v>4816</v>
          </cell>
          <cell r="J122">
            <v>3470</v>
          </cell>
          <cell r="K122">
            <v>8534</v>
          </cell>
          <cell r="L122">
            <v>13419</v>
          </cell>
          <cell r="M122">
            <v>1748</v>
          </cell>
          <cell r="N122">
            <v>28861</v>
          </cell>
          <cell r="O122">
            <v>8320</v>
          </cell>
          <cell r="P122">
            <v>50555</v>
          </cell>
          <cell r="Q122">
            <v>156170</v>
          </cell>
          <cell r="R122">
            <v>33449</v>
          </cell>
          <cell r="S122">
            <v>10520</v>
          </cell>
          <cell r="T122">
            <v>79943</v>
          </cell>
          <cell r="U122">
            <v>59096</v>
          </cell>
          <cell r="V122">
            <v>115251</v>
          </cell>
          <cell r="W122">
            <v>40751</v>
          </cell>
          <cell r="X122">
            <v>26134</v>
          </cell>
          <cell r="Y122">
            <v>8108</v>
          </cell>
          <cell r="Z122">
            <v>35071</v>
          </cell>
          <cell r="AA122">
            <v>762353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12857</v>
          </cell>
          <cell r="C123">
            <v>24844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9220</v>
          </cell>
          <cell r="I123">
            <v>4722</v>
          </cell>
          <cell r="J123">
            <v>3396</v>
          </cell>
          <cell r="K123">
            <v>8133</v>
          </cell>
          <cell r="L123">
            <v>12943</v>
          </cell>
          <cell r="M123">
            <v>1739</v>
          </cell>
          <cell r="N123">
            <v>28131</v>
          </cell>
          <cell r="O123">
            <v>8296</v>
          </cell>
          <cell r="P123">
            <v>48158</v>
          </cell>
          <cell r="Q123">
            <v>156478</v>
          </cell>
          <cell r="R123">
            <v>33208</v>
          </cell>
          <cell r="S123">
            <v>10473</v>
          </cell>
          <cell r="T123">
            <v>78259</v>
          </cell>
          <cell r="U123">
            <v>58168</v>
          </cell>
          <cell r="V123">
            <v>115248</v>
          </cell>
          <cell r="W123">
            <v>40589</v>
          </cell>
          <cell r="X123">
            <v>24870</v>
          </cell>
          <cell r="Y123">
            <v>7845</v>
          </cell>
          <cell r="Z123">
            <v>34623</v>
          </cell>
          <cell r="AA123">
            <v>751334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12853</v>
          </cell>
          <cell r="C124">
            <v>24992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9301</v>
          </cell>
          <cell r="I124">
            <v>4690</v>
          </cell>
          <cell r="J124">
            <v>3373</v>
          </cell>
          <cell r="K124">
            <v>8136</v>
          </cell>
          <cell r="L124">
            <v>12872</v>
          </cell>
          <cell r="M124">
            <v>1683</v>
          </cell>
          <cell r="N124">
            <v>28090</v>
          </cell>
          <cell r="O124">
            <v>8270</v>
          </cell>
          <cell r="P124">
            <v>48158</v>
          </cell>
          <cell r="Q124">
            <v>155275</v>
          </cell>
          <cell r="R124">
            <v>32999</v>
          </cell>
          <cell r="S124">
            <v>10527</v>
          </cell>
          <cell r="T124">
            <v>78205</v>
          </cell>
          <cell r="U124">
            <v>57799</v>
          </cell>
          <cell r="V124">
            <v>114458</v>
          </cell>
          <cell r="W124">
            <v>40781</v>
          </cell>
          <cell r="X124">
            <v>24827</v>
          </cell>
          <cell r="Y124">
            <v>7847</v>
          </cell>
          <cell r="Z124">
            <v>34417</v>
          </cell>
          <cell r="AA124">
            <v>748589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12826</v>
          </cell>
          <cell r="C125">
            <v>24931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9178</v>
          </cell>
          <cell r="I125">
            <v>4625</v>
          </cell>
          <cell r="J125">
            <v>3373</v>
          </cell>
          <cell r="K125">
            <v>8124</v>
          </cell>
          <cell r="L125">
            <v>12759</v>
          </cell>
          <cell r="M125">
            <v>1676</v>
          </cell>
          <cell r="N125">
            <v>28254</v>
          </cell>
          <cell r="O125">
            <v>8181</v>
          </cell>
          <cell r="P125">
            <v>47416</v>
          </cell>
          <cell r="Q125">
            <v>153156</v>
          </cell>
          <cell r="R125">
            <v>32710</v>
          </cell>
          <cell r="S125">
            <v>10538</v>
          </cell>
          <cell r="T125">
            <v>77985</v>
          </cell>
          <cell r="U125">
            <v>57215</v>
          </cell>
          <cell r="V125">
            <v>114131</v>
          </cell>
          <cell r="W125">
            <v>40623</v>
          </cell>
          <cell r="X125">
            <v>25453</v>
          </cell>
          <cell r="Y125">
            <v>8048</v>
          </cell>
          <cell r="Z125">
            <v>34420</v>
          </cell>
          <cell r="AA125">
            <v>744704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12885</v>
          </cell>
          <cell r="C126">
            <v>24870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9117</v>
          </cell>
          <cell r="I126">
            <v>4615</v>
          </cell>
          <cell r="J126">
            <v>3365</v>
          </cell>
          <cell r="K126">
            <v>7978</v>
          </cell>
          <cell r="L126">
            <v>12833</v>
          </cell>
          <cell r="M126">
            <v>1663</v>
          </cell>
          <cell r="N126">
            <v>28204</v>
          </cell>
          <cell r="O126">
            <v>8146</v>
          </cell>
          <cell r="P126">
            <v>47258</v>
          </cell>
          <cell r="Q126">
            <v>152579</v>
          </cell>
          <cell r="R126">
            <v>32599</v>
          </cell>
          <cell r="S126">
            <v>10515</v>
          </cell>
          <cell r="T126">
            <v>77388</v>
          </cell>
          <cell r="U126">
            <v>57041</v>
          </cell>
          <cell r="V126">
            <v>112900</v>
          </cell>
          <cell r="W126">
            <v>40806</v>
          </cell>
          <cell r="X126">
            <v>25748</v>
          </cell>
          <cell r="Y126">
            <v>8026</v>
          </cell>
          <cell r="Z126">
            <v>34033</v>
          </cell>
          <cell r="AA126">
            <v>740941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12920</v>
          </cell>
          <cell r="C127">
            <v>24981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9199</v>
          </cell>
          <cell r="I127">
            <v>4606</v>
          </cell>
          <cell r="J127">
            <v>3228</v>
          </cell>
          <cell r="K127">
            <v>7700</v>
          </cell>
          <cell r="L127">
            <v>12634</v>
          </cell>
          <cell r="M127">
            <v>1613</v>
          </cell>
          <cell r="N127">
            <v>28508</v>
          </cell>
          <cell r="O127">
            <v>8161</v>
          </cell>
          <cell r="P127">
            <v>47478</v>
          </cell>
          <cell r="Q127">
            <v>151589</v>
          </cell>
          <cell r="R127">
            <v>32713</v>
          </cell>
          <cell r="S127">
            <v>10477</v>
          </cell>
          <cell r="T127">
            <v>77353</v>
          </cell>
          <cell r="U127">
            <v>56978</v>
          </cell>
          <cell r="V127">
            <v>112249</v>
          </cell>
          <cell r="W127">
            <v>40900</v>
          </cell>
          <cell r="X127">
            <v>25749</v>
          </cell>
          <cell r="Y127">
            <v>8025</v>
          </cell>
          <cell r="Z127">
            <v>35167</v>
          </cell>
          <cell r="AA127">
            <v>740815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13015</v>
          </cell>
          <cell r="C128">
            <v>24752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9064</v>
          </cell>
          <cell r="I128">
            <v>4572</v>
          </cell>
          <cell r="J128">
            <v>3271</v>
          </cell>
          <cell r="K128">
            <v>7903</v>
          </cell>
          <cell r="L128">
            <v>12512</v>
          </cell>
          <cell r="M128">
            <v>1603</v>
          </cell>
          <cell r="N128">
            <v>28579</v>
          </cell>
          <cell r="O128">
            <v>8121</v>
          </cell>
          <cell r="P128">
            <v>47505</v>
          </cell>
          <cell r="Q128">
            <v>150750</v>
          </cell>
          <cell r="R128">
            <v>32659</v>
          </cell>
          <cell r="S128">
            <v>10483</v>
          </cell>
          <cell r="T128">
            <v>77012</v>
          </cell>
          <cell r="U128">
            <v>56626</v>
          </cell>
          <cell r="V128">
            <v>111553</v>
          </cell>
          <cell r="W128">
            <v>41004</v>
          </cell>
          <cell r="X128">
            <v>25694</v>
          </cell>
          <cell r="Y128">
            <v>8028</v>
          </cell>
          <cell r="Z128">
            <v>38869</v>
          </cell>
          <cell r="AA128">
            <v>742133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13013</v>
          </cell>
          <cell r="C129">
            <v>24635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8904</v>
          </cell>
          <cell r="I129">
            <v>4563</v>
          </cell>
          <cell r="J129">
            <v>3247</v>
          </cell>
          <cell r="K129">
            <v>8047</v>
          </cell>
          <cell r="L129">
            <v>12399</v>
          </cell>
          <cell r="M129">
            <v>1592</v>
          </cell>
          <cell r="N129">
            <v>28301</v>
          </cell>
          <cell r="O129">
            <v>8076</v>
          </cell>
          <cell r="P129">
            <v>47172</v>
          </cell>
          <cell r="Q129">
            <v>149801</v>
          </cell>
          <cell r="R129">
            <v>32399</v>
          </cell>
          <cell r="S129">
            <v>10479</v>
          </cell>
          <cell r="T129">
            <v>76560</v>
          </cell>
          <cell r="U129">
            <v>55980</v>
          </cell>
          <cell r="V129">
            <v>111597</v>
          </cell>
          <cell r="W129">
            <v>41169</v>
          </cell>
          <cell r="X129">
            <v>25704</v>
          </cell>
          <cell r="Y129">
            <v>8011</v>
          </cell>
          <cell r="Z129">
            <v>36126</v>
          </cell>
          <cell r="AA129">
            <v>735994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12606</v>
          </cell>
          <cell r="C130">
            <v>24555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8730</v>
          </cell>
          <cell r="I130">
            <v>4548</v>
          </cell>
          <cell r="J130">
            <v>3212</v>
          </cell>
          <cell r="K130">
            <v>8020</v>
          </cell>
          <cell r="L130">
            <v>12352</v>
          </cell>
          <cell r="M130">
            <v>1591</v>
          </cell>
          <cell r="N130">
            <v>28211</v>
          </cell>
          <cell r="O130">
            <v>8039</v>
          </cell>
          <cell r="P130">
            <v>46698</v>
          </cell>
          <cell r="Q130">
            <v>149047</v>
          </cell>
          <cell r="R130">
            <v>32229</v>
          </cell>
          <cell r="S130">
            <v>10417</v>
          </cell>
          <cell r="T130">
            <v>76071</v>
          </cell>
          <cell r="U130">
            <v>55859</v>
          </cell>
          <cell r="V130">
            <v>111590</v>
          </cell>
          <cell r="W130">
            <v>41389</v>
          </cell>
          <cell r="X130">
            <v>25423</v>
          </cell>
          <cell r="Y130">
            <v>8020</v>
          </cell>
          <cell r="Z130">
            <v>34927</v>
          </cell>
          <cell r="AA130">
            <v>731684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12549</v>
          </cell>
          <cell r="C131">
            <v>24418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8692</v>
          </cell>
          <cell r="I131">
            <v>4534</v>
          </cell>
          <cell r="J131">
            <v>3167</v>
          </cell>
          <cell r="K131">
            <v>7819</v>
          </cell>
          <cell r="L131">
            <v>12380</v>
          </cell>
          <cell r="M131">
            <v>1544</v>
          </cell>
          <cell r="N131">
            <v>28047</v>
          </cell>
          <cell r="O131">
            <v>8072</v>
          </cell>
          <cell r="P131">
            <v>46085</v>
          </cell>
          <cell r="Q131">
            <v>148489</v>
          </cell>
          <cell r="R131">
            <v>32011</v>
          </cell>
          <cell r="S131">
            <v>10404</v>
          </cell>
          <cell r="T131">
            <v>75630</v>
          </cell>
          <cell r="U131">
            <v>55637</v>
          </cell>
          <cell r="V131">
            <v>110989</v>
          </cell>
          <cell r="W131">
            <v>41669</v>
          </cell>
          <cell r="X131">
            <v>25474</v>
          </cell>
          <cell r="Y131">
            <v>8018</v>
          </cell>
          <cell r="Z131">
            <v>33461</v>
          </cell>
          <cell r="AA131">
            <v>726943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-1284</v>
          </cell>
          <cell r="AP131">
            <v>-17542</v>
          </cell>
          <cell r="AQ131">
            <v>-9248</v>
          </cell>
          <cell r="AR131">
            <v>-2620</v>
          </cell>
          <cell r="AS131">
            <v>-442</v>
          </cell>
          <cell r="AT131">
            <v>-10110</v>
          </cell>
          <cell r="AU131">
            <v>-4983</v>
          </cell>
          <cell r="AV131">
            <v>-9233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-71340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-371</v>
          </cell>
          <cell r="BP131">
            <v>-6729</v>
          </cell>
          <cell r="BQ131">
            <v>-6512</v>
          </cell>
          <cell r="BR131">
            <v>-1525</v>
          </cell>
          <cell r="BS131">
            <v>-92</v>
          </cell>
          <cell r="BT131">
            <v>-6613</v>
          </cell>
          <cell r="BU131">
            <v>-3700</v>
          </cell>
          <cell r="BV131">
            <v>-5826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-44489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8688</v>
          </cell>
          <cell r="I132">
            <v>4441</v>
          </cell>
          <cell r="J132">
            <v>3169</v>
          </cell>
          <cell r="K132">
            <v>7672</v>
          </cell>
          <cell r="L132">
            <v>12515</v>
          </cell>
          <cell r="M132">
            <v>1504</v>
          </cell>
          <cell r="N132">
            <v>27704</v>
          </cell>
          <cell r="O132">
            <v>8058</v>
          </cell>
          <cell r="P132">
            <v>45615</v>
          </cell>
          <cell r="Q132">
            <v>148996</v>
          </cell>
          <cell r="R132">
            <v>32081</v>
          </cell>
          <cell r="S132">
            <v>10392</v>
          </cell>
          <cell r="T132">
            <v>75480</v>
          </cell>
          <cell r="U132">
            <v>55512</v>
          </cell>
          <cell r="V132">
            <v>110654</v>
          </cell>
          <cell r="W132">
            <v>41663</v>
          </cell>
          <cell r="X132">
            <v>25494</v>
          </cell>
          <cell r="Y132">
            <v>8021</v>
          </cell>
          <cell r="Z132">
            <v>32738</v>
          </cell>
          <cell r="AA132">
            <v>725060</v>
          </cell>
          <cell r="AB132">
            <v>-1146</v>
          </cell>
          <cell r="AC132">
            <v>-2624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-1298</v>
          </cell>
          <cell r="AP132">
            <v>-18012</v>
          </cell>
          <cell r="AQ132">
            <v>-8741</v>
          </cell>
          <cell r="AR132">
            <v>-2550</v>
          </cell>
          <cell r="AS132">
            <v>-454</v>
          </cell>
          <cell r="AT132">
            <v>-10260</v>
          </cell>
          <cell r="AU132">
            <v>-5108</v>
          </cell>
          <cell r="AV132">
            <v>-9568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-73223</v>
          </cell>
          <cell r="BB132">
            <v>-817</v>
          </cell>
          <cell r="BC132">
            <v>-1644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-391</v>
          </cell>
          <cell r="BP132">
            <v>-6750</v>
          </cell>
          <cell r="BQ132">
            <v>-6123</v>
          </cell>
          <cell r="BR132">
            <v>-1533</v>
          </cell>
          <cell r="BS132">
            <v>-175</v>
          </cell>
          <cell r="BT132">
            <v>-5474</v>
          </cell>
          <cell r="BU132">
            <v>-3748</v>
          </cell>
          <cell r="BV132">
            <v>-5472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-43948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8612</v>
          </cell>
          <cell r="I133">
            <v>4478</v>
          </cell>
          <cell r="J133">
            <v>3228</v>
          </cell>
          <cell r="K133">
            <v>7452</v>
          </cell>
          <cell r="L133">
            <v>12575</v>
          </cell>
          <cell r="M133">
            <v>1493</v>
          </cell>
          <cell r="N133">
            <v>27687</v>
          </cell>
          <cell r="O133">
            <v>7976</v>
          </cell>
          <cell r="P133">
            <v>45097</v>
          </cell>
          <cell r="Q133">
            <v>149522</v>
          </cell>
          <cell r="R133">
            <v>32055</v>
          </cell>
          <cell r="S133">
            <v>10368</v>
          </cell>
          <cell r="T133">
            <v>75014</v>
          </cell>
          <cell r="U133">
            <v>55360</v>
          </cell>
          <cell r="V133">
            <v>110428</v>
          </cell>
          <cell r="W133">
            <v>41558</v>
          </cell>
          <cell r="X133">
            <v>25445</v>
          </cell>
          <cell r="Y133">
            <v>8014</v>
          </cell>
          <cell r="Z133">
            <v>32434</v>
          </cell>
          <cell r="AA133">
            <v>723155</v>
          </cell>
          <cell r="AB133">
            <v>-1352</v>
          </cell>
          <cell r="AC133">
            <v>-2832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-2898</v>
          </cell>
          <cell r="AM133">
            <v>-827</v>
          </cell>
          <cell r="AN133">
            <v>-1231</v>
          </cell>
          <cell r="AO133">
            <v>-1380</v>
          </cell>
          <cell r="AP133">
            <v>-18530</v>
          </cell>
          <cell r="AQ133">
            <v>-8215</v>
          </cell>
          <cell r="AR133">
            <v>-2576</v>
          </cell>
          <cell r="AS133">
            <v>-478</v>
          </cell>
          <cell r="AT133">
            <v>-10726</v>
          </cell>
          <cell r="AU133">
            <v>-5260</v>
          </cell>
          <cell r="AV133">
            <v>-9794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-75128</v>
          </cell>
          <cell r="BB133">
            <v>-972</v>
          </cell>
          <cell r="BC133">
            <v>-1619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-1046</v>
          </cell>
          <cell r="BM133">
            <v>-287</v>
          </cell>
          <cell r="BN133">
            <v>-1095</v>
          </cell>
          <cell r="BO133">
            <v>-400</v>
          </cell>
          <cell r="BP133">
            <v>-6475</v>
          </cell>
          <cell r="BQ133">
            <v>-5744</v>
          </cell>
          <cell r="BR133">
            <v>-1540</v>
          </cell>
          <cell r="BS133">
            <v>-189</v>
          </cell>
          <cell r="BT133">
            <v>-5294</v>
          </cell>
          <cell r="BU133">
            <v>-3895</v>
          </cell>
          <cell r="BV133">
            <v>-4900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-42483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7964</v>
          </cell>
          <cell r="P134">
            <v>44002</v>
          </cell>
          <cell r="Q134">
            <v>150199</v>
          </cell>
          <cell r="R134">
            <v>31906</v>
          </cell>
          <cell r="S134">
            <v>10402</v>
          </cell>
          <cell r="T134">
            <v>74877</v>
          </cell>
          <cell r="U134">
            <v>55343</v>
          </cell>
          <cell r="V134">
            <v>109763</v>
          </cell>
          <cell r="W134">
            <v>41501</v>
          </cell>
          <cell r="X134">
            <v>25192</v>
          </cell>
          <cell r="Y134">
            <v>7994</v>
          </cell>
          <cell r="Z134">
            <v>32499</v>
          </cell>
          <cell r="AA134">
            <v>720967</v>
          </cell>
          <cell r="AB134">
            <v>-1514</v>
          </cell>
          <cell r="AC134">
            <v>-3092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-1326</v>
          </cell>
          <cell r="AI134">
            <v>-478</v>
          </cell>
          <cell r="AJ134">
            <v>-140</v>
          </cell>
          <cell r="AK134">
            <v>-1372</v>
          </cell>
          <cell r="AL134">
            <v>-2925</v>
          </cell>
          <cell r="AM134">
            <v>-849</v>
          </cell>
          <cell r="AN134">
            <v>-1131</v>
          </cell>
          <cell r="AO134">
            <v>-1392</v>
          </cell>
          <cell r="AP134">
            <v>-19625</v>
          </cell>
          <cell r="AQ134">
            <v>-7538</v>
          </cell>
          <cell r="AR134">
            <v>-2725</v>
          </cell>
          <cell r="AS134">
            <v>-444</v>
          </cell>
          <cell r="AT134">
            <v>-10863</v>
          </cell>
          <cell r="AU134">
            <v>-5277</v>
          </cell>
          <cell r="AV134">
            <v>-10459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-77316</v>
          </cell>
          <cell r="BB134">
            <v>-1094</v>
          </cell>
          <cell r="BC134">
            <v>-1619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-1041</v>
          </cell>
          <cell r="BI134">
            <v>-350</v>
          </cell>
          <cell r="BJ134">
            <v>-192</v>
          </cell>
          <cell r="BK134">
            <v>-1213</v>
          </cell>
          <cell r="BL134">
            <v>-871</v>
          </cell>
          <cell r="BM134">
            <v>-277</v>
          </cell>
          <cell r="BN134">
            <v>-1074</v>
          </cell>
          <cell r="BO134">
            <v>-356</v>
          </cell>
          <cell r="BP134">
            <v>-6553</v>
          </cell>
          <cell r="BQ134">
            <v>-5971</v>
          </cell>
          <cell r="BR134">
            <v>-1543</v>
          </cell>
          <cell r="BS134">
            <v>-118</v>
          </cell>
          <cell r="BT134">
            <v>-5066</v>
          </cell>
          <cell r="BU134">
            <v>-3753</v>
          </cell>
          <cell r="BV134">
            <v>-5488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-41386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-1766</v>
          </cell>
          <cell r="AC135">
            <v>-3521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-1509</v>
          </cell>
          <cell r="AI135">
            <v>-548</v>
          </cell>
          <cell r="AJ135">
            <v>-191</v>
          </cell>
          <cell r="AK135">
            <v>-1558</v>
          </cell>
          <cell r="AL135">
            <v>-3150</v>
          </cell>
          <cell r="AM135">
            <v>-890</v>
          </cell>
          <cell r="AN135">
            <v>-1702</v>
          </cell>
          <cell r="AO135">
            <v>-1493</v>
          </cell>
          <cell r="AP135">
            <v>-21319</v>
          </cell>
          <cell r="AQ135">
            <v>-6807</v>
          </cell>
          <cell r="AR135">
            <v>-2871</v>
          </cell>
          <cell r="AS135">
            <v>-574</v>
          </cell>
          <cell r="AT135">
            <v>-11422</v>
          </cell>
          <cell r="AU135">
            <v>-6093</v>
          </cell>
          <cell r="AV135">
            <v>-10654</v>
          </cell>
          <cell r="AW135">
            <v>2697</v>
          </cell>
          <cell r="AX135">
            <v>-1765</v>
          </cell>
          <cell r="AY135">
            <v>-1292</v>
          </cell>
          <cell r="AZ135">
            <v>-6017</v>
          </cell>
          <cell r="BA135">
            <v>-84869</v>
          </cell>
          <cell r="BB135">
            <v>-1079</v>
          </cell>
          <cell r="BC135">
            <v>-1441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-889</v>
          </cell>
          <cell r="BI135">
            <v>-326</v>
          </cell>
          <cell r="BJ135">
            <v>-169</v>
          </cell>
          <cell r="BK135">
            <v>-998</v>
          </cell>
          <cell r="BL135">
            <v>-620</v>
          </cell>
          <cell r="BM135">
            <v>-309</v>
          </cell>
          <cell r="BN135">
            <v>-915</v>
          </cell>
          <cell r="BO135">
            <v>-433</v>
          </cell>
          <cell r="BP135">
            <v>-5850</v>
          </cell>
          <cell r="BQ135">
            <v>-5548</v>
          </cell>
          <cell r="BR135">
            <v>-1448</v>
          </cell>
          <cell r="BS135">
            <v>-201</v>
          </cell>
          <cell r="BT135">
            <v>-3941</v>
          </cell>
          <cell r="BU135">
            <v>-3641</v>
          </cell>
          <cell r="BV135">
            <v>-5680</v>
          </cell>
          <cell r="BW135">
            <v>792</v>
          </cell>
          <cell r="BX135">
            <v>-810</v>
          </cell>
          <cell r="BY135">
            <v>-115</v>
          </cell>
          <cell r="BZ135">
            <v>-2499</v>
          </cell>
          <cell r="CA135">
            <v>-37920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42541</v>
          </cell>
          <cell r="Q136">
            <v>149754</v>
          </cell>
          <cell r="R136">
            <v>31711</v>
          </cell>
          <cell r="S136">
            <v>10282</v>
          </cell>
          <cell r="T136">
            <v>74925</v>
          </cell>
          <cell r="U136">
            <v>54172</v>
          </cell>
          <cell r="V136">
            <v>109395</v>
          </cell>
          <cell r="W136">
            <v>41633</v>
          </cell>
          <cell r="X136">
            <v>24204</v>
          </cell>
          <cell r="Y136">
            <v>7721</v>
          </cell>
          <cell r="Z136">
            <v>32395</v>
          </cell>
          <cell r="AA136">
            <v>714508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233</v>
          </cell>
          <cell r="AQ136">
            <v>-1176</v>
          </cell>
          <cell r="AR136">
            <v>-49</v>
          </cell>
          <cell r="AS136">
            <v>10</v>
          </cell>
          <cell r="AT136">
            <v>607</v>
          </cell>
          <cell r="AU136">
            <v>-355</v>
          </cell>
          <cell r="AV136">
            <v>-173</v>
          </cell>
          <cell r="AW136">
            <v>252</v>
          </cell>
          <cell r="AX136">
            <v>144</v>
          </cell>
          <cell r="AY136">
            <v>-9</v>
          </cell>
          <cell r="AZ136">
            <v>271</v>
          </cell>
          <cell r="BA136">
            <v>1094</v>
          </cell>
          <cell r="BB136">
            <v>-1047</v>
          </cell>
          <cell r="BC136">
            <v>-1412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-943</v>
          </cell>
          <cell r="BI136">
            <v>-316</v>
          </cell>
          <cell r="BJ136">
            <v>-71</v>
          </cell>
          <cell r="BK136">
            <v>-907</v>
          </cell>
          <cell r="BL136">
            <v>-458</v>
          </cell>
          <cell r="BM136">
            <v>-313</v>
          </cell>
          <cell r="BN136">
            <v>-837</v>
          </cell>
          <cell r="BO136">
            <v>-400</v>
          </cell>
          <cell r="BP136">
            <v>-5617</v>
          </cell>
          <cell r="BQ136">
            <v>-5521</v>
          </cell>
          <cell r="BR136">
            <v>-1288</v>
          </cell>
          <cell r="BS136">
            <v>-245</v>
          </cell>
          <cell r="BT136">
            <v>-3280</v>
          </cell>
          <cell r="BU136">
            <v>-3627</v>
          </cell>
          <cell r="BV136">
            <v>-5063</v>
          </cell>
          <cell r="BW136">
            <v>852</v>
          </cell>
          <cell r="BX136">
            <v>-623</v>
          </cell>
          <cell r="BY136">
            <v>-126</v>
          </cell>
          <cell r="BZ136">
            <v>-2022</v>
          </cell>
          <cell r="CA136">
            <v>-34081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8331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41526</v>
          </cell>
          <cell r="Q137">
            <v>148709</v>
          </cell>
          <cell r="R137">
            <v>31630</v>
          </cell>
          <cell r="S137">
            <v>10278</v>
          </cell>
          <cell r="T137">
            <v>74663</v>
          </cell>
          <cell r="U137">
            <v>54748</v>
          </cell>
          <cell r="V137">
            <v>109094</v>
          </cell>
          <cell r="W137">
            <v>41671</v>
          </cell>
          <cell r="X137">
            <v>24744</v>
          </cell>
          <cell r="Y137">
            <v>7933</v>
          </cell>
          <cell r="Z137">
            <v>32696</v>
          </cell>
          <cell r="AA137">
            <v>712761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0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-782</v>
          </cell>
          <cell r="AQ137">
            <v>-2221</v>
          </cell>
          <cell r="AR137">
            <v>-130</v>
          </cell>
          <cell r="AS137">
            <v>6</v>
          </cell>
          <cell r="AT137">
            <v>345</v>
          </cell>
          <cell r="AU137">
            <v>221</v>
          </cell>
          <cell r="AV137">
            <v>-474</v>
          </cell>
          <cell r="AW137">
            <v>290</v>
          </cell>
          <cell r="AX137">
            <v>684</v>
          </cell>
          <cell r="AY137">
            <v>203</v>
          </cell>
          <cell r="AZ137">
            <v>572</v>
          </cell>
          <cell r="BA137">
            <v>-653</v>
          </cell>
          <cell r="BB137">
            <v>-1039</v>
          </cell>
          <cell r="BC137">
            <v>-1384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-453</v>
          </cell>
          <cell r="BM137">
            <v>-304</v>
          </cell>
          <cell r="BN137">
            <v>-857</v>
          </cell>
          <cell r="BO137">
            <v>-302</v>
          </cell>
          <cell r="BP137">
            <v>-5890</v>
          </cell>
          <cell r="BQ137">
            <v>-4447</v>
          </cell>
          <cell r="BR137">
            <v>-1080</v>
          </cell>
          <cell r="BS137">
            <v>-260</v>
          </cell>
          <cell r="BT137">
            <v>-3322</v>
          </cell>
          <cell r="BU137">
            <v>-2467</v>
          </cell>
          <cell r="BV137">
            <v>-5037</v>
          </cell>
          <cell r="BW137">
            <v>1048</v>
          </cell>
          <cell r="BX137">
            <v>-709</v>
          </cell>
          <cell r="BY137">
            <v>-115</v>
          </cell>
          <cell r="BZ137">
            <v>-1724</v>
          </cell>
          <cell r="CA137">
            <v>-31943</v>
          </cell>
        </row>
        <row r="138">
          <cell r="A138">
            <v>42795</v>
          </cell>
          <cell r="B138">
            <v>11739</v>
          </cell>
          <cell r="C138">
            <v>23441</v>
          </cell>
          <cell r="D138">
            <v>13674</v>
          </cell>
          <cell r="E138">
            <v>8129</v>
          </cell>
          <cell r="F138">
            <v>3298</v>
          </cell>
          <cell r="G138">
            <v>2439</v>
          </cell>
          <cell r="H138">
            <v>8228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27202</v>
          </cell>
          <cell r="O138">
            <v>7667</v>
          </cell>
          <cell r="P138">
            <v>42160</v>
          </cell>
          <cell r="Q138">
            <v>147857</v>
          </cell>
          <cell r="R138">
            <v>31666</v>
          </cell>
          <cell r="S138">
            <v>10153</v>
          </cell>
          <cell r="T138">
            <v>74895</v>
          </cell>
          <cell r="U138">
            <v>54988</v>
          </cell>
          <cell r="V138">
            <v>107984</v>
          </cell>
          <cell r="W138">
            <v>41637</v>
          </cell>
          <cell r="X138">
            <v>24988</v>
          </cell>
          <cell r="Y138">
            <v>7963</v>
          </cell>
          <cell r="Z138">
            <v>32807</v>
          </cell>
          <cell r="AA138">
            <v>711697</v>
          </cell>
          <cell r="AB138">
            <v>-39</v>
          </cell>
          <cell r="AC138">
            <v>38</v>
          </cell>
          <cell r="AD138">
            <v>77</v>
          </cell>
          <cell r="AE138">
            <v>84</v>
          </cell>
          <cell r="AF138">
            <v>-5</v>
          </cell>
          <cell r="AG138">
            <v>50</v>
          </cell>
          <cell r="AH138">
            <v>-103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-14</v>
          </cell>
          <cell r="AO138">
            <v>-196</v>
          </cell>
          <cell r="AP138">
            <v>-148</v>
          </cell>
          <cell r="AQ138">
            <v>-3073</v>
          </cell>
          <cell r="AR138">
            <v>-94</v>
          </cell>
          <cell r="AS138">
            <v>-119</v>
          </cell>
          <cell r="AT138">
            <v>577</v>
          </cell>
          <cell r="AU138">
            <v>461</v>
          </cell>
          <cell r="AV138">
            <v>-1584</v>
          </cell>
          <cell r="AW138">
            <v>256</v>
          </cell>
          <cell r="AX138">
            <v>928</v>
          </cell>
          <cell r="AY138">
            <v>233</v>
          </cell>
          <cell r="AZ138">
            <v>683</v>
          </cell>
          <cell r="BA138">
            <v>-1717</v>
          </cell>
          <cell r="BB138">
            <v>-1146</v>
          </cell>
          <cell r="BC138">
            <v>-1429</v>
          </cell>
          <cell r="BD138">
            <v>-514</v>
          </cell>
          <cell r="BE138">
            <v>307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-384</v>
          </cell>
          <cell r="BM138">
            <v>-280</v>
          </cell>
          <cell r="BN138">
            <v>-1002</v>
          </cell>
          <cell r="BO138">
            <v>-479</v>
          </cell>
          <cell r="BP138">
            <v>-5098</v>
          </cell>
          <cell r="BQ138">
            <v>-4722</v>
          </cell>
          <cell r="BR138">
            <v>-933</v>
          </cell>
          <cell r="BS138">
            <v>-362</v>
          </cell>
          <cell r="BT138">
            <v>-2493</v>
          </cell>
          <cell r="BU138">
            <v>-2053</v>
          </cell>
          <cell r="BV138">
            <v>-4916</v>
          </cell>
          <cell r="BW138">
            <v>831</v>
          </cell>
          <cell r="BX138">
            <v>-760</v>
          </cell>
          <cell r="BY138">
            <v>-63</v>
          </cell>
          <cell r="BZ138">
            <v>-1226</v>
          </cell>
          <cell r="CA138">
            <v>-29244</v>
          </cell>
        </row>
        <row r="139">
          <cell r="A139">
            <v>42826</v>
          </cell>
          <cell r="B139">
            <v>11878</v>
          </cell>
          <cell r="C139">
            <v>23560</v>
          </cell>
          <cell r="D139">
            <v>13878</v>
          </cell>
          <cell r="E139">
            <v>8408</v>
          </cell>
          <cell r="F139">
            <v>3303</v>
          </cell>
          <cell r="G139">
            <v>2464</v>
          </cell>
          <cell r="H139">
            <v>8308</v>
          </cell>
          <cell r="I139">
            <v>4318</v>
          </cell>
          <cell r="J139">
            <v>3282</v>
          </cell>
          <cell r="K139">
            <v>7815</v>
          </cell>
          <cell r="L139">
            <v>12483</v>
          </cell>
          <cell r="M139">
            <v>1376</v>
          </cell>
          <cell r="N139">
            <v>27387</v>
          </cell>
          <cell r="O139">
            <v>7693</v>
          </cell>
          <cell r="P139">
            <v>42515</v>
          </cell>
          <cell r="Q139">
            <v>147901</v>
          </cell>
          <cell r="R139">
            <v>31730</v>
          </cell>
          <cell r="S139">
            <v>10097</v>
          </cell>
          <cell r="T139">
            <v>75001</v>
          </cell>
          <cell r="U139">
            <v>55260</v>
          </cell>
          <cell r="V139">
            <v>108032</v>
          </cell>
          <cell r="W139">
            <v>41679</v>
          </cell>
          <cell r="X139">
            <v>25046</v>
          </cell>
          <cell r="Y139">
            <v>7973</v>
          </cell>
          <cell r="Z139">
            <v>34116</v>
          </cell>
          <cell r="AA139">
            <v>715503</v>
          </cell>
          <cell r="AB139">
            <v>100</v>
          </cell>
          <cell r="AC139">
            <v>157</v>
          </cell>
          <cell r="AD139">
            <v>281</v>
          </cell>
          <cell r="AE139">
            <v>363</v>
          </cell>
          <cell r="AF139">
            <v>0</v>
          </cell>
          <cell r="AG139">
            <v>75</v>
          </cell>
          <cell r="AH139">
            <v>-23</v>
          </cell>
          <cell r="AI139">
            <v>-78</v>
          </cell>
          <cell r="AJ139">
            <v>55</v>
          </cell>
          <cell r="AK139">
            <v>680</v>
          </cell>
          <cell r="AL139">
            <v>160</v>
          </cell>
          <cell r="AM139">
            <v>-54</v>
          </cell>
          <cell r="AN139">
            <v>171</v>
          </cell>
          <cell r="AO139">
            <v>-170</v>
          </cell>
          <cell r="AP139">
            <v>207</v>
          </cell>
          <cell r="AQ139">
            <v>-3029</v>
          </cell>
          <cell r="AR139">
            <v>-30</v>
          </cell>
          <cell r="AS139">
            <v>-175</v>
          </cell>
          <cell r="AT139">
            <v>683</v>
          </cell>
          <cell r="AU139">
            <v>733</v>
          </cell>
          <cell r="AV139">
            <v>-1536</v>
          </cell>
          <cell r="AW139">
            <v>298</v>
          </cell>
          <cell r="AX139">
            <v>986</v>
          </cell>
          <cell r="AY139">
            <v>243</v>
          </cell>
          <cell r="AZ139">
            <v>1992</v>
          </cell>
          <cell r="BA139">
            <v>2089</v>
          </cell>
          <cell r="BB139">
            <v>-1042</v>
          </cell>
          <cell r="BC139">
            <v>-1421</v>
          </cell>
          <cell r="BD139">
            <v>-447</v>
          </cell>
          <cell r="BE139">
            <v>441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-151</v>
          </cell>
          <cell r="BM139">
            <v>-237</v>
          </cell>
          <cell r="BN139">
            <v>-1121</v>
          </cell>
          <cell r="BO139">
            <v>-468</v>
          </cell>
          <cell r="BP139">
            <v>-4963</v>
          </cell>
          <cell r="BQ139">
            <v>-3688</v>
          </cell>
          <cell r="BR139">
            <v>-983</v>
          </cell>
          <cell r="BS139">
            <v>-380</v>
          </cell>
          <cell r="BT139">
            <v>-2352</v>
          </cell>
          <cell r="BU139">
            <v>-1718</v>
          </cell>
          <cell r="BV139">
            <v>-4217</v>
          </cell>
          <cell r="BW139">
            <v>779</v>
          </cell>
          <cell r="BX139">
            <v>-703</v>
          </cell>
          <cell r="BY139">
            <v>-52</v>
          </cell>
          <cell r="BZ139">
            <v>-1051</v>
          </cell>
          <cell r="CA139">
            <v>-25312</v>
          </cell>
        </row>
        <row r="140">
          <cell r="A140">
            <v>42856</v>
          </cell>
          <cell r="B140">
            <v>11837</v>
          </cell>
          <cell r="C140">
            <v>23490</v>
          </cell>
          <cell r="D140">
            <v>13806</v>
          </cell>
          <cell r="E140">
            <v>8188</v>
          </cell>
          <cell r="F140">
            <v>3327</v>
          </cell>
          <cell r="G140">
            <v>2478</v>
          </cell>
          <cell r="H140">
            <v>8239</v>
          </cell>
          <cell r="I140">
            <v>4311</v>
          </cell>
          <cell r="J140">
            <v>3259</v>
          </cell>
          <cell r="K140">
            <v>7954</v>
          </cell>
          <cell r="L140">
            <v>12519</v>
          </cell>
          <cell r="M140">
            <v>1362</v>
          </cell>
          <cell r="N140">
            <v>27723</v>
          </cell>
          <cell r="O140">
            <v>7735</v>
          </cell>
          <cell r="P140">
            <v>42717</v>
          </cell>
          <cell r="Q140">
            <v>147468</v>
          </cell>
          <cell r="R140">
            <v>31905</v>
          </cell>
          <cell r="S140">
            <v>10126</v>
          </cell>
          <cell r="T140">
            <v>75036</v>
          </cell>
          <cell r="U140">
            <v>55245</v>
          </cell>
          <cell r="V140">
            <v>107744</v>
          </cell>
          <cell r="W140">
            <v>41847</v>
          </cell>
          <cell r="X140">
            <v>25159</v>
          </cell>
          <cell r="Y140">
            <v>7952</v>
          </cell>
          <cell r="Z140">
            <v>38951</v>
          </cell>
          <cell r="AA140">
            <v>720378</v>
          </cell>
          <cell r="AB140">
            <v>59</v>
          </cell>
          <cell r="AC140">
            <v>87</v>
          </cell>
          <cell r="AD140">
            <v>209</v>
          </cell>
          <cell r="AE140">
            <v>143</v>
          </cell>
          <cell r="AF140">
            <v>24</v>
          </cell>
          <cell r="AG140">
            <v>89</v>
          </cell>
          <cell r="AH140">
            <v>-92</v>
          </cell>
          <cell r="AI140">
            <v>-85</v>
          </cell>
          <cell r="AJ140">
            <v>32</v>
          </cell>
          <cell r="AK140">
            <v>819</v>
          </cell>
          <cell r="AL140">
            <v>196</v>
          </cell>
          <cell r="AM140">
            <v>-68</v>
          </cell>
          <cell r="AN140">
            <v>507</v>
          </cell>
          <cell r="AO140">
            <v>-128</v>
          </cell>
          <cell r="AP140">
            <v>409</v>
          </cell>
          <cell r="AQ140">
            <v>-3462</v>
          </cell>
          <cell r="AR140">
            <v>145</v>
          </cell>
          <cell r="AS140">
            <v>-146</v>
          </cell>
          <cell r="AT140">
            <v>718</v>
          </cell>
          <cell r="AU140">
            <v>718</v>
          </cell>
          <cell r="AV140">
            <v>-1824</v>
          </cell>
          <cell r="AW140">
            <v>466</v>
          </cell>
          <cell r="AX140">
            <v>1099</v>
          </cell>
          <cell r="AY140">
            <v>222</v>
          </cell>
          <cell r="AZ140">
            <v>6827</v>
          </cell>
          <cell r="BA140">
            <v>6964</v>
          </cell>
          <cell r="BB140">
            <v>-1178</v>
          </cell>
          <cell r="BC140">
            <v>-1262</v>
          </cell>
          <cell r="BD140">
            <v>-370</v>
          </cell>
          <cell r="BE140">
            <v>1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-12</v>
          </cell>
          <cell r="BK140">
            <v>51</v>
          </cell>
          <cell r="BL140">
            <v>7</v>
          </cell>
          <cell r="BM140">
            <v>-241</v>
          </cell>
          <cell r="BN140">
            <v>-856</v>
          </cell>
          <cell r="BO140">
            <v>-386</v>
          </cell>
          <cell r="BP140">
            <v>-4788</v>
          </cell>
          <cell r="BQ140">
            <v>-3282</v>
          </cell>
          <cell r="BR140">
            <v>-754</v>
          </cell>
          <cell r="BS140">
            <v>-357</v>
          </cell>
          <cell r="BT140">
            <v>-1976</v>
          </cell>
          <cell r="BU140">
            <v>-1381</v>
          </cell>
          <cell r="BV140">
            <v>-3809</v>
          </cell>
          <cell r="BW140">
            <v>843</v>
          </cell>
          <cell r="BX140">
            <v>-535</v>
          </cell>
          <cell r="BY140">
            <v>-76</v>
          </cell>
          <cell r="BZ140">
            <v>82</v>
          </cell>
          <cell r="CA140">
            <v>-21755</v>
          </cell>
        </row>
        <row r="141">
          <cell r="A141">
            <v>42887</v>
          </cell>
          <cell r="B141">
            <v>11802</v>
          </cell>
          <cell r="C141">
            <v>23372</v>
          </cell>
          <cell r="D141">
            <v>13843</v>
          </cell>
          <cell r="E141">
            <v>8414</v>
          </cell>
          <cell r="F141">
            <v>3271</v>
          </cell>
          <cell r="G141">
            <v>2523</v>
          </cell>
          <cell r="H141">
            <v>8129</v>
          </cell>
          <cell r="I141">
            <v>4300</v>
          </cell>
          <cell r="J141">
            <v>3291</v>
          </cell>
          <cell r="K141">
            <v>7955</v>
          </cell>
          <cell r="L141">
            <v>12420</v>
          </cell>
          <cell r="M141">
            <v>1356</v>
          </cell>
          <cell r="N141">
            <v>27736</v>
          </cell>
          <cell r="O141">
            <v>7749</v>
          </cell>
          <cell r="P141">
            <v>42725</v>
          </cell>
          <cell r="Q141">
            <v>147267</v>
          </cell>
          <cell r="R141">
            <v>31865</v>
          </cell>
          <cell r="S141">
            <v>10095</v>
          </cell>
          <cell r="T141">
            <v>75170</v>
          </cell>
          <cell r="U141">
            <v>55270</v>
          </cell>
          <cell r="V141">
            <v>107562</v>
          </cell>
          <cell r="W141">
            <v>42067</v>
          </cell>
          <cell r="X141">
            <v>25147</v>
          </cell>
          <cell r="Y141">
            <v>7950</v>
          </cell>
          <cell r="Z141">
            <v>37591</v>
          </cell>
          <cell r="AA141">
            <v>718870</v>
          </cell>
          <cell r="AB141">
            <v>24</v>
          </cell>
          <cell r="AC141">
            <v>-31</v>
          </cell>
          <cell r="AD141">
            <v>246</v>
          </cell>
          <cell r="AE141">
            <v>369</v>
          </cell>
          <cell r="AF141">
            <v>-32</v>
          </cell>
          <cell r="AG141">
            <v>134</v>
          </cell>
          <cell r="AH141">
            <v>-202</v>
          </cell>
          <cell r="AI141">
            <v>-96</v>
          </cell>
          <cell r="AJ141">
            <v>64</v>
          </cell>
          <cell r="AK141">
            <v>820</v>
          </cell>
          <cell r="AL141">
            <v>97</v>
          </cell>
          <cell r="AM141">
            <v>-74</v>
          </cell>
          <cell r="AN141">
            <v>520</v>
          </cell>
          <cell r="AO141">
            <v>-114</v>
          </cell>
          <cell r="AP141">
            <v>417</v>
          </cell>
          <cell r="AQ141">
            <v>-3663</v>
          </cell>
          <cell r="AR141">
            <v>105</v>
          </cell>
          <cell r="AS141">
            <v>-177</v>
          </cell>
          <cell r="AT141">
            <v>852</v>
          </cell>
          <cell r="AU141">
            <v>743</v>
          </cell>
          <cell r="AV141">
            <v>-2006</v>
          </cell>
          <cell r="AW141">
            <v>686</v>
          </cell>
          <cell r="AX141">
            <v>1087</v>
          </cell>
          <cell r="AY141">
            <v>220</v>
          </cell>
          <cell r="AZ141">
            <v>5467</v>
          </cell>
          <cell r="BA141">
            <v>5456</v>
          </cell>
          <cell r="BB141">
            <v>-1211</v>
          </cell>
          <cell r="BC141">
            <v>-1263</v>
          </cell>
          <cell r="BD141">
            <v>-236</v>
          </cell>
          <cell r="BE141">
            <v>473</v>
          </cell>
          <cell r="BF141">
            <v>-161</v>
          </cell>
          <cell r="BG141">
            <v>-244</v>
          </cell>
          <cell r="BH141">
            <v>-775</v>
          </cell>
          <cell r="BI141">
            <v>-263</v>
          </cell>
          <cell r="BJ141">
            <v>44</v>
          </cell>
          <cell r="BK141">
            <v>-92</v>
          </cell>
          <cell r="BL141">
            <v>21</v>
          </cell>
          <cell r="BM141">
            <v>-236</v>
          </cell>
          <cell r="BN141">
            <v>-565</v>
          </cell>
          <cell r="BO141">
            <v>-327</v>
          </cell>
          <cell r="BP141">
            <v>-4447</v>
          </cell>
          <cell r="BQ141">
            <v>-2534</v>
          </cell>
          <cell r="BR141">
            <v>-534</v>
          </cell>
          <cell r="BS141">
            <v>-384</v>
          </cell>
          <cell r="BT141">
            <v>-1390</v>
          </cell>
          <cell r="BU141">
            <v>-710</v>
          </cell>
          <cell r="BV141">
            <v>-4035</v>
          </cell>
          <cell r="BW141">
            <v>898</v>
          </cell>
          <cell r="BX141">
            <v>-557</v>
          </cell>
          <cell r="BY141">
            <v>-61</v>
          </cell>
          <cell r="BZ141">
            <v>1465</v>
          </cell>
          <cell r="CA141">
            <v>-17124</v>
          </cell>
        </row>
        <row r="142">
          <cell r="A142">
            <v>42917</v>
          </cell>
          <cell r="B142">
            <v>11743</v>
          </cell>
          <cell r="C142">
            <v>23331</v>
          </cell>
          <cell r="D142">
            <v>13772</v>
          </cell>
          <cell r="E142">
            <v>8016</v>
          </cell>
          <cell r="F142">
            <v>3238</v>
          </cell>
          <cell r="G142">
            <v>2560</v>
          </cell>
          <cell r="H142">
            <v>8101</v>
          </cell>
          <cell r="I142">
            <v>4292</v>
          </cell>
          <cell r="J142">
            <v>3362</v>
          </cell>
          <cell r="K142">
            <v>8024</v>
          </cell>
          <cell r="L142">
            <v>12443</v>
          </cell>
          <cell r="M142">
            <v>1327</v>
          </cell>
          <cell r="N142">
            <v>27871</v>
          </cell>
          <cell r="O142">
            <v>7749</v>
          </cell>
          <cell r="P142">
            <v>42463</v>
          </cell>
          <cell r="Q142">
            <v>147401</v>
          </cell>
          <cell r="R142">
            <v>31871</v>
          </cell>
          <cell r="S142">
            <v>10096</v>
          </cell>
          <cell r="T142">
            <v>74803</v>
          </cell>
          <cell r="U142">
            <v>55372</v>
          </cell>
          <cell r="V142">
            <v>107739</v>
          </cell>
          <cell r="W142">
            <v>42222</v>
          </cell>
          <cell r="X142">
            <v>24916</v>
          </cell>
          <cell r="Y142">
            <v>7954</v>
          </cell>
          <cell r="Z142">
            <v>36363</v>
          </cell>
          <cell r="AA142">
            <v>717029</v>
          </cell>
          <cell r="AB142">
            <v>-35</v>
          </cell>
          <cell r="AC142">
            <v>-72</v>
          </cell>
          <cell r="AD142">
            <v>175</v>
          </cell>
          <cell r="AE142">
            <v>-29</v>
          </cell>
          <cell r="AF142">
            <v>-65</v>
          </cell>
          <cell r="AG142">
            <v>171</v>
          </cell>
          <cell r="AH142">
            <v>-230</v>
          </cell>
          <cell r="AI142">
            <v>-104</v>
          </cell>
          <cell r="AJ142">
            <v>135</v>
          </cell>
          <cell r="AK142">
            <v>889</v>
          </cell>
          <cell r="AL142">
            <v>120</v>
          </cell>
          <cell r="AM142">
            <v>-103</v>
          </cell>
          <cell r="AN142">
            <v>655</v>
          </cell>
          <cell r="AO142">
            <v>-114</v>
          </cell>
          <cell r="AP142">
            <v>155</v>
          </cell>
          <cell r="AQ142">
            <v>-3529</v>
          </cell>
          <cell r="AR142">
            <v>111</v>
          </cell>
          <cell r="AS142">
            <v>-176</v>
          </cell>
          <cell r="AT142">
            <v>485</v>
          </cell>
          <cell r="AU142">
            <v>845</v>
          </cell>
          <cell r="AV142">
            <v>-1829</v>
          </cell>
          <cell r="AW142">
            <v>841</v>
          </cell>
          <cell r="AX142">
            <v>856</v>
          </cell>
          <cell r="AY142">
            <v>224</v>
          </cell>
          <cell r="AZ142">
            <v>4239</v>
          </cell>
          <cell r="BA142">
            <v>3615</v>
          </cell>
          <cell r="BB142">
            <v>-863</v>
          </cell>
          <cell r="BC142">
            <v>-1224</v>
          </cell>
          <cell r="BD142">
            <v>-265</v>
          </cell>
          <cell r="BE142">
            <v>43</v>
          </cell>
          <cell r="BF142">
            <v>-199</v>
          </cell>
          <cell r="BG142">
            <v>-143</v>
          </cell>
          <cell r="BH142">
            <v>-629</v>
          </cell>
          <cell r="BI142">
            <v>-256</v>
          </cell>
          <cell r="BJ142">
            <v>150</v>
          </cell>
          <cell r="BK142">
            <v>4</v>
          </cell>
          <cell r="BL142">
            <v>91</v>
          </cell>
          <cell r="BM142">
            <v>-264</v>
          </cell>
          <cell r="BN142">
            <v>-340</v>
          </cell>
          <cell r="BO142">
            <v>-290</v>
          </cell>
          <cell r="BP142">
            <v>-4235</v>
          </cell>
          <cell r="BQ142">
            <v>-1646</v>
          </cell>
          <cell r="BR142">
            <v>-358</v>
          </cell>
          <cell r="BS142">
            <v>-321</v>
          </cell>
          <cell r="BT142">
            <v>-1268</v>
          </cell>
          <cell r="BU142">
            <v>-487</v>
          </cell>
          <cell r="BV142">
            <v>-3851</v>
          </cell>
          <cell r="BW142">
            <v>833</v>
          </cell>
          <cell r="BX142">
            <v>-507</v>
          </cell>
          <cell r="BY142">
            <v>-66</v>
          </cell>
          <cell r="BZ142">
            <v>1436</v>
          </cell>
          <cell r="CA142">
            <v>-14655</v>
          </cell>
        </row>
        <row r="143">
          <cell r="A143">
            <v>42948</v>
          </cell>
          <cell r="B143">
            <v>11743</v>
          </cell>
          <cell r="C143">
            <v>23331</v>
          </cell>
          <cell r="D143">
            <v>13772</v>
          </cell>
          <cell r="E143">
            <v>8016</v>
          </cell>
          <cell r="F143">
            <v>3238</v>
          </cell>
          <cell r="G143">
            <v>2560</v>
          </cell>
          <cell r="H143">
            <v>8101</v>
          </cell>
          <cell r="I143">
            <v>4292</v>
          </cell>
          <cell r="J143">
            <v>3362</v>
          </cell>
          <cell r="K143">
            <v>8024</v>
          </cell>
          <cell r="L143">
            <v>12443</v>
          </cell>
          <cell r="M143">
            <v>1327</v>
          </cell>
          <cell r="N143">
            <v>27871</v>
          </cell>
          <cell r="O143">
            <v>7749</v>
          </cell>
          <cell r="P143">
            <v>42463</v>
          </cell>
          <cell r="Q143">
            <v>147401</v>
          </cell>
          <cell r="R143">
            <v>31871</v>
          </cell>
          <cell r="S143">
            <v>10096</v>
          </cell>
          <cell r="T143">
            <v>74803</v>
          </cell>
          <cell r="U143">
            <v>55372</v>
          </cell>
          <cell r="V143">
            <v>107739</v>
          </cell>
          <cell r="W143">
            <v>42222</v>
          </cell>
          <cell r="X143">
            <v>24916</v>
          </cell>
          <cell r="Y143">
            <v>7954</v>
          </cell>
          <cell r="Z143">
            <v>36363</v>
          </cell>
          <cell r="AA143">
            <v>717029</v>
          </cell>
          <cell r="AB143">
            <v>-35</v>
          </cell>
          <cell r="AC143">
            <v>-72</v>
          </cell>
          <cell r="AD143">
            <v>175</v>
          </cell>
          <cell r="AE143">
            <v>-29</v>
          </cell>
          <cell r="AF143">
            <v>-65</v>
          </cell>
          <cell r="AG143">
            <v>171</v>
          </cell>
          <cell r="AH143">
            <v>-230</v>
          </cell>
          <cell r="AI143">
            <v>-104</v>
          </cell>
          <cell r="AJ143">
            <v>135</v>
          </cell>
          <cell r="AK143">
            <v>889</v>
          </cell>
          <cell r="AL143">
            <v>120</v>
          </cell>
          <cell r="AM143">
            <v>-103</v>
          </cell>
          <cell r="AN143">
            <v>655</v>
          </cell>
          <cell r="AO143">
            <v>-114</v>
          </cell>
          <cell r="AP143">
            <v>155</v>
          </cell>
          <cell r="AQ143">
            <v>-3529</v>
          </cell>
          <cell r="AR143">
            <v>111</v>
          </cell>
          <cell r="AS143">
            <v>-176</v>
          </cell>
          <cell r="AT143">
            <v>485</v>
          </cell>
          <cell r="AU143">
            <v>845</v>
          </cell>
          <cell r="AV143">
            <v>-1829</v>
          </cell>
          <cell r="AW143">
            <v>841</v>
          </cell>
          <cell r="AX143">
            <v>856</v>
          </cell>
          <cell r="AY143">
            <v>224</v>
          </cell>
          <cell r="AZ143">
            <v>4239</v>
          </cell>
          <cell r="BA143">
            <v>3615</v>
          </cell>
          <cell r="BB143">
            <v>-806</v>
          </cell>
          <cell r="BC143">
            <v>-1087</v>
          </cell>
          <cell r="BD143">
            <v>-183</v>
          </cell>
          <cell r="BE143">
            <v>146</v>
          </cell>
          <cell r="BF143">
            <v>-152</v>
          </cell>
          <cell r="BG143">
            <v>-79</v>
          </cell>
          <cell r="BH143">
            <v>-591</v>
          </cell>
          <cell r="BI143">
            <v>-242</v>
          </cell>
          <cell r="BJ143">
            <v>195</v>
          </cell>
          <cell r="BK143">
            <v>205</v>
          </cell>
          <cell r="BL143">
            <v>63</v>
          </cell>
          <cell r="BM143">
            <v>-217</v>
          </cell>
          <cell r="BN143">
            <v>-176</v>
          </cell>
          <cell r="BO143">
            <v>-323</v>
          </cell>
          <cell r="BP143">
            <v>-3622</v>
          </cell>
          <cell r="BQ143">
            <v>-1088</v>
          </cell>
          <cell r="BR143">
            <v>-140</v>
          </cell>
          <cell r="BS143">
            <v>-308</v>
          </cell>
          <cell r="BT143">
            <v>-827</v>
          </cell>
          <cell r="BU143">
            <v>-265</v>
          </cell>
          <cell r="BV143">
            <v>-3250</v>
          </cell>
          <cell r="BW143">
            <v>553</v>
          </cell>
          <cell r="BX143">
            <v>-558</v>
          </cell>
          <cell r="BY143">
            <v>-64</v>
          </cell>
          <cell r="BZ143">
            <v>2902</v>
          </cell>
          <cell r="CA143">
            <v>-9914</v>
          </cell>
        </row>
        <row r="144">
          <cell r="A144">
            <v>42979</v>
          </cell>
          <cell r="B144">
            <v>11743</v>
          </cell>
          <cell r="C144">
            <v>23331</v>
          </cell>
          <cell r="D144">
            <v>13772</v>
          </cell>
          <cell r="E144">
            <v>8016</v>
          </cell>
          <cell r="F144">
            <v>3238</v>
          </cell>
          <cell r="G144">
            <v>2560</v>
          </cell>
          <cell r="H144">
            <v>8101</v>
          </cell>
          <cell r="I144">
            <v>4292</v>
          </cell>
          <cell r="J144">
            <v>3362</v>
          </cell>
          <cell r="K144">
            <v>8024</v>
          </cell>
          <cell r="L144">
            <v>12443</v>
          </cell>
          <cell r="M144">
            <v>1327</v>
          </cell>
          <cell r="N144">
            <v>27871</v>
          </cell>
          <cell r="O144">
            <v>7749</v>
          </cell>
          <cell r="P144">
            <v>42463</v>
          </cell>
          <cell r="Q144">
            <v>147401</v>
          </cell>
          <cell r="R144">
            <v>31871</v>
          </cell>
          <cell r="S144">
            <v>10096</v>
          </cell>
          <cell r="T144">
            <v>74803</v>
          </cell>
          <cell r="U144">
            <v>55372</v>
          </cell>
          <cell r="V144">
            <v>107739</v>
          </cell>
          <cell r="W144">
            <v>42222</v>
          </cell>
          <cell r="X144">
            <v>24916</v>
          </cell>
          <cell r="Y144">
            <v>7954</v>
          </cell>
          <cell r="Z144">
            <v>36363</v>
          </cell>
          <cell r="AA144">
            <v>717029</v>
          </cell>
          <cell r="AB144">
            <v>-35</v>
          </cell>
          <cell r="AC144">
            <v>-72</v>
          </cell>
          <cell r="AD144">
            <v>175</v>
          </cell>
          <cell r="AE144">
            <v>-29</v>
          </cell>
          <cell r="AF144">
            <v>-65</v>
          </cell>
          <cell r="AG144">
            <v>171</v>
          </cell>
          <cell r="AH144">
            <v>-230</v>
          </cell>
          <cell r="AI144">
            <v>-104</v>
          </cell>
          <cell r="AJ144">
            <v>135</v>
          </cell>
          <cell r="AK144">
            <v>889</v>
          </cell>
          <cell r="AL144">
            <v>120</v>
          </cell>
          <cell r="AM144">
            <v>-103</v>
          </cell>
          <cell r="AN144">
            <v>655</v>
          </cell>
          <cell r="AO144">
            <v>-114</v>
          </cell>
          <cell r="AP144">
            <v>155</v>
          </cell>
          <cell r="AQ144">
            <v>-3529</v>
          </cell>
          <cell r="AR144">
            <v>111</v>
          </cell>
          <cell r="AS144">
            <v>-176</v>
          </cell>
          <cell r="AT144">
            <v>485</v>
          </cell>
          <cell r="AU144">
            <v>845</v>
          </cell>
          <cell r="AV144">
            <v>-1829</v>
          </cell>
          <cell r="AW144">
            <v>841</v>
          </cell>
          <cell r="AX144">
            <v>856</v>
          </cell>
          <cell r="AY144">
            <v>224</v>
          </cell>
          <cell r="AZ144">
            <v>4239</v>
          </cell>
          <cell r="BA144">
            <v>3615</v>
          </cell>
          <cell r="BB144">
            <v>-655</v>
          </cell>
          <cell r="BC144">
            <v>-969</v>
          </cell>
          <cell r="BD144">
            <v>-157</v>
          </cell>
          <cell r="BE144">
            <v>-22</v>
          </cell>
          <cell r="BF144">
            <v>-199</v>
          </cell>
          <cell r="BG144">
            <v>-1</v>
          </cell>
          <cell r="BH144">
            <v>-587</v>
          </cell>
          <cell r="BI144">
            <v>-149</v>
          </cell>
          <cell r="BJ144">
            <v>193</v>
          </cell>
          <cell r="BK144">
            <v>352</v>
          </cell>
          <cell r="BL144">
            <v>-72</v>
          </cell>
          <cell r="BM144">
            <v>-177</v>
          </cell>
          <cell r="BN144">
            <v>167</v>
          </cell>
          <cell r="BO144">
            <v>-309</v>
          </cell>
          <cell r="BP144">
            <v>-3152</v>
          </cell>
          <cell r="BQ144">
            <v>-1595</v>
          </cell>
          <cell r="BR144">
            <v>-210</v>
          </cell>
          <cell r="BS144">
            <v>-296</v>
          </cell>
          <cell r="BT144">
            <v>-677</v>
          </cell>
          <cell r="BU144">
            <v>-140</v>
          </cell>
          <cell r="BV144">
            <v>-2915</v>
          </cell>
          <cell r="BW144">
            <v>559</v>
          </cell>
          <cell r="BX144">
            <v>-578</v>
          </cell>
          <cell r="BY144">
            <v>-67</v>
          </cell>
          <cell r="BZ144">
            <v>3625</v>
          </cell>
          <cell r="CA144">
            <v>-8031</v>
          </cell>
        </row>
        <row r="145">
          <cell r="A145">
            <v>43009</v>
          </cell>
          <cell r="B145">
            <v>11743</v>
          </cell>
          <cell r="C145">
            <v>23331</v>
          </cell>
          <cell r="D145">
            <v>13772</v>
          </cell>
          <cell r="E145">
            <v>8016</v>
          </cell>
          <cell r="F145">
            <v>3238</v>
          </cell>
          <cell r="G145">
            <v>2560</v>
          </cell>
          <cell r="H145">
            <v>8101</v>
          </cell>
          <cell r="I145">
            <v>4292</v>
          </cell>
          <cell r="J145">
            <v>3362</v>
          </cell>
          <cell r="K145">
            <v>8024</v>
          </cell>
          <cell r="L145">
            <v>12443</v>
          </cell>
          <cell r="M145">
            <v>1327</v>
          </cell>
          <cell r="N145">
            <v>27871</v>
          </cell>
          <cell r="O145">
            <v>7749</v>
          </cell>
          <cell r="P145">
            <v>42463</v>
          </cell>
          <cell r="Q145">
            <v>147401</v>
          </cell>
          <cell r="R145">
            <v>31871</v>
          </cell>
          <cell r="S145">
            <v>10096</v>
          </cell>
          <cell r="T145">
            <v>74803</v>
          </cell>
          <cell r="U145">
            <v>55372</v>
          </cell>
          <cell r="V145">
            <v>107739</v>
          </cell>
          <cell r="W145">
            <v>42222</v>
          </cell>
          <cell r="X145">
            <v>24916</v>
          </cell>
          <cell r="Y145">
            <v>7954</v>
          </cell>
          <cell r="Z145">
            <v>36363</v>
          </cell>
          <cell r="AA145">
            <v>717029</v>
          </cell>
          <cell r="AB145">
            <v>-35</v>
          </cell>
          <cell r="AC145">
            <v>-72</v>
          </cell>
          <cell r="AD145">
            <v>175</v>
          </cell>
          <cell r="AE145">
            <v>-29</v>
          </cell>
          <cell r="AF145">
            <v>-65</v>
          </cell>
          <cell r="AG145">
            <v>171</v>
          </cell>
          <cell r="AH145">
            <v>-230</v>
          </cell>
          <cell r="AI145">
            <v>-104</v>
          </cell>
          <cell r="AJ145">
            <v>135</v>
          </cell>
          <cell r="AK145">
            <v>889</v>
          </cell>
          <cell r="AL145">
            <v>120</v>
          </cell>
          <cell r="AM145">
            <v>-103</v>
          </cell>
          <cell r="AN145">
            <v>655</v>
          </cell>
          <cell r="AO145">
            <v>-114</v>
          </cell>
          <cell r="AP145">
            <v>155</v>
          </cell>
          <cell r="AQ145">
            <v>-3529</v>
          </cell>
          <cell r="AR145">
            <v>111</v>
          </cell>
          <cell r="AS145">
            <v>-176</v>
          </cell>
          <cell r="AT145">
            <v>485</v>
          </cell>
          <cell r="AU145">
            <v>845</v>
          </cell>
          <cell r="AV145">
            <v>-1829</v>
          </cell>
          <cell r="AW145">
            <v>841</v>
          </cell>
          <cell r="AX145">
            <v>856</v>
          </cell>
          <cell r="AY145">
            <v>224</v>
          </cell>
          <cell r="AZ145">
            <v>4239</v>
          </cell>
          <cell r="BA145">
            <v>3615</v>
          </cell>
          <cell r="BB145">
            <v>-449</v>
          </cell>
          <cell r="BC145">
            <v>-761</v>
          </cell>
          <cell r="BD145">
            <v>11</v>
          </cell>
          <cell r="BE145">
            <v>-390</v>
          </cell>
          <cell r="BF145">
            <v>-176</v>
          </cell>
          <cell r="BG145">
            <v>66</v>
          </cell>
          <cell r="BH145">
            <v>-511</v>
          </cell>
          <cell r="BI145">
            <v>-186</v>
          </cell>
          <cell r="BJ145">
            <v>134</v>
          </cell>
          <cell r="BK145">
            <v>572</v>
          </cell>
          <cell r="BL145">
            <v>-132</v>
          </cell>
          <cell r="BM145">
            <v>-166</v>
          </cell>
          <cell r="BN145">
            <v>184</v>
          </cell>
          <cell r="BO145">
            <v>-227</v>
          </cell>
          <cell r="BP145">
            <v>-2634</v>
          </cell>
          <cell r="BQ145">
            <v>-2121</v>
          </cell>
          <cell r="BR145">
            <v>-184</v>
          </cell>
          <cell r="BS145">
            <v>-272</v>
          </cell>
          <cell r="BT145">
            <v>-211</v>
          </cell>
          <cell r="BU145">
            <v>12</v>
          </cell>
          <cell r="BV145">
            <v>-2689</v>
          </cell>
          <cell r="BW145">
            <v>664</v>
          </cell>
          <cell r="BX145">
            <v>-529</v>
          </cell>
          <cell r="BY145">
            <v>-60</v>
          </cell>
          <cell r="BZ145">
            <v>3929</v>
          </cell>
          <cell r="CA145">
            <v>-6126</v>
          </cell>
        </row>
        <row r="146">
          <cell r="A146">
            <v>43040</v>
          </cell>
          <cell r="B146">
            <v>11743</v>
          </cell>
          <cell r="C146">
            <v>23331</v>
          </cell>
          <cell r="D146">
            <v>13772</v>
          </cell>
          <cell r="E146">
            <v>8016</v>
          </cell>
          <cell r="F146">
            <v>3238</v>
          </cell>
          <cell r="G146">
            <v>2560</v>
          </cell>
          <cell r="H146">
            <v>8101</v>
          </cell>
          <cell r="I146">
            <v>4292</v>
          </cell>
          <cell r="J146">
            <v>3362</v>
          </cell>
          <cell r="K146">
            <v>8024</v>
          </cell>
          <cell r="L146">
            <v>12443</v>
          </cell>
          <cell r="M146">
            <v>1327</v>
          </cell>
          <cell r="N146">
            <v>27871</v>
          </cell>
          <cell r="O146">
            <v>7749</v>
          </cell>
          <cell r="P146">
            <v>42463</v>
          </cell>
          <cell r="Q146">
            <v>147401</v>
          </cell>
          <cell r="R146">
            <v>31871</v>
          </cell>
          <cell r="S146">
            <v>10096</v>
          </cell>
          <cell r="T146">
            <v>74803</v>
          </cell>
          <cell r="U146">
            <v>55372</v>
          </cell>
          <cell r="V146">
            <v>107739</v>
          </cell>
          <cell r="W146">
            <v>42222</v>
          </cell>
          <cell r="X146">
            <v>24916</v>
          </cell>
          <cell r="Y146">
            <v>7954</v>
          </cell>
          <cell r="Z146">
            <v>36363</v>
          </cell>
          <cell r="AA146">
            <v>717029</v>
          </cell>
          <cell r="AB146">
            <v>-35</v>
          </cell>
          <cell r="AC146">
            <v>-72</v>
          </cell>
          <cell r="AD146">
            <v>175</v>
          </cell>
          <cell r="AE146">
            <v>-29</v>
          </cell>
          <cell r="AF146">
            <v>-65</v>
          </cell>
          <cell r="AG146">
            <v>171</v>
          </cell>
          <cell r="AH146">
            <v>-230</v>
          </cell>
          <cell r="AI146">
            <v>-104</v>
          </cell>
          <cell r="AJ146">
            <v>135</v>
          </cell>
          <cell r="AK146">
            <v>889</v>
          </cell>
          <cell r="AL146">
            <v>120</v>
          </cell>
          <cell r="AM146">
            <v>-103</v>
          </cell>
          <cell r="AN146">
            <v>655</v>
          </cell>
          <cell r="AO146">
            <v>-114</v>
          </cell>
          <cell r="AP146">
            <v>155</v>
          </cell>
          <cell r="AQ146">
            <v>-3529</v>
          </cell>
          <cell r="AR146">
            <v>111</v>
          </cell>
          <cell r="AS146">
            <v>-176</v>
          </cell>
          <cell r="AT146">
            <v>485</v>
          </cell>
          <cell r="AU146">
            <v>845</v>
          </cell>
          <cell r="AV146">
            <v>-1829</v>
          </cell>
          <cell r="AW146">
            <v>841</v>
          </cell>
          <cell r="AX146">
            <v>856</v>
          </cell>
          <cell r="AY146">
            <v>224</v>
          </cell>
          <cell r="AZ146">
            <v>4239</v>
          </cell>
          <cell r="BA146">
            <v>3615</v>
          </cell>
          <cell r="BB146">
            <v>-287</v>
          </cell>
          <cell r="BC146">
            <v>-501</v>
          </cell>
          <cell r="BD146">
            <v>-57</v>
          </cell>
          <cell r="BE146">
            <v>-444</v>
          </cell>
          <cell r="BF146">
            <v>-118</v>
          </cell>
          <cell r="BG146">
            <v>127</v>
          </cell>
          <cell r="BH146">
            <v>-413</v>
          </cell>
          <cell r="BI146">
            <v>-174</v>
          </cell>
          <cell r="BJ146">
            <v>84</v>
          </cell>
          <cell r="BK146">
            <v>703</v>
          </cell>
          <cell r="BL146">
            <v>-105</v>
          </cell>
          <cell r="BM146">
            <v>-144</v>
          </cell>
          <cell r="BN146">
            <v>84</v>
          </cell>
          <cell r="BO146">
            <v>-215</v>
          </cell>
          <cell r="BP146">
            <v>-1539</v>
          </cell>
          <cell r="BQ146">
            <v>-2798</v>
          </cell>
          <cell r="BR146">
            <v>-35</v>
          </cell>
          <cell r="BS146">
            <v>-306</v>
          </cell>
          <cell r="BT146">
            <v>-74</v>
          </cell>
          <cell r="BU146">
            <v>29</v>
          </cell>
          <cell r="BV146">
            <v>-2024</v>
          </cell>
          <cell r="BW146">
            <v>721</v>
          </cell>
          <cell r="BX146">
            <v>-276</v>
          </cell>
          <cell r="BY146">
            <v>-40</v>
          </cell>
          <cell r="BZ146">
            <v>3864</v>
          </cell>
          <cell r="CA146">
            <v>-3938</v>
          </cell>
        </row>
        <row r="147">
          <cell r="A147">
            <v>43070</v>
          </cell>
          <cell r="B147">
            <v>11743</v>
          </cell>
          <cell r="C147">
            <v>23331</v>
          </cell>
          <cell r="D147">
            <v>13772</v>
          </cell>
          <cell r="E147">
            <v>8016</v>
          </cell>
          <cell r="F147">
            <v>3238</v>
          </cell>
          <cell r="G147">
            <v>2560</v>
          </cell>
          <cell r="H147">
            <v>8101</v>
          </cell>
          <cell r="I147">
            <v>4292</v>
          </cell>
          <cell r="J147">
            <v>3362</v>
          </cell>
          <cell r="K147">
            <v>8024</v>
          </cell>
          <cell r="L147">
            <v>12443</v>
          </cell>
          <cell r="M147">
            <v>1327</v>
          </cell>
          <cell r="N147">
            <v>27871</v>
          </cell>
          <cell r="O147">
            <v>7749</v>
          </cell>
          <cell r="P147">
            <v>42463</v>
          </cell>
          <cell r="Q147">
            <v>147401</v>
          </cell>
          <cell r="R147">
            <v>31871</v>
          </cell>
          <cell r="S147">
            <v>10096</v>
          </cell>
          <cell r="T147">
            <v>74803</v>
          </cell>
          <cell r="U147">
            <v>55372</v>
          </cell>
          <cell r="V147">
            <v>107739</v>
          </cell>
          <cell r="W147">
            <v>42222</v>
          </cell>
          <cell r="X147">
            <v>24916</v>
          </cell>
          <cell r="Y147">
            <v>7954</v>
          </cell>
          <cell r="Z147">
            <v>36363</v>
          </cell>
          <cell r="AA147">
            <v>717029</v>
          </cell>
          <cell r="AB147">
            <v>-35</v>
          </cell>
          <cell r="AC147">
            <v>-72</v>
          </cell>
          <cell r="AD147">
            <v>175</v>
          </cell>
          <cell r="AE147">
            <v>-29</v>
          </cell>
          <cell r="AF147">
            <v>-65</v>
          </cell>
          <cell r="AG147">
            <v>171</v>
          </cell>
          <cell r="AH147">
            <v>-230</v>
          </cell>
          <cell r="AI147">
            <v>-104</v>
          </cell>
          <cell r="AJ147">
            <v>135</v>
          </cell>
          <cell r="AK147">
            <v>889</v>
          </cell>
          <cell r="AL147">
            <v>120</v>
          </cell>
          <cell r="AM147">
            <v>-103</v>
          </cell>
          <cell r="AN147">
            <v>655</v>
          </cell>
          <cell r="AO147">
            <v>-114</v>
          </cell>
          <cell r="AP147">
            <v>155</v>
          </cell>
          <cell r="AQ147">
            <v>-3529</v>
          </cell>
          <cell r="AR147">
            <v>111</v>
          </cell>
          <cell r="AS147">
            <v>-176</v>
          </cell>
          <cell r="AT147">
            <v>485</v>
          </cell>
          <cell r="AU147">
            <v>845</v>
          </cell>
          <cell r="AV147">
            <v>-1829</v>
          </cell>
          <cell r="AW147">
            <v>841</v>
          </cell>
          <cell r="AX147">
            <v>856</v>
          </cell>
          <cell r="AY147">
            <v>224</v>
          </cell>
          <cell r="AZ147">
            <v>4239</v>
          </cell>
          <cell r="BA147">
            <v>3615</v>
          </cell>
          <cell r="BB147">
            <v>-35</v>
          </cell>
          <cell r="BC147">
            <v>-72</v>
          </cell>
          <cell r="BD147">
            <v>175</v>
          </cell>
          <cell r="BE147">
            <v>-29</v>
          </cell>
          <cell r="BF147">
            <v>-65</v>
          </cell>
          <cell r="BG147">
            <v>171</v>
          </cell>
          <cell r="BH147">
            <v>-230</v>
          </cell>
          <cell r="BI147">
            <v>-104</v>
          </cell>
          <cell r="BJ147">
            <v>135</v>
          </cell>
          <cell r="BK147">
            <v>889</v>
          </cell>
          <cell r="BL147">
            <v>120</v>
          </cell>
          <cell r="BM147">
            <v>-103</v>
          </cell>
          <cell r="BN147">
            <v>655</v>
          </cell>
          <cell r="BO147">
            <v>-114</v>
          </cell>
          <cell r="BP147">
            <v>155</v>
          </cell>
          <cell r="BQ147">
            <v>-3529</v>
          </cell>
          <cell r="BR147">
            <v>111</v>
          </cell>
          <cell r="BS147">
            <v>-176</v>
          </cell>
          <cell r="BT147">
            <v>485</v>
          </cell>
          <cell r="BU147">
            <v>845</v>
          </cell>
          <cell r="BV147">
            <v>-1829</v>
          </cell>
          <cell r="BW147">
            <v>841</v>
          </cell>
          <cell r="BX147">
            <v>856</v>
          </cell>
          <cell r="BY147">
            <v>224</v>
          </cell>
          <cell r="BZ147">
            <v>4239</v>
          </cell>
          <cell r="CA147">
            <v>3615</v>
          </cell>
        </row>
        <row r="148">
          <cell r="A148">
            <v>43101</v>
          </cell>
          <cell r="B148">
            <v>11743</v>
          </cell>
          <cell r="C148">
            <v>23331</v>
          </cell>
          <cell r="D148">
            <v>13772</v>
          </cell>
          <cell r="E148">
            <v>8016</v>
          </cell>
          <cell r="F148">
            <v>3238</v>
          </cell>
          <cell r="G148">
            <v>2560</v>
          </cell>
          <cell r="H148">
            <v>8101</v>
          </cell>
          <cell r="I148">
            <v>4292</v>
          </cell>
          <cell r="J148">
            <v>3362</v>
          </cell>
          <cell r="K148">
            <v>8024</v>
          </cell>
          <cell r="L148">
            <v>12443</v>
          </cell>
          <cell r="M148">
            <v>1327</v>
          </cell>
          <cell r="N148">
            <v>27871</v>
          </cell>
          <cell r="O148">
            <v>7749</v>
          </cell>
          <cell r="P148">
            <v>42463</v>
          </cell>
          <cell r="Q148">
            <v>147401</v>
          </cell>
          <cell r="R148">
            <v>31871</v>
          </cell>
          <cell r="S148">
            <v>10096</v>
          </cell>
          <cell r="T148">
            <v>74803</v>
          </cell>
          <cell r="U148">
            <v>55372</v>
          </cell>
          <cell r="V148">
            <v>107739</v>
          </cell>
          <cell r="W148">
            <v>42222</v>
          </cell>
          <cell r="X148">
            <v>24916</v>
          </cell>
          <cell r="Y148">
            <v>7954</v>
          </cell>
          <cell r="Z148">
            <v>36363</v>
          </cell>
          <cell r="AA148">
            <v>717029</v>
          </cell>
          <cell r="AB148">
            <v>-35</v>
          </cell>
          <cell r="AC148">
            <v>-72</v>
          </cell>
          <cell r="AD148">
            <v>175</v>
          </cell>
          <cell r="AE148">
            <v>-29</v>
          </cell>
          <cell r="AF148">
            <v>-65</v>
          </cell>
          <cell r="AG148">
            <v>171</v>
          </cell>
          <cell r="AH148">
            <v>-230</v>
          </cell>
          <cell r="AI148">
            <v>-104</v>
          </cell>
          <cell r="AJ148">
            <v>135</v>
          </cell>
          <cell r="AK148">
            <v>889</v>
          </cell>
          <cell r="AL148">
            <v>120</v>
          </cell>
          <cell r="AM148">
            <v>-103</v>
          </cell>
          <cell r="AN148">
            <v>655</v>
          </cell>
          <cell r="AO148">
            <v>-114</v>
          </cell>
          <cell r="AP148">
            <v>155</v>
          </cell>
          <cell r="AQ148">
            <v>-3529</v>
          </cell>
          <cell r="AR148">
            <v>111</v>
          </cell>
          <cell r="AS148">
            <v>-176</v>
          </cell>
          <cell r="AT148">
            <v>485</v>
          </cell>
          <cell r="AU148">
            <v>845</v>
          </cell>
          <cell r="AV148">
            <v>-1829</v>
          </cell>
          <cell r="AW148">
            <v>841</v>
          </cell>
          <cell r="AX148">
            <v>856</v>
          </cell>
          <cell r="AY148">
            <v>224</v>
          </cell>
          <cell r="AZ148">
            <v>4239</v>
          </cell>
          <cell r="BA148">
            <v>3615</v>
          </cell>
          <cell r="BB148">
            <v>-63</v>
          </cell>
          <cell r="BC148">
            <v>-249</v>
          </cell>
          <cell r="BD148">
            <v>26</v>
          </cell>
          <cell r="BE148">
            <v>-755</v>
          </cell>
          <cell r="BF148">
            <v>-62</v>
          </cell>
          <cell r="BG148">
            <v>158</v>
          </cell>
          <cell r="BH148">
            <v>-257</v>
          </cell>
          <cell r="BI148">
            <v>-82</v>
          </cell>
          <cell r="BJ148">
            <v>60</v>
          </cell>
          <cell r="BK148">
            <v>795</v>
          </cell>
          <cell r="BL148">
            <v>29</v>
          </cell>
          <cell r="BM148">
            <v>-43</v>
          </cell>
          <cell r="BN148">
            <v>618</v>
          </cell>
          <cell r="BO148">
            <v>-121</v>
          </cell>
          <cell r="BP148">
            <v>-78</v>
          </cell>
          <cell r="BQ148">
            <v>-2353</v>
          </cell>
          <cell r="BR148">
            <v>160</v>
          </cell>
          <cell r="BS148">
            <v>-186</v>
          </cell>
          <cell r="BT148">
            <v>-122</v>
          </cell>
          <cell r="BU148">
            <v>1200</v>
          </cell>
          <cell r="BV148">
            <v>-1656</v>
          </cell>
          <cell r="BW148">
            <v>589</v>
          </cell>
          <cell r="BX148">
            <v>712</v>
          </cell>
          <cell r="BY148">
            <v>233</v>
          </cell>
          <cell r="BZ148">
            <v>3968</v>
          </cell>
          <cell r="CA148">
            <v>2521</v>
          </cell>
        </row>
        <row r="149">
          <cell r="A149">
            <v>43132</v>
          </cell>
          <cell r="B149">
            <v>11743</v>
          </cell>
          <cell r="C149">
            <v>23331</v>
          </cell>
          <cell r="D149">
            <v>13772</v>
          </cell>
          <cell r="E149">
            <v>8016</v>
          </cell>
          <cell r="F149">
            <v>3238</v>
          </cell>
          <cell r="G149">
            <v>2560</v>
          </cell>
          <cell r="H149">
            <v>8101</v>
          </cell>
          <cell r="I149">
            <v>4292</v>
          </cell>
          <cell r="J149">
            <v>3362</v>
          </cell>
          <cell r="K149">
            <v>8024</v>
          </cell>
          <cell r="L149">
            <v>12443</v>
          </cell>
          <cell r="M149">
            <v>1327</v>
          </cell>
          <cell r="N149">
            <v>27871</v>
          </cell>
          <cell r="O149">
            <v>7749</v>
          </cell>
          <cell r="P149">
            <v>42463</v>
          </cell>
          <cell r="Q149">
            <v>147401</v>
          </cell>
          <cell r="R149">
            <v>31871</v>
          </cell>
          <cell r="S149">
            <v>10096</v>
          </cell>
          <cell r="T149">
            <v>74803</v>
          </cell>
          <cell r="U149">
            <v>55372</v>
          </cell>
          <cell r="V149">
            <v>107739</v>
          </cell>
          <cell r="W149">
            <v>42222</v>
          </cell>
          <cell r="X149">
            <v>24916</v>
          </cell>
          <cell r="Y149">
            <v>7954</v>
          </cell>
          <cell r="Z149">
            <v>36363</v>
          </cell>
          <cell r="AA149">
            <v>717029</v>
          </cell>
          <cell r="AB149">
            <v>-35</v>
          </cell>
          <cell r="AC149">
            <v>-72</v>
          </cell>
          <cell r="AD149">
            <v>175</v>
          </cell>
          <cell r="AE149">
            <v>-29</v>
          </cell>
          <cell r="AF149">
            <v>-65</v>
          </cell>
          <cell r="AG149">
            <v>171</v>
          </cell>
          <cell r="AH149">
            <v>-230</v>
          </cell>
          <cell r="AI149">
            <v>-104</v>
          </cell>
          <cell r="AJ149">
            <v>135</v>
          </cell>
          <cell r="AK149">
            <v>889</v>
          </cell>
          <cell r="AL149">
            <v>120</v>
          </cell>
          <cell r="AM149">
            <v>-103</v>
          </cell>
          <cell r="AN149">
            <v>655</v>
          </cell>
          <cell r="AO149">
            <v>-114</v>
          </cell>
          <cell r="AP149">
            <v>155</v>
          </cell>
          <cell r="AQ149">
            <v>-3529</v>
          </cell>
          <cell r="AR149">
            <v>111</v>
          </cell>
          <cell r="AS149">
            <v>-176</v>
          </cell>
          <cell r="AT149">
            <v>485</v>
          </cell>
          <cell r="AU149">
            <v>845</v>
          </cell>
          <cell r="AV149">
            <v>-1829</v>
          </cell>
          <cell r="AW149">
            <v>841</v>
          </cell>
          <cell r="AX149">
            <v>856</v>
          </cell>
          <cell r="AY149">
            <v>224</v>
          </cell>
          <cell r="AZ149">
            <v>4239</v>
          </cell>
          <cell r="BA149">
            <v>3615</v>
          </cell>
          <cell r="BB149">
            <v>-44</v>
          </cell>
          <cell r="BC149">
            <v>-216</v>
          </cell>
          <cell r="BD149">
            <v>140</v>
          </cell>
          <cell r="BE149">
            <v>-226</v>
          </cell>
          <cell r="BF149">
            <v>-15</v>
          </cell>
          <cell r="BG149">
            <v>153</v>
          </cell>
          <cell r="BH149">
            <v>-230</v>
          </cell>
          <cell r="BI149">
            <v>-80</v>
          </cell>
          <cell r="BJ149">
            <v>99</v>
          </cell>
          <cell r="BK149">
            <v>743</v>
          </cell>
          <cell r="BL149">
            <v>137</v>
          </cell>
          <cell r="BM149">
            <v>-45</v>
          </cell>
          <cell r="BN149">
            <v>474</v>
          </cell>
          <cell r="BO149">
            <v>-130</v>
          </cell>
          <cell r="BP149">
            <v>937</v>
          </cell>
          <cell r="BQ149">
            <v>-1308</v>
          </cell>
          <cell r="BR149">
            <v>241</v>
          </cell>
          <cell r="BS149">
            <v>-182</v>
          </cell>
          <cell r="BT149">
            <v>140</v>
          </cell>
          <cell r="BU149">
            <v>624</v>
          </cell>
          <cell r="BV149">
            <v>-1355</v>
          </cell>
          <cell r="BW149">
            <v>551</v>
          </cell>
          <cell r="BX149">
            <v>172</v>
          </cell>
          <cell r="BY149">
            <v>21</v>
          </cell>
          <cell r="BZ149">
            <v>3667</v>
          </cell>
          <cell r="CA149">
            <v>4268</v>
          </cell>
        </row>
        <row r="150">
          <cell r="A150">
            <v>43160</v>
          </cell>
          <cell r="B150">
            <v>11743</v>
          </cell>
          <cell r="C150">
            <v>23331</v>
          </cell>
          <cell r="D150">
            <v>13772</v>
          </cell>
          <cell r="E150">
            <v>8016</v>
          </cell>
          <cell r="F150">
            <v>3238</v>
          </cell>
          <cell r="G150">
            <v>2560</v>
          </cell>
          <cell r="H150">
            <v>8101</v>
          </cell>
          <cell r="I150">
            <v>4292</v>
          </cell>
          <cell r="J150">
            <v>3362</v>
          </cell>
          <cell r="K150">
            <v>8024</v>
          </cell>
          <cell r="L150">
            <v>12443</v>
          </cell>
          <cell r="M150">
            <v>1327</v>
          </cell>
          <cell r="N150">
            <v>27871</v>
          </cell>
          <cell r="O150">
            <v>7749</v>
          </cell>
          <cell r="P150">
            <v>42463</v>
          </cell>
          <cell r="Q150">
            <v>147401</v>
          </cell>
          <cell r="R150">
            <v>31871</v>
          </cell>
          <cell r="S150">
            <v>10096</v>
          </cell>
          <cell r="T150">
            <v>74803</v>
          </cell>
          <cell r="U150">
            <v>55372</v>
          </cell>
          <cell r="V150">
            <v>107739</v>
          </cell>
          <cell r="W150">
            <v>42222</v>
          </cell>
          <cell r="X150">
            <v>24916</v>
          </cell>
          <cell r="Y150">
            <v>7954</v>
          </cell>
          <cell r="Z150">
            <v>36363</v>
          </cell>
          <cell r="AA150">
            <v>717029</v>
          </cell>
          <cell r="AB150">
            <v>-35</v>
          </cell>
          <cell r="AC150">
            <v>-72</v>
          </cell>
          <cell r="AD150">
            <v>175</v>
          </cell>
          <cell r="AE150">
            <v>-29</v>
          </cell>
          <cell r="AF150">
            <v>-65</v>
          </cell>
          <cell r="AG150">
            <v>171</v>
          </cell>
          <cell r="AH150">
            <v>-230</v>
          </cell>
          <cell r="AI150">
            <v>-104</v>
          </cell>
          <cell r="AJ150">
            <v>135</v>
          </cell>
          <cell r="AK150">
            <v>889</v>
          </cell>
          <cell r="AL150">
            <v>120</v>
          </cell>
          <cell r="AM150">
            <v>-103</v>
          </cell>
          <cell r="AN150">
            <v>655</v>
          </cell>
          <cell r="AO150">
            <v>-114</v>
          </cell>
          <cell r="AP150">
            <v>155</v>
          </cell>
          <cell r="AQ150">
            <v>-3529</v>
          </cell>
          <cell r="AR150">
            <v>111</v>
          </cell>
          <cell r="AS150">
            <v>-176</v>
          </cell>
          <cell r="AT150">
            <v>485</v>
          </cell>
          <cell r="AU150">
            <v>845</v>
          </cell>
          <cell r="AV150">
            <v>-1829</v>
          </cell>
          <cell r="AW150">
            <v>841</v>
          </cell>
          <cell r="AX150">
            <v>856</v>
          </cell>
          <cell r="AY150">
            <v>224</v>
          </cell>
          <cell r="AZ150">
            <v>4239</v>
          </cell>
          <cell r="BA150">
            <v>3615</v>
          </cell>
          <cell r="BB150">
            <v>4</v>
          </cell>
          <cell r="BC150">
            <v>-110</v>
          </cell>
          <cell r="BD150">
            <v>98</v>
          </cell>
          <cell r="BE150">
            <v>-113</v>
          </cell>
          <cell r="BF150">
            <v>-60</v>
          </cell>
          <cell r="BG150">
            <v>121</v>
          </cell>
          <cell r="BH150">
            <v>-127</v>
          </cell>
          <cell r="BI150">
            <v>-28</v>
          </cell>
          <cell r="BJ150">
            <v>92</v>
          </cell>
          <cell r="BK150">
            <v>664</v>
          </cell>
          <cell r="BL150">
            <v>-6</v>
          </cell>
          <cell r="BM150">
            <v>-56</v>
          </cell>
          <cell r="BN150">
            <v>669</v>
          </cell>
          <cell r="BO150">
            <v>82</v>
          </cell>
          <cell r="BP150">
            <v>303</v>
          </cell>
          <cell r="BQ150">
            <v>-456</v>
          </cell>
          <cell r="BR150">
            <v>205</v>
          </cell>
          <cell r="BS150">
            <v>-57</v>
          </cell>
          <cell r="BT150">
            <v>-92</v>
          </cell>
          <cell r="BU150">
            <v>384</v>
          </cell>
          <cell r="BV150">
            <v>-245</v>
          </cell>
          <cell r="BW150">
            <v>585</v>
          </cell>
          <cell r="BX150">
            <v>-72</v>
          </cell>
          <cell r="BY150">
            <v>-9</v>
          </cell>
          <cell r="BZ150">
            <v>3556</v>
          </cell>
          <cell r="CA150">
            <v>5332</v>
          </cell>
        </row>
      </sheetData>
      <sheetData sheetId="15" refreshError="1">
        <row r="1">
          <cell r="A1" t="str">
            <v>Voltar ao índice</v>
          </cell>
          <cell r="B1" t="str">
            <v>ESTOQUE DE EMRPEGO - Variações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Competência Declarada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Variação acumulada no ano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Variação acumulada em 12 meses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0.61751152073732385</v>
          </cell>
          <cell r="AC16">
            <v>-0.40555370008110714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-0.99624941397092881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-0.2491435689816246</v>
          </cell>
          <cell r="AM16">
            <v>-0.79681274900398336</v>
          </cell>
          <cell r="AN16">
            <v>-0.38076434917501123</v>
          </cell>
          <cell r="AO16">
            <v>1.7801196240387451</v>
          </cell>
          <cell r="AP16">
            <v>1.2972750360354279</v>
          </cell>
          <cell r="AQ16">
            <v>-0.1732974447844815</v>
          </cell>
          <cell r="AR16">
            <v>0.67283791891661338</v>
          </cell>
          <cell r="AS16">
            <v>0.14035983156819309</v>
          </cell>
          <cell r="AT16">
            <v>1.1525234687238539</v>
          </cell>
          <cell r="AU16">
            <v>3.7883272167626991E-2</v>
          </cell>
          <cell r="AV16">
            <v>0.61224489795919101</v>
          </cell>
          <cell r="AW16">
            <v>0.68545316070067752</v>
          </cell>
          <cell r="AX16">
            <v>-7.9405592422432392E-2</v>
          </cell>
          <cell r="AY16">
            <v>2.143591249449428</v>
          </cell>
          <cell r="AZ16">
            <v>-0.61477786799675194</v>
          </cell>
          <cell r="BA16">
            <v>0.40672780185866397</v>
          </cell>
          <cell r="BB16">
            <v>19.507389162561584</v>
          </cell>
          <cell r="BC16">
            <v>7.6256767208043419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8.4895967120472537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0.83107725240822994</v>
          </cell>
          <cell r="BM16">
            <v>-5.9193954659949588</v>
          </cell>
          <cell r="BN16">
            <v>7.9352144239584366</v>
          </cell>
          <cell r="BO16">
            <v>6.7513069454816943</v>
          </cell>
          <cell r="BP16">
            <v>14.055335153794623</v>
          </cell>
          <cell r="BQ16">
            <v>8.6294925421042556</v>
          </cell>
          <cell r="BR16">
            <v>11.047556017774408</v>
          </cell>
          <cell r="BS16">
            <v>2.6284817575519703</v>
          </cell>
          <cell r="BT16">
            <v>6.0721247563352732</v>
          </cell>
          <cell r="BU16">
            <v>5.4245577263767331</v>
          </cell>
          <cell r="BV16">
            <v>7.4338549425655209</v>
          </cell>
          <cell r="BW16">
            <v>5.92477186734921</v>
          </cell>
          <cell r="BX16">
            <v>0.9512348862529274</v>
          </cell>
          <cell r="BY16">
            <v>11.651420317766004</v>
          </cell>
          <cell r="BZ16">
            <v>2.1641924521552447</v>
          </cell>
          <cell r="CA16">
            <v>7.4904745410460771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1.327188940092161</v>
          </cell>
          <cell r="AC17">
            <v>-0.77293764015459177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-1.6760431317393354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-0.76611647461849453</v>
          </cell>
          <cell r="AM17">
            <v>0.73041168658698474</v>
          </cell>
          <cell r="AN17">
            <v>-3.1918394208621303</v>
          </cell>
          <cell r="AO17">
            <v>4.4716604955852945</v>
          </cell>
          <cell r="AP17">
            <v>1.3727778159104975</v>
          </cell>
          <cell r="AQ17">
            <v>-0.37701412189815597</v>
          </cell>
          <cell r="AR17">
            <v>0.50569983714749966</v>
          </cell>
          <cell r="AS17">
            <v>0.56143932627281679</v>
          </cell>
          <cell r="AT17">
            <v>2.0076215261641384</v>
          </cell>
          <cell r="AU17">
            <v>0.83343198768792703</v>
          </cell>
          <cell r="AV17">
            <v>0.53960567277757665</v>
          </cell>
          <cell r="AW17">
            <v>-0.10154861640010449</v>
          </cell>
          <cell r="AX17">
            <v>4.2481991946004216</v>
          </cell>
          <cell r="AY17">
            <v>9.8957568638966329</v>
          </cell>
          <cell r="AZ17">
            <v>-4.9298225263894047E-2</v>
          </cell>
          <cell r="BA17">
            <v>0.56727362247992463</v>
          </cell>
          <cell r="BB17">
            <v>17.032148179689166</v>
          </cell>
          <cell r="BC17">
            <v>6.11797122155322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5.3365143144148641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1.7044366421959722</v>
          </cell>
          <cell r="BM17">
            <v>-5.1282051282051322</v>
          </cell>
          <cell r="BN17">
            <v>6.143696526131337</v>
          </cell>
          <cell r="BO17">
            <v>8.9720736779560273</v>
          </cell>
          <cell r="BP17">
            <v>13.940749884277114</v>
          </cell>
          <cell r="BQ17">
            <v>7.9271398184487252</v>
          </cell>
          <cell r="BR17">
            <v>10.243031072251219</v>
          </cell>
          <cell r="BS17">
            <v>3.1814611154752592</v>
          </cell>
          <cell r="BT17">
            <v>5.0038270187523937</v>
          </cell>
          <cell r="BU17">
            <v>5.2986846009296817</v>
          </cell>
          <cell r="BV17">
            <v>6.2107942849486619</v>
          </cell>
          <cell r="BW17">
            <v>4.5893505803136447</v>
          </cell>
          <cell r="BX17">
            <v>2.6471573774153878</v>
          </cell>
          <cell r="BY17">
            <v>2.1982523211359961</v>
          </cell>
          <cell r="BZ17">
            <v>2.8374507697815909</v>
          </cell>
          <cell r="CA17">
            <v>6.8499216249694017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1.2995391705069137</v>
          </cell>
          <cell r="AC18">
            <v>-0.45326590009064915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-1.5939990623534905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1.0339458112737399</v>
          </cell>
          <cell r="AM18">
            <v>2.1248339973439556</v>
          </cell>
          <cell r="AN18">
            <v>-0.98246603676021005</v>
          </cell>
          <cell r="AO18">
            <v>4.2295642267160316</v>
          </cell>
          <cell r="AP18">
            <v>3.1917084219919012</v>
          </cell>
          <cell r="AQ18">
            <v>-0.17514103462261676</v>
          </cell>
          <cell r="AR18">
            <v>1.9199451444244398</v>
          </cell>
          <cell r="AS18">
            <v>0.35727957126452381</v>
          </cell>
          <cell r="AT18">
            <v>1.9983269820615268</v>
          </cell>
          <cell r="AU18">
            <v>0.91630164555462912</v>
          </cell>
          <cell r="AV18">
            <v>1.4769975786924849</v>
          </cell>
          <cell r="AW18">
            <v>0.33849538800034829</v>
          </cell>
          <cell r="AX18">
            <v>6.3184164256139708</v>
          </cell>
          <cell r="AY18">
            <v>11.055645279694604</v>
          </cell>
          <cell r="AZ18">
            <v>4.8689247187101214</v>
          </cell>
          <cell r="BA18">
            <v>1.4997757985528049</v>
          </cell>
          <cell r="BB18">
            <v>15.963283393120919</v>
          </cell>
          <cell r="BC18">
            <v>5.9570362094357732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2.3527977569181902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3.0886558627263971</v>
          </cell>
          <cell r="BM18">
            <v>2.1248339973439556</v>
          </cell>
          <cell r="BN18">
            <v>7.8049030144838438</v>
          </cell>
          <cell r="BO18">
            <v>8.5421919027139239</v>
          </cell>
          <cell r="BP18">
            <v>13.335846211835655</v>
          </cell>
          <cell r="BQ18">
            <v>9.0771741101105974</v>
          </cell>
          <cell r="BR18">
            <v>11.526918026636658</v>
          </cell>
          <cell r="BS18">
            <v>3.3101274136345671</v>
          </cell>
          <cell r="BT18">
            <v>4.2719774999049775</v>
          </cell>
          <cell r="BU18">
            <v>5.2317112312668224</v>
          </cell>
          <cell r="BV18">
            <v>7.368459577167541</v>
          </cell>
          <cell r="BW18">
            <v>4.7947324229970389</v>
          </cell>
          <cell r="BX18">
            <v>3.4263959390862908</v>
          </cell>
          <cell r="BY18">
            <v>-3.6310358007389465</v>
          </cell>
          <cell r="BZ18">
            <v>7.6632230789841937</v>
          </cell>
          <cell r="CA18">
            <v>7.3790619628386622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2.359447004608306</v>
          </cell>
          <cell r="AC19">
            <v>0.94947278018988612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-0.35161744022503827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0.59171597633136397</v>
          </cell>
          <cell r="AM19">
            <v>3.1208499335989348</v>
          </cell>
          <cell r="AN19">
            <v>2.2892868894843321</v>
          </cell>
          <cell r="AO19">
            <v>4.4574195385929993</v>
          </cell>
          <cell r="AP19">
            <v>5.5940695998352608</v>
          </cell>
          <cell r="AQ19">
            <v>0.51712694959624717</v>
          </cell>
          <cell r="AR19">
            <v>6.2698208622610885</v>
          </cell>
          <cell r="AS19">
            <v>0.79111905065714083</v>
          </cell>
          <cell r="AT19">
            <v>2.3756854726275645</v>
          </cell>
          <cell r="AU19">
            <v>1.5863620220196495</v>
          </cell>
          <cell r="AV19">
            <v>2.5573619278219661</v>
          </cell>
          <cell r="AW19">
            <v>0.93509350935092606</v>
          </cell>
          <cell r="AX19">
            <v>7.1465033180194037</v>
          </cell>
          <cell r="AY19">
            <v>11.686976949053008</v>
          </cell>
          <cell r="AZ19">
            <v>23.045470363066922</v>
          </cell>
          <cell r="BA19">
            <v>3.6844650377625632</v>
          </cell>
          <cell r="BB19">
            <v>15.327102803738324</v>
          </cell>
          <cell r="BC19">
            <v>6.0073149957412753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2.5201977571445822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2.598310145479954</v>
          </cell>
          <cell r="BM19">
            <v>2.2383146807109844</v>
          </cell>
          <cell r="BN19">
            <v>4.756402849990371</v>
          </cell>
          <cell r="BO19">
            <v>7.7725536291507469</v>
          </cell>
          <cell r="BP19">
            <v>12.464361429929083</v>
          </cell>
          <cell r="BQ19">
            <v>9.3939667539450831</v>
          </cell>
          <cell r="BR19">
            <v>16.025641025641036</v>
          </cell>
          <cell r="BS19">
            <v>3.661417322834648</v>
          </cell>
          <cell r="BT19">
            <v>4.4295276561048258</v>
          </cell>
          <cell r="BU19">
            <v>5.1026407329381129</v>
          </cell>
          <cell r="BV19">
            <v>7.7778720207442253</v>
          </cell>
          <cell r="BW19">
            <v>3.8212125168646915</v>
          </cell>
          <cell r="BX19">
            <v>2.9875156735539532</v>
          </cell>
          <cell r="BY19">
            <v>-6.9935199902188554</v>
          </cell>
          <cell r="BZ19">
            <v>10.347966295641321</v>
          </cell>
          <cell r="CA19">
            <v>7.4658039823210398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1.8433179723502224</v>
          </cell>
          <cell r="AC20">
            <v>1.3454840402691071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-0.11720581340834979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0.49828713796324919</v>
          </cell>
          <cell r="AM20">
            <v>4.2496679946879112</v>
          </cell>
          <cell r="AN20">
            <v>2.8627838104639647</v>
          </cell>
          <cell r="AO20">
            <v>3.7026488180005757</v>
          </cell>
          <cell r="AP20">
            <v>5.8754890520969161</v>
          </cell>
          <cell r="AQ20">
            <v>0.90520261052320361</v>
          </cell>
          <cell r="AR20">
            <v>6.0083997600068662</v>
          </cell>
          <cell r="AS20">
            <v>0.53591935689676351</v>
          </cell>
          <cell r="AT20">
            <v>3.6007063853517929</v>
          </cell>
          <cell r="AU20">
            <v>1.0323191665680076</v>
          </cell>
          <cell r="AV20">
            <v>2.7326184711172541</v>
          </cell>
          <cell r="AW20">
            <v>1.2905136667512807</v>
          </cell>
          <cell r="AX20">
            <v>7.5889059043729779</v>
          </cell>
          <cell r="AY20">
            <v>14.432535604169727</v>
          </cell>
          <cell r="AZ20">
            <v>34.659552256118786</v>
          </cell>
          <cell r="BA20">
            <v>4.6436955432269222</v>
          </cell>
          <cell r="BB20">
            <v>13.379848142827822</v>
          </cell>
          <cell r="BC20">
            <v>6.3219541495645126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3.6739659367396538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2.1073281863055238</v>
          </cell>
          <cell r="BM20">
            <v>6.9482288828337957</v>
          </cell>
          <cell r="BN20">
            <v>2.7661672850232577</v>
          </cell>
          <cell r="BO20">
            <v>5.8584096525657881</v>
          </cell>
          <cell r="BP20">
            <v>10.35724506343605</v>
          </cell>
          <cell r="BQ20">
            <v>9.5492574356510929</v>
          </cell>
          <cell r="BR20">
            <v>14.143325181117628</v>
          </cell>
          <cell r="BS20">
            <v>2.497723429166121</v>
          </cell>
          <cell r="BT20">
            <v>3.3969685163540486</v>
          </cell>
          <cell r="BU20">
            <v>4.0883034516404404</v>
          </cell>
          <cell r="BV20">
            <v>7.3532778293191381</v>
          </cell>
          <cell r="BW20">
            <v>4.0464186369958188</v>
          </cell>
          <cell r="BX20">
            <v>2.7740152787560257</v>
          </cell>
          <cell r="BY20">
            <v>-5.2516411378555787</v>
          </cell>
          <cell r="BZ20">
            <v>6.1151736745886698</v>
          </cell>
          <cell r="CA20">
            <v>6.5504880861151582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2.4331797235022989</v>
          </cell>
          <cell r="AC21">
            <v>2.2377021804475428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2.2034692920768872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0.87823108066023003</v>
          </cell>
          <cell r="AM21">
            <v>2.9880478087649376</v>
          </cell>
          <cell r="AN21">
            <v>2.8956893715037735</v>
          </cell>
          <cell r="AO21">
            <v>4.2865280546852791</v>
          </cell>
          <cell r="AP21">
            <v>6.0425103530326929</v>
          </cell>
          <cell r="AQ21">
            <v>1.4195641753622645</v>
          </cell>
          <cell r="AR21">
            <v>6.2655352704208411</v>
          </cell>
          <cell r="AS21">
            <v>-1.2759984688015535E-2</v>
          </cell>
          <cell r="AT21">
            <v>3.8498001673017868</v>
          </cell>
          <cell r="AU21">
            <v>1.3566946845033678</v>
          </cell>
          <cell r="AV21">
            <v>3.492447826588263</v>
          </cell>
          <cell r="AW21">
            <v>1.882880595751879</v>
          </cell>
          <cell r="AX21">
            <v>8.3999773126878896</v>
          </cell>
          <cell r="AY21">
            <v>13.22860079283512</v>
          </cell>
          <cell r="AZ21">
            <v>20.371766616401811</v>
          </cell>
          <cell r="BA21">
            <v>4.1149318163834048</v>
          </cell>
          <cell r="BB21">
            <v>12.058882839282115</v>
          </cell>
          <cell r="BC21">
            <v>6.3846688511567828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5.5817895629010739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2.9428589588762488</v>
          </cell>
          <cell r="BM21">
            <v>4.6558704453441235</v>
          </cell>
          <cell r="BN21">
            <v>2.8570085992199568</v>
          </cell>
          <cell r="BO21">
            <v>6.7181579714368889</v>
          </cell>
          <cell r="BP21">
            <v>7.9617982762636874</v>
          </cell>
          <cell r="BQ21">
            <v>9.6184118760585857</v>
          </cell>
          <cell r="BR21">
            <v>14.695406818076684</v>
          </cell>
          <cell r="BS21">
            <v>1.8985695708712669</v>
          </cell>
          <cell r="BT21">
            <v>3.8343586788840867</v>
          </cell>
          <cell r="BU21">
            <v>3.9458028798290634</v>
          </cell>
          <cell r="BV21">
            <v>7.557637923596805</v>
          </cell>
          <cell r="BW21">
            <v>4.0669029302446091</v>
          </cell>
          <cell r="BX21">
            <v>3.2188377619356334</v>
          </cell>
          <cell r="BY21">
            <v>-8.048169786574455</v>
          </cell>
          <cell r="BZ21">
            <v>4.8260013131976365</v>
          </cell>
          <cell r="CA21">
            <v>6.3323192523337735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6.3041474654377927</v>
          </cell>
          <cell r="AC22">
            <v>2.7673076005534591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1.7463666197843342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1.2021177203363376</v>
          </cell>
          <cell r="AM22">
            <v>3.7184594953519223</v>
          </cell>
          <cell r="AN22">
            <v>5.0956611667371865</v>
          </cell>
          <cell r="AO22">
            <v>4.4716604955852945</v>
          </cell>
          <cell r="AP22">
            <v>6.783810373624366</v>
          </cell>
          <cell r="AQ22">
            <v>2.0602116441134077</v>
          </cell>
          <cell r="AR22">
            <v>5.3612753921316481</v>
          </cell>
          <cell r="AS22">
            <v>-0.52315937220874797</v>
          </cell>
          <cell r="AT22">
            <v>4.9967469095640871</v>
          </cell>
          <cell r="AU22">
            <v>1.8160293595359311</v>
          </cell>
          <cell r="AV22">
            <v>3.9271301741035325</v>
          </cell>
          <cell r="AW22">
            <v>2.7460438351527561</v>
          </cell>
          <cell r="AX22">
            <v>6.8232091202994782</v>
          </cell>
          <cell r="AY22">
            <v>15.988841579797386</v>
          </cell>
          <cell r="AZ22">
            <v>18.025751072961384</v>
          </cell>
          <cell r="BA22">
            <v>4.5077679207293997</v>
          </cell>
          <cell r="BB22">
            <v>13.646664696029177</v>
          </cell>
          <cell r="BC22">
            <v>5.9625129138584088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3.6289841231944564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3.0702867292565328</v>
          </cell>
          <cell r="BM22">
            <v>5.6118999323867547</v>
          </cell>
          <cell r="BN22">
            <v>4.2138628630028485</v>
          </cell>
          <cell r="BO22">
            <v>6.180344478216826</v>
          </cell>
          <cell r="BP22">
            <v>4.8526240115025265</v>
          </cell>
          <cell r="BQ22">
            <v>9.4645364127103448</v>
          </cell>
          <cell r="BR22">
            <v>13.404677337515558</v>
          </cell>
          <cell r="BS22">
            <v>0.72351421188630027</v>
          </cell>
          <cell r="BT22">
            <v>4.7786001817945678</v>
          </cell>
          <cell r="BU22">
            <v>4.0379357898047585</v>
          </cell>
          <cell r="BV22">
            <v>7.2396521159772131</v>
          </cell>
          <cell r="BW22">
            <v>4.2054671072394134</v>
          </cell>
          <cell r="BX22">
            <v>3.0249986324599298</v>
          </cell>
          <cell r="BY22">
            <v>-5.4684695464879756</v>
          </cell>
          <cell r="BZ22">
            <v>6.8437770719029789</v>
          </cell>
          <cell r="CA22">
            <v>6.1820416709843062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7.8709677419354751</v>
          </cell>
          <cell r="AC23">
            <v>3.6786106207357117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-3.9381153305203975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1.6754905014014332</v>
          </cell>
          <cell r="AM23">
            <v>2.5232403718459473</v>
          </cell>
          <cell r="AN23">
            <v>4.7713063507732745</v>
          </cell>
          <cell r="AO23">
            <v>6.1236115066932495</v>
          </cell>
          <cell r="AP23">
            <v>7.6097650261971683</v>
          </cell>
          <cell r="AQ23">
            <v>2.7091552671361763</v>
          </cell>
          <cell r="AR23">
            <v>4.8770035141853185</v>
          </cell>
          <cell r="AS23">
            <v>-0.4593594487686592</v>
          </cell>
          <cell r="AT23">
            <v>6.2756761780834669</v>
          </cell>
          <cell r="AU23">
            <v>2.355865987924699</v>
          </cell>
          <cell r="AV23">
            <v>4.5924132364810299</v>
          </cell>
          <cell r="AW23">
            <v>3.2072438013032167</v>
          </cell>
          <cell r="AX23">
            <v>8.3886336566275421</v>
          </cell>
          <cell r="AY23">
            <v>16.194391425635011</v>
          </cell>
          <cell r="AZ23">
            <v>13.841201716738194</v>
          </cell>
          <cell r="BA23">
            <v>4.6570597079226728</v>
          </cell>
          <cell r="BB23">
            <v>11.743364521672707</v>
          </cell>
          <cell r="BC23">
            <v>6.1864738076622405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-2.1840315073397787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2.4733207784055189</v>
          </cell>
          <cell r="BM23">
            <v>1.9815059445178251</v>
          </cell>
          <cell r="BN23">
            <v>3.5543372206476853</v>
          </cell>
          <cell r="BO23">
            <v>7.0074669730040284</v>
          </cell>
          <cell r="BP23">
            <v>3.1878016673979825</v>
          </cell>
          <cell r="BQ23">
            <v>9.1162818026911054</v>
          </cell>
          <cell r="BR23">
            <v>10.542957810100283</v>
          </cell>
          <cell r="BS23">
            <v>0.5672295990718057</v>
          </cell>
          <cell r="BT23">
            <v>5.8291066602495389</v>
          </cell>
          <cell r="BU23">
            <v>3.923265541612575</v>
          </cell>
          <cell r="BV23">
            <v>7.221966124132706</v>
          </cell>
          <cell r="BW23">
            <v>4.2259539375293809</v>
          </cell>
          <cell r="BX23">
            <v>3.297297297297308</v>
          </cell>
          <cell r="BY23">
            <v>-6.2322274881516542</v>
          </cell>
          <cell r="BZ23">
            <v>5.3285396152504605</v>
          </cell>
          <cell r="CA23">
            <v>5.5456936284463243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7.299539170506919</v>
          </cell>
          <cell r="AC24">
            <v>4.3513526408702763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-3.4224097515236807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3.2949236997819931</v>
          </cell>
          <cell r="AM24">
            <v>1.9920318725099584</v>
          </cell>
          <cell r="AN24">
            <v>6.5764114135288931</v>
          </cell>
          <cell r="AO24">
            <v>6.3087439475932872</v>
          </cell>
          <cell r="AP24">
            <v>7.3146177957764236</v>
          </cell>
          <cell r="AQ24">
            <v>4.2752848346299999</v>
          </cell>
          <cell r="AR24">
            <v>7.1012256792662987</v>
          </cell>
          <cell r="AS24">
            <v>0.65075921908894774</v>
          </cell>
          <cell r="AT24">
            <v>6.9653313504972614</v>
          </cell>
          <cell r="AU24">
            <v>2.8057298449153611</v>
          </cell>
          <cell r="AV24">
            <v>5.6693185748875718</v>
          </cell>
          <cell r="AW24">
            <v>3.630363036303641</v>
          </cell>
          <cell r="AX24">
            <v>9.5627020588735725</v>
          </cell>
          <cell r="AY24">
            <v>17.207458522977536</v>
          </cell>
          <cell r="AZ24">
            <v>11.080501101960326</v>
          </cell>
          <cell r="BA24">
            <v>5.3718666748727273</v>
          </cell>
          <cell r="BB24">
            <v>9.2632566870014088</v>
          </cell>
          <cell r="BC24">
            <v>6.4178668742701506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-2.9217719132893505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1.8735794581976828</v>
          </cell>
          <cell r="BM24">
            <v>2.8112449799196693</v>
          </cell>
          <cell r="BN24">
            <v>7.5113808801213988</v>
          </cell>
          <cell r="BO24">
            <v>5.9917648729234774</v>
          </cell>
          <cell r="BP24">
            <v>1.9209039548022666</v>
          </cell>
          <cell r="BQ24">
            <v>8.9670850471520893</v>
          </cell>
          <cell r="BR24">
            <v>11.090860597439555</v>
          </cell>
          <cell r="BS24">
            <v>1.6232929657304718</v>
          </cell>
          <cell r="BT24">
            <v>5.8029639980877512</v>
          </cell>
          <cell r="BU24">
            <v>4.0323933200757223</v>
          </cell>
          <cell r="BV24">
            <v>8.2696374354672919</v>
          </cell>
          <cell r="BW24">
            <v>4.1813773448466485</v>
          </cell>
          <cell r="BX24">
            <v>3.426674519462436</v>
          </cell>
          <cell r="BY24">
            <v>-7.9238754325259508</v>
          </cell>
          <cell r="BZ24">
            <v>5.7973816494503616</v>
          </cell>
          <cell r="CA24">
            <v>5.6578024000874638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7.6866359447004706</v>
          </cell>
          <cell r="AC25">
            <v>4.4706331408941313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-2.7426160337552741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5.3503581438804071</v>
          </cell>
          <cell r="AM25">
            <v>3.0544488711819362</v>
          </cell>
          <cell r="AN25">
            <v>5.1567714943825615</v>
          </cell>
          <cell r="AO25">
            <v>7.6046710338934842</v>
          </cell>
          <cell r="AP25">
            <v>6.8227057450751527</v>
          </cell>
          <cell r="AQ25">
            <v>5.1122746211422987</v>
          </cell>
          <cell r="AR25">
            <v>7.5940687408931229</v>
          </cell>
          <cell r="AS25">
            <v>0.82939900472118744</v>
          </cell>
          <cell r="AT25">
            <v>7.4226229203457672</v>
          </cell>
          <cell r="AU25">
            <v>3.9209186693500708</v>
          </cell>
          <cell r="AV25">
            <v>6.0313616972212714</v>
          </cell>
          <cell r="AW25">
            <v>4.3538969281543549</v>
          </cell>
          <cell r="AX25">
            <v>9.9143553967443676</v>
          </cell>
          <cell r="AY25">
            <v>17.354279841432984</v>
          </cell>
          <cell r="AZ25">
            <v>4.4948381858253006</v>
          </cell>
          <cell r="BA25">
            <v>5.4443145150654626</v>
          </cell>
          <cell r="BB25">
            <v>7.0551585120029348</v>
          </cell>
          <cell r="BC25">
            <v>5.5788610829837548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-2.3879543583107843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1.7934520943668764</v>
          </cell>
          <cell r="BM25">
            <v>2.5099075297225992</v>
          </cell>
          <cell r="BN25">
            <v>6.859654151141692</v>
          </cell>
          <cell r="BO25">
            <v>7.1621046660048204</v>
          </cell>
          <cell r="BP25">
            <v>0.92736705577172174</v>
          </cell>
          <cell r="BQ25">
            <v>8.6465628126339844</v>
          </cell>
          <cell r="BR25">
            <v>9.6523410202655526</v>
          </cell>
          <cell r="BS25">
            <v>1.359671626475123</v>
          </cell>
          <cell r="BT25">
            <v>4.8308390022675729</v>
          </cell>
          <cell r="BU25">
            <v>4.3409009865684078</v>
          </cell>
          <cell r="BV25">
            <v>7.6297371316214502</v>
          </cell>
          <cell r="BW25">
            <v>4.6017473916362794</v>
          </cell>
          <cell r="BX25">
            <v>3.4926568758344434</v>
          </cell>
          <cell r="BY25">
            <v>-7.7979005652324407</v>
          </cell>
          <cell r="BZ25">
            <v>3.58169483730022</v>
          </cell>
          <cell r="CA25">
            <v>5.0006303757039294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7.170506912442387</v>
          </cell>
          <cell r="AC26">
            <v>4.3608950808721847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3.5161744022493835E-2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6.3593895982559934</v>
          </cell>
          <cell r="AM26">
            <v>2.3904382470119501</v>
          </cell>
          <cell r="AN26">
            <v>4.6020777511399436</v>
          </cell>
          <cell r="AO26">
            <v>8.1600683565935519</v>
          </cell>
          <cell r="AP26">
            <v>5.8091381243279061</v>
          </cell>
          <cell r="AQ26">
            <v>7.4729914088713434</v>
          </cell>
          <cell r="AR26">
            <v>5.8884031884803401</v>
          </cell>
          <cell r="AS26">
            <v>0.90595891284930286</v>
          </cell>
          <cell r="AT26">
            <v>7.712612696347243</v>
          </cell>
          <cell r="AU26">
            <v>5.2160530365810365</v>
          </cell>
          <cell r="AV26">
            <v>6.5790383950190323</v>
          </cell>
          <cell r="AW26">
            <v>4.8701023948548805</v>
          </cell>
          <cell r="AX26">
            <v>9.301797969485559</v>
          </cell>
          <cell r="AY26">
            <v>17.926882983409186</v>
          </cell>
          <cell r="AZ26">
            <v>0.11309592854658046</v>
          </cell>
          <cell r="BA26">
            <v>5.7636477135848407</v>
          </cell>
          <cell r="BB26">
            <v>6.6593285635663246</v>
          </cell>
          <cell r="BC26">
            <v>4.7708004023566675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-0.94011142061281028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2.5523992552999752</v>
          </cell>
          <cell r="BM26">
            <v>0.52151238591917615</v>
          </cell>
          <cell r="BN26">
            <v>5.1308702636303494</v>
          </cell>
          <cell r="BO26">
            <v>7.1076011846001874</v>
          </cell>
          <cell r="BP26">
            <v>1.5904397873555576</v>
          </cell>
          <cell r="BQ26">
            <v>8.7785262450784671</v>
          </cell>
          <cell r="BR26">
            <v>5.8611825192802058</v>
          </cell>
          <cell r="BS26">
            <v>1.0219724067450198</v>
          </cell>
          <cell r="BT26">
            <v>6.103166028822038</v>
          </cell>
          <cell r="BU26">
            <v>5.5760138747000587</v>
          </cell>
          <cell r="BV26">
            <v>7.3888191830475458</v>
          </cell>
          <cell r="BW26">
            <v>4.8479208088328507</v>
          </cell>
          <cell r="BX26">
            <v>3.4962406015037528</v>
          </cell>
          <cell r="BY26">
            <v>-7.5187104202648296</v>
          </cell>
          <cell r="BZ26">
            <v>-0.5702600731545715</v>
          </cell>
          <cell r="CA26">
            <v>4.8533703379577409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7.0046082949308808</v>
          </cell>
          <cell r="AC27">
            <v>3.401879860680368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-1.9690576652601988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1.9993771410775407</v>
          </cell>
          <cell r="AM27">
            <v>1.2616201859229736</v>
          </cell>
          <cell r="AN27">
            <v>3.8546514360926931</v>
          </cell>
          <cell r="AO27">
            <v>6.5935630874394802</v>
          </cell>
          <cell r="AP27">
            <v>3.4090649095110725</v>
          </cell>
          <cell r="AQ27">
            <v>9.6198517753770076</v>
          </cell>
          <cell r="AR27">
            <v>4.5298705751264157</v>
          </cell>
          <cell r="AS27">
            <v>1.1356386372336269</v>
          </cell>
          <cell r="AT27">
            <v>8.0453573752207408</v>
          </cell>
          <cell r="AU27">
            <v>5.760625073990755</v>
          </cell>
          <cell r="AV27">
            <v>7.4945232330220213</v>
          </cell>
          <cell r="AW27">
            <v>5.5259372091055248</v>
          </cell>
          <cell r="AX27">
            <v>3.1818955249276915</v>
          </cell>
          <cell r="AY27">
            <v>-4.0669505212156842</v>
          </cell>
          <cell r="AZ27">
            <v>-1.0381626261454557</v>
          </cell>
          <cell r="BA27">
            <v>5.4284885305573294</v>
          </cell>
          <cell r="BB27">
            <v>7.0046082949308808</v>
          </cell>
          <cell r="BC27">
            <v>3.401879860680368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-1.9690576652601988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1.9993771410775407</v>
          </cell>
          <cell r="BM27">
            <v>1.2616201859229736</v>
          </cell>
          <cell r="BN27">
            <v>3.8546514360926931</v>
          </cell>
          <cell r="BO27">
            <v>6.5935630874394802</v>
          </cell>
          <cell r="BP27">
            <v>3.4090649095110725</v>
          </cell>
          <cell r="BQ27">
            <v>9.6198517753770076</v>
          </cell>
          <cell r="BR27">
            <v>4.5298705751264157</v>
          </cell>
          <cell r="BS27">
            <v>1.1356386372336269</v>
          </cell>
          <cell r="BT27">
            <v>8.0453573752207408</v>
          </cell>
          <cell r="BU27">
            <v>5.760625073990755</v>
          </cell>
          <cell r="BV27">
            <v>7.4945232330220213</v>
          </cell>
          <cell r="BW27">
            <v>5.5259372091055248</v>
          </cell>
          <cell r="BX27">
            <v>3.1818955249276915</v>
          </cell>
          <cell r="BY27">
            <v>-4.0669505212156842</v>
          </cell>
          <cell r="BZ27">
            <v>-1.0381626261454557</v>
          </cell>
          <cell r="CA27">
            <v>5.4284885305573294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-0.53402239448750999</v>
          </cell>
          <cell r="AC28">
            <v>-0.33222591362126463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-1.5662362505977967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-1.1235955056179803</v>
          </cell>
          <cell r="AM28">
            <v>-0.98360655737704805</v>
          </cell>
          <cell r="AN28">
            <v>-1.2809487167881217</v>
          </cell>
          <cell r="AO28">
            <v>1.0420841683366655</v>
          </cell>
          <cell r="AP28">
            <v>3.3342920990331315</v>
          </cell>
          <cell r="AQ28">
            <v>-0.59872182980155175</v>
          </cell>
          <cell r="AR28">
            <v>6.1498093559109179E-2</v>
          </cell>
          <cell r="AS28">
            <v>0.66868533938935215</v>
          </cell>
          <cell r="AT28">
            <v>0.86024465357947832</v>
          </cell>
          <cell r="AU28">
            <v>0.29103608847496076</v>
          </cell>
          <cell r="AV28">
            <v>0.24670170545961767</v>
          </cell>
          <cell r="AW28">
            <v>0.79390537289494301</v>
          </cell>
          <cell r="AX28">
            <v>-0.23636763412488992</v>
          </cell>
          <cell r="AY28">
            <v>1.9742883379247012</v>
          </cell>
          <cell r="AZ28">
            <v>-7.03276094473404E-2</v>
          </cell>
          <cell r="BA28">
            <v>0.33174549166383738</v>
          </cell>
          <cell r="BB28">
            <v>5.7799761839333108</v>
          </cell>
          <cell r="BC28">
            <v>3.4780109226789202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-2.5334438262104908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1.1052138620043728</v>
          </cell>
          <cell r="BM28">
            <v>1.0709504685408211</v>
          </cell>
          <cell r="BN28">
            <v>2.9161947904869701</v>
          </cell>
          <cell r="BO28">
            <v>5.8206240380579199</v>
          </cell>
          <cell r="BP28">
            <v>5.4885485838189529</v>
          </cell>
          <cell r="BQ28">
            <v>9.1526926202260448</v>
          </cell>
          <cell r="BR28">
            <v>3.8951087650589633</v>
          </cell>
          <cell r="BS28">
            <v>1.6692150866462807</v>
          </cell>
          <cell r="BT28">
            <v>7.7331618120003665</v>
          </cell>
          <cell r="BU28">
            <v>6.0282596861612747</v>
          </cell>
          <cell r="BV28">
            <v>7.1039754300317393</v>
          </cell>
          <cell r="BW28">
            <v>5.6396032946713692</v>
          </cell>
          <cell r="BX28">
            <v>3.0198104103990486</v>
          </cell>
          <cell r="BY28">
            <v>-4.225959465286766</v>
          </cell>
          <cell r="BZ28">
            <v>-0.49603174603174427</v>
          </cell>
          <cell r="CA28">
            <v>5.3497560411770229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-0.72351421188630027</v>
          </cell>
          <cell r="AC29">
            <v>-8.3056478405318934E-2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-2.4748923959827862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-0.89154860771861744</v>
          </cell>
          <cell r="AM29">
            <v>-0.19672131147541183</v>
          </cell>
          <cell r="AN29">
            <v>-0.7151586475354188</v>
          </cell>
          <cell r="AO29">
            <v>1.3493653974615993</v>
          </cell>
          <cell r="AP29">
            <v>3.9117640551364019</v>
          </cell>
          <cell r="AQ29">
            <v>-0.3775647494113743</v>
          </cell>
          <cell r="AR29">
            <v>0.35258906973882898</v>
          </cell>
          <cell r="AS29">
            <v>1.1985869290941142</v>
          </cell>
          <cell r="AT29">
            <v>1.8564079624245222</v>
          </cell>
          <cell r="AU29">
            <v>0.95146413539894947</v>
          </cell>
          <cell r="AV29">
            <v>0.44835353427008506</v>
          </cell>
          <cell r="AW29">
            <v>1.5196471531675915</v>
          </cell>
          <cell r="AX29">
            <v>4.7108619173263033</v>
          </cell>
          <cell r="AY29">
            <v>11.952861952861959</v>
          </cell>
          <cell r="AZ29">
            <v>-7.03276094473404E-2</v>
          </cell>
          <cell r="BA29">
            <v>1.133005090433592</v>
          </cell>
          <cell r="BB29">
            <v>4.8390030925959504</v>
          </cell>
          <cell r="BC29">
            <v>4.1207866519209491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-2.7655262844200723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1.8704494099924585</v>
          </cell>
          <cell r="BM29">
            <v>0.32959789057349642</v>
          </cell>
          <cell r="BN29">
            <v>6.5116053219384185</v>
          </cell>
          <cell r="BO29">
            <v>3.4078516902944278</v>
          </cell>
          <cell r="BP29">
            <v>5.9990520685219151</v>
          </cell>
          <cell r="BQ29">
            <v>9.6192458940550516</v>
          </cell>
          <cell r="BR29">
            <v>4.3706293706293753</v>
          </cell>
          <cell r="BS29">
            <v>1.7764243116355827</v>
          </cell>
          <cell r="BT29">
            <v>7.8851936218678809</v>
          </cell>
          <cell r="BU29">
            <v>5.8844248244769526</v>
          </cell>
          <cell r="BV29">
            <v>7.3969586458404901</v>
          </cell>
          <cell r="BW29">
            <v>7.2384582803896702</v>
          </cell>
          <cell r="BX29">
            <v>3.639825897714899</v>
          </cell>
          <cell r="BY29">
            <v>-2.2712090848363342</v>
          </cell>
          <cell r="BZ29">
            <v>-1.0589839556677361</v>
          </cell>
          <cell r="CA29">
            <v>6.0215662926574209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-2.2652885443583126</v>
          </cell>
          <cell r="AC30">
            <v>-0.15688445921003824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-1.661884265901481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0.15266243282852088</v>
          </cell>
          <cell r="AM30">
            <v>-0.39344262295082366</v>
          </cell>
          <cell r="AN30">
            <v>-1.6928438872040874</v>
          </cell>
          <cell r="AO30">
            <v>2.0841683366733532</v>
          </cell>
          <cell r="AP30">
            <v>6.5491072416310914</v>
          </cell>
          <cell r="AQ30">
            <v>-0.1538849646821383</v>
          </cell>
          <cell r="AR30">
            <v>0.86917305563527503</v>
          </cell>
          <cell r="AS30">
            <v>3.0406257885440269</v>
          </cell>
          <cell r="AT30">
            <v>4.2306832063038646</v>
          </cell>
          <cell r="AU30">
            <v>1.9812841407719217</v>
          </cell>
          <cell r="AV30">
            <v>1.1691515606564451</v>
          </cell>
          <cell r="AW30">
            <v>2.5501202886928587</v>
          </cell>
          <cell r="AX30">
            <v>6.6677660510114256</v>
          </cell>
          <cell r="AY30">
            <v>14.906642179369456</v>
          </cell>
          <cell r="AZ30">
            <v>-0.4102443884428264</v>
          </cell>
          <cell r="BA30">
            <v>2.0328376331818943</v>
          </cell>
          <cell r="BB30">
            <v>3.2390137385133189</v>
          </cell>
          <cell r="BC30">
            <v>3.7097392638036908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-2.0366841353025245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1.1096726465692708</v>
          </cell>
          <cell r="BM30">
            <v>-1.2353706111833507</v>
          </cell>
          <cell r="BN30">
            <v>3.1095708317508519</v>
          </cell>
          <cell r="BO30">
            <v>4.3995081295258975</v>
          </cell>
          <cell r="BP30">
            <v>6.7735355416611132</v>
          </cell>
          <cell r="BQ30">
            <v>9.6431935287273554</v>
          </cell>
          <cell r="BR30">
            <v>3.4521907324867485</v>
          </cell>
          <cell r="BS30">
            <v>3.839796567069298</v>
          </cell>
          <cell r="BT30">
            <v>10.410060142154176</v>
          </cell>
          <cell r="BU30">
            <v>6.8767303270611313</v>
          </cell>
          <cell r="BV30">
            <v>7.1684221290520433</v>
          </cell>
          <cell r="BW30">
            <v>7.851901830142527</v>
          </cell>
          <cell r="BX30">
            <v>3.5209389170445471</v>
          </cell>
          <cell r="BY30">
            <v>-0.74034902168165218</v>
          </cell>
          <cell r="BZ30">
            <v>-6.0199651577579338</v>
          </cell>
          <cell r="CA30">
            <v>5.9821833843253902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-1.567614125753658</v>
          </cell>
          <cell r="AC31">
            <v>0.59062384643779886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-1.3629842180774787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-0.50683927699072262</v>
          </cell>
          <cell r="AM31">
            <v>-0.98360655737704805</v>
          </cell>
          <cell r="AN31">
            <v>3.3540035305300364</v>
          </cell>
          <cell r="AO31">
            <v>2.4448897795591229</v>
          </cell>
          <cell r="AP31">
            <v>9.6665707900966957</v>
          </cell>
          <cell r="AQ31">
            <v>0.61806256306760066</v>
          </cell>
          <cell r="AR31">
            <v>1.545652084785365</v>
          </cell>
          <cell r="AS31">
            <v>3.1920262427453938</v>
          </cell>
          <cell r="AT31">
            <v>5.4470691464652443</v>
          </cell>
          <cell r="AU31">
            <v>2.7446941882331766</v>
          </cell>
          <cell r="AV31">
            <v>1.1123029067896528</v>
          </cell>
          <cell r="AW31">
            <v>3.3440256615878017</v>
          </cell>
          <cell r="AX31">
            <v>7.9870272647317497</v>
          </cell>
          <cell r="AY31">
            <v>17.324762779308234</v>
          </cell>
          <cell r="AZ31">
            <v>8.3601945730528158</v>
          </cell>
          <cell r="BA31">
            <v>3.5005904369233232</v>
          </cell>
          <cell r="BB31">
            <v>2.8993336934990177</v>
          </cell>
          <cell r="BC31">
            <v>3.0343132621230673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-2.9640084685956247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0.88544891640867096</v>
          </cell>
          <cell r="BM31">
            <v>-2.7688345138441761</v>
          </cell>
          <cell r="BN31">
            <v>4.9356617647058787</v>
          </cell>
          <cell r="BO31">
            <v>4.5398773006134929</v>
          </cell>
          <cell r="BP31">
            <v>7.3972958918356646</v>
          </cell>
          <cell r="BQ31">
            <v>9.729928011371447</v>
          </cell>
          <cell r="BR31">
            <v>-0.11694963100374878</v>
          </cell>
          <cell r="BS31">
            <v>3.5447525003164948</v>
          </cell>
          <cell r="BT31">
            <v>11.286837470266731</v>
          </cell>
          <cell r="BU31">
            <v>6.9665540146836014</v>
          </cell>
          <cell r="BV31">
            <v>5.9798983675855455</v>
          </cell>
          <cell r="BW31">
            <v>8.0444351289038032</v>
          </cell>
          <cell r="BX31">
            <v>3.9913186173309967</v>
          </cell>
          <cell r="BY31">
            <v>0.77560141974497565</v>
          </cell>
          <cell r="BZ31">
            <v>-12.849096179679954</v>
          </cell>
          <cell r="CA31">
            <v>5.2415210688592007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-2.5839793281653756</v>
          </cell>
          <cell r="AC32">
            <v>-0.18456995201181492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-1.3151602104256366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-0.78773815339521214</v>
          </cell>
          <cell r="AM32">
            <v>0.78688524590164732</v>
          </cell>
          <cell r="AN32">
            <v>6.1920065179015937</v>
          </cell>
          <cell r="AO32">
            <v>2.0975283901135677</v>
          </cell>
          <cell r="AP32">
            <v>10.699825209637815</v>
          </cell>
          <cell r="AQ32">
            <v>1.4387823747056938</v>
          </cell>
          <cell r="AR32">
            <v>2.5747201836743061</v>
          </cell>
          <cell r="AS32">
            <v>3.0658591975776028</v>
          </cell>
          <cell r="AT32">
            <v>6.3073138000447226</v>
          </cell>
          <cell r="AU32">
            <v>2.8140951016387472</v>
          </cell>
          <cell r="AV32">
            <v>1.575673066609462</v>
          </cell>
          <cell r="AW32">
            <v>2.93905372894947</v>
          </cell>
          <cell r="AX32">
            <v>8.5477132805628742</v>
          </cell>
          <cell r="AY32">
            <v>19.054178145087231</v>
          </cell>
          <cell r="AZ32">
            <v>32.086971810349873</v>
          </cell>
          <cell r="BA32">
            <v>5.4185096971758995</v>
          </cell>
          <cell r="BB32">
            <v>2.3529411764705799</v>
          </cell>
          <cell r="BC32">
            <v>1.8407796243114838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-3.1448016897441922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0.694143167028205</v>
          </cell>
          <cell r="BM32">
            <v>-2.1019108280254772</v>
          </cell>
          <cell r="BN32">
            <v>7.2159766017731553</v>
          </cell>
          <cell r="BO32">
            <v>4.943696786597096</v>
          </cell>
          <cell r="BP32">
            <v>8.12101566720691</v>
          </cell>
          <cell r="BQ32">
            <v>10.199514004348377</v>
          </cell>
          <cell r="BR32">
            <v>1.1440815006468208</v>
          </cell>
          <cell r="BS32">
            <v>3.6806701358040428</v>
          </cell>
          <cell r="BT32">
            <v>10.868082968492065</v>
          </cell>
          <cell r="BU32">
            <v>7.6257880059056538</v>
          </cell>
          <cell r="BV32">
            <v>6.283950617283951</v>
          </cell>
          <cell r="BW32">
            <v>7.243410334600453</v>
          </cell>
          <cell r="BX32">
            <v>4.1014286467394134</v>
          </cell>
          <cell r="BY32">
            <v>-0.19245573518090753</v>
          </cell>
          <cell r="BZ32">
            <v>-2.9287621672840047</v>
          </cell>
          <cell r="CA32">
            <v>6.2091135335149206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-2.5753660637381603</v>
          </cell>
          <cell r="AC33">
            <v>0.27224067921742812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-1.2434241989478734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-0.72056668295066295</v>
          </cell>
          <cell r="AM33">
            <v>1.8360655737704956</v>
          </cell>
          <cell r="AN33">
            <v>6.5948490472095278</v>
          </cell>
          <cell r="AO33">
            <v>3.3266533066132364</v>
          </cell>
          <cell r="AP33">
            <v>13.861539482709029</v>
          </cell>
          <cell r="AQ33">
            <v>1.8785738311469791</v>
          </cell>
          <cell r="AR33">
            <v>4.5344594317576092</v>
          </cell>
          <cell r="AS33">
            <v>5.2611657834973569</v>
          </cell>
          <cell r="AT33">
            <v>8.1275914870189148</v>
          </cell>
          <cell r="AU33">
            <v>3.5775051491000243</v>
          </cell>
          <cell r="AV33">
            <v>2.749115091708676</v>
          </cell>
          <cell r="AW33">
            <v>3.9214113873295986</v>
          </cell>
          <cell r="AX33">
            <v>8.8060686015831067</v>
          </cell>
          <cell r="AY33">
            <v>22.405876951331493</v>
          </cell>
          <cell r="AZ33">
            <v>17.898376604348588</v>
          </cell>
          <cell r="BA33">
            <v>5.7437503752777008</v>
          </cell>
          <cell r="BB33">
            <v>1.7725391398236479</v>
          </cell>
          <cell r="BC33">
            <v>1.414037707672211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-5.2752293577981613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0.38281057051123835</v>
          </cell>
          <cell r="BM33">
            <v>0.12894906511928816</v>
          </cell>
          <cell r="BN33">
            <v>7.5882863538763834</v>
          </cell>
          <cell r="BO33">
            <v>5.6124539123310058</v>
          </cell>
          <cell r="BP33">
            <v>11.033917321135768</v>
          </cell>
          <cell r="BQ33">
            <v>10.115974696429863</v>
          </cell>
          <cell r="BR33">
            <v>2.8270688820777545</v>
          </cell>
          <cell r="BS33">
            <v>6.4701378254211406</v>
          </cell>
          <cell r="BT33">
            <v>12.495972505638498</v>
          </cell>
          <cell r="BU33">
            <v>8.0779293589983148</v>
          </cell>
          <cell r="BV33">
            <v>6.7224456600452287</v>
          </cell>
          <cell r="BW33">
            <v>7.6373603554964919</v>
          </cell>
          <cell r="BX33">
            <v>3.5684386772708354</v>
          </cell>
          <cell r="BY33">
            <v>3.7085062240663991</v>
          </cell>
          <cell r="BZ33">
            <v>-3.0716230215134033</v>
          </cell>
          <cell r="CA33">
            <v>7.0778569329455587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-2.7304048234280787</v>
          </cell>
          <cell r="AC34">
            <v>0.41989664082686673</v>
          </cell>
          <cell r="AD34">
            <v>25.116599128373718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-2.4509803921568651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-0.38470933072789482</v>
          </cell>
          <cell r="AM34">
            <v>3.2786885245901676</v>
          </cell>
          <cell r="AN34">
            <v>8.070429547820579</v>
          </cell>
          <cell r="AO34">
            <v>4.2084168336673278</v>
          </cell>
          <cell r="AP34">
            <v>15.874947452264522</v>
          </cell>
          <cell r="AQ34">
            <v>2.0862764883955665</v>
          </cell>
          <cell r="AR34">
            <v>5.124841129924973</v>
          </cell>
          <cell r="AS34">
            <v>5.8541508957860255</v>
          </cell>
          <cell r="AT34">
            <v>8.8777248249402021</v>
          </cell>
          <cell r="AU34">
            <v>4.4394197188143636</v>
          </cell>
          <cell r="AV34">
            <v>3.2564625120669266</v>
          </cell>
          <cell r="AW34">
            <v>4.1940657578187546</v>
          </cell>
          <cell r="AX34">
            <v>7.4208443271767788</v>
          </cell>
          <cell r="AY34">
            <v>24.609733700642789</v>
          </cell>
          <cell r="AZ34">
            <v>13.080935357205647</v>
          </cell>
          <cell r="BA34">
            <v>6.1166930195011071</v>
          </cell>
          <cell r="BB34">
            <v>-2.0894745968441097</v>
          </cell>
          <cell r="BC34">
            <v>1.0399740006499902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-6.0131321276350675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0.4000492368291475</v>
          </cell>
          <cell r="BM34">
            <v>0.83226632522406252</v>
          </cell>
          <cell r="BN34">
            <v>6.7942926152882777</v>
          </cell>
          <cell r="BO34">
            <v>6.324972737186485</v>
          </cell>
          <cell r="BP34">
            <v>12.21288995543366</v>
          </cell>
          <cell r="BQ34">
            <v>9.6478472529556889</v>
          </cell>
          <cell r="BR34">
            <v>4.2953020134228082</v>
          </cell>
          <cell r="BS34">
            <v>7.61929194458697</v>
          </cell>
          <cell r="BT34">
            <v>12.039020590266091</v>
          </cell>
          <cell r="BU34">
            <v>8.4856518301474448</v>
          </cell>
          <cell r="BV34">
            <v>6.8008342948433498</v>
          </cell>
          <cell r="BW34">
            <v>7.0131367623440299</v>
          </cell>
          <cell r="BX34">
            <v>3.7591589678241499</v>
          </cell>
          <cell r="BY34">
            <v>3.0632911392405093</v>
          </cell>
          <cell r="BZ34">
            <v>-5.1842751842751884</v>
          </cell>
          <cell r="CA34">
            <v>7.0515883699017401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-2.067183462532296</v>
          </cell>
          <cell r="AC35">
            <v>1.0612772240679247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-0.98039215686274161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0.59233023937470541</v>
          </cell>
          <cell r="AM35">
            <v>3.0163934426229444</v>
          </cell>
          <cell r="AN35">
            <v>8.2062191644412188</v>
          </cell>
          <cell r="AO35">
            <v>5.0233800935203687</v>
          </cell>
          <cell r="AP35">
            <v>17.580812885811014</v>
          </cell>
          <cell r="AQ35">
            <v>2.6244534140598796</v>
          </cell>
          <cell r="AR35">
            <v>4.2105694723463483</v>
          </cell>
          <cell r="AS35">
            <v>6.0812515770880538</v>
          </cell>
          <cell r="AT35">
            <v>9.6880752886120867</v>
          </cell>
          <cell r="AU35">
            <v>4.9274648517954711</v>
          </cell>
          <cell r="AV35">
            <v>4.0577067467553407</v>
          </cell>
          <cell r="AW35">
            <v>5.0521251002405787</v>
          </cell>
          <cell r="AX35">
            <v>9.5426561125769638</v>
          </cell>
          <cell r="AY35">
            <v>24.426078971533528</v>
          </cell>
          <cell r="AZ35">
            <v>11.42237590107249</v>
          </cell>
          <cell r="BA35">
            <v>6.7486606755665868</v>
          </cell>
          <cell r="BB35">
            <v>-2.853725222146275</v>
          </cell>
          <cell r="BC35">
            <v>0.79153244362633046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1.0492923377257268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0.91276647880420558</v>
          </cell>
          <cell r="BM35">
            <v>1.7487046632124414</v>
          </cell>
          <cell r="BN35">
            <v>7.2595118449389817</v>
          </cell>
          <cell r="BO35">
            <v>5.4884594739667225</v>
          </cell>
          <cell r="BP35">
            <v>12.990878744711164</v>
          </cell>
          <cell r="BQ35">
            <v>9.5294508315159288</v>
          </cell>
          <cell r="BR35">
            <v>3.8656423667865258</v>
          </cell>
          <cell r="BS35">
            <v>7.7810537110626798</v>
          </cell>
          <cell r="BT35">
            <v>11.514579069808129</v>
          </cell>
          <cell r="BU35">
            <v>8.4177654406662139</v>
          </cell>
          <cell r="BV35">
            <v>6.9449803225557494</v>
          </cell>
          <cell r="BW35">
            <v>7.412266316825189</v>
          </cell>
          <cell r="BX35">
            <v>4.2804814233385668</v>
          </cell>
          <cell r="BY35">
            <v>2.7293404094010709</v>
          </cell>
          <cell r="BZ35">
            <v>-3.1408411238759926</v>
          </cell>
          <cell r="CA35">
            <v>7.5355067216202443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-2.3428079242032718</v>
          </cell>
          <cell r="AC36">
            <v>1.8364710225175385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0.74127211860353093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1.4655593551538892</v>
          </cell>
          <cell r="AM36">
            <v>2.0327868852459074</v>
          </cell>
          <cell r="AN36">
            <v>8.373693024940021</v>
          </cell>
          <cell r="AO36">
            <v>5.3707414829659239</v>
          </cell>
          <cell r="AP36">
            <v>18.724694116866168</v>
          </cell>
          <cell r="AQ36">
            <v>4.0665993945509626</v>
          </cell>
          <cell r="AR36">
            <v>5.3626337583534855</v>
          </cell>
          <cell r="AS36">
            <v>7.0527378248801398</v>
          </cell>
          <cell r="AT36">
            <v>11.532439825886476</v>
          </cell>
          <cell r="AU36">
            <v>5.986388466015935</v>
          </cell>
          <cell r="AV36">
            <v>4.7978118631341937</v>
          </cell>
          <cell r="AW36">
            <v>5.8580593424218064</v>
          </cell>
          <cell r="AX36">
            <v>10.686015831134554</v>
          </cell>
          <cell r="AY36">
            <v>24.64034282216101</v>
          </cell>
          <cell r="AZ36">
            <v>9.9747992732813771</v>
          </cell>
          <cell r="BA36">
            <v>7.7320550540733501</v>
          </cell>
          <cell r="BB36">
            <v>-2.6112351829582492</v>
          </cell>
          <cell r="BC36">
            <v>0.90988066389283695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2.2572815533980606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0.19295706705257931</v>
          </cell>
          <cell r="BM36">
            <v>1.3020833333333259</v>
          </cell>
          <cell r="BN36">
            <v>5.6060338743824989</v>
          </cell>
          <cell r="BO36">
            <v>5.6530475552578618</v>
          </cell>
          <cell r="BP36">
            <v>14.403888794132701</v>
          </cell>
          <cell r="BQ36">
            <v>9.4004702887148461</v>
          </cell>
          <cell r="BR36">
            <v>2.8330198871593826</v>
          </cell>
          <cell r="BS36">
            <v>7.5684584178498993</v>
          </cell>
          <cell r="BT36">
            <v>12.658579819957595</v>
          </cell>
          <cell r="BU36">
            <v>9.0327038231229793</v>
          </cell>
          <cell r="BV36">
            <v>6.6079631630058921</v>
          </cell>
          <cell r="BW36">
            <v>7.7943818389678343</v>
          </cell>
          <cell r="BX36">
            <v>4.2397887870787354</v>
          </cell>
          <cell r="BY36">
            <v>2.0167856695477937</v>
          </cell>
          <cell r="BZ36">
            <v>-2.0232345646782446</v>
          </cell>
          <cell r="CA36">
            <v>7.7899451633251848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-2.7906976744186074</v>
          </cell>
          <cell r="AC37">
            <v>1.2827611664820937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2.6422764227642226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2.076209086467995</v>
          </cell>
          <cell r="AM37">
            <v>1.9672131147540961</v>
          </cell>
          <cell r="AN37">
            <v>7.5815869279862502</v>
          </cell>
          <cell r="AO37">
            <v>5.7314629258516936</v>
          </cell>
          <cell r="AP37">
            <v>17.189193973051296</v>
          </cell>
          <cell r="AQ37">
            <v>5.3826101580894736</v>
          </cell>
          <cell r="AR37">
            <v>5.3749333770653163</v>
          </cell>
          <cell r="AS37">
            <v>6.9644208932626794</v>
          </cell>
          <cell r="AT37">
            <v>12.005574385355189</v>
          </cell>
          <cell r="AU37">
            <v>7.1057580370735174</v>
          </cell>
          <cell r="AV37">
            <v>5.0219886302692363</v>
          </cell>
          <cell r="AW37">
            <v>6.6279069767441801</v>
          </cell>
          <cell r="AX37">
            <v>11.158751099384334</v>
          </cell>
          <cell r="AY37">
            <v>24.364860728497085</v>
          </cell>
          <cell r="AZ37">
            <v>6.6459590927738343</v>
          </cell>
          <cell r="BA37">
            <v>7.9261987203864237</v>
          </cell>
          <cell r="BB37">
            <v>-3.4063676823005817</v>
          </cell>
          <cell r="BC37">
            <v>0.24662038728535673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3.4586647384912128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-1.1706278822277372</v>
          </cell>
          <cell r="BM37">
            <v>0.19329896907216426</v>
          </cell>
          <cell r="BN37">
            <v>6.2494412159141755</v>
          </cell>
          <cell r="BO37">
            <v>4.7379565907887722</v>
          </cell>
          <cell r="BP37">
            <v>13.444280237315009</v>
          </cell>
          <cell r="BQ37">
            <v>9.9017802332719498</v>
          </cell>
          <cell r="BR37">
            <v>2.373934517645182</v>
          </cell>
          <cell r="BS37">
            <v>7.2892938496583071</v>
          </cell>
          <cell r="BT37">
            <v>12.654876444936658</v>
          </cell>
          <cell r="BU37">
            <v>9.0018454808502781</v>
          </cell>
          <cell r="BV37">
            <v>6.4712214960689796</v>
          </cell>
          <cell r="BW37">
            <v>7.8254875724769857</v>
          </cell>
          <cell r="BX37">
            <v>4.3500696630373037</v>
          </cell>
          <cell r="BY37">
            <v>1.6639559614662902</v>
          </cell>
          <cell r="BZ37">
            <v>0.99905644668922822</v>
          </cell>
          <cell r="CA37">
            <v>7.9100002334710817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-4.1085271317829459</v>
          </cell>
          <cell r="AC38">
            <v>1.0335917312661591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1.7814442850310863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2.8456277479237846</v>
          </cell>
          <cell r="AM38">
            <v>-0.19672131147541183</v>
          </cell>
          <cell r="AN38">
            <v>7.0067442176254824</v>
          </cell>
          <cell r="AO38">
            <v>6.8002672010688103</v>
          </cell>
          <cell r="AP38">
            <v>14.755404119742455</v>
          </cell>
          <cell r="AQ38">
            <v>7.1585940127816938</v>
          </cell>
          <cell r="AR38">
            <v>5.8628182526341721</v>
          </cell>
          <cell r="AS38">
            <v>6.8256371435780894</v>
          </cell>
          <cell r="AT38">
            <v>11.654594566694776</v>
          </cell>
          <cell r="AU38">
            <v>6.5751768603922178</v>
          </cell>
          <cell r="AV38">
            <v>5.17966319854124</v>
          </cell>
          <cell r="AW38">
            <v>7.1651964715316652</v>
          </cell>
          <cell r="AX38">
            <v>11.169744942832004</v>
          </cell>
          <cell r="AY38">
            <v>24.288337924701551</v>
          </cell>
          <cell r="AZ38">
            <v>3.4812166676434497</v>
          </cell>
          <cell r="BA38">
            <v>7.7874293643963144</v>
          </cell>
          <cell r="BB38">
            <v>-4.2569659442724506</v>
          </cell>
          <cell r="BC38">
            <v>0.1051524710830698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-0.25776215582894446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-1.3703443429374573</v>
          </cell>
          <cell r="BM38">
            <v>-1.2970168612191912</v>
          </cell>
          <cell r="BN38">
            <v>6.2421355383785793</v>
          </cell>
          <cell r="BO38">
            <v>5.2534562211981495</v>
          </cell>
          <cell r="BP38">
            <v>12.152402369934689</v>
          </cell>
          <cell r="BQ38">
            <v>9.2991740357317489</v>
          </cell>
          <cell r="BR38">
            <v>4.504613890237974</v>
          </cell>
          <cell r="BS38">
            <v>7.068791097622662</v>
          </cell>
          <cell r="BT38">
            <v>11.999516774817053</v>
          </cell>
          <cell r="BU38">
            <v>7.1267833835906291</v>
          </cell>
          <cell r="BV38">
            <v>6.0831277857111843</v>
          </cell>
          <cell r="BW38">
            <v>7.8353843050231964</v>
          </cell>
          <cell r="BX38">
            <v>4.9452545275284088</v>
          </cell>
          <cell r="BY38">
            <v>1.1080677290836727</v>
          </cell>
          <cell r="BZ38">
            <v>2.2912261390956701</v>
          </cell>
          <cell r="CA38">
            <v>7.4458569286172782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-7.2782084409991343</v>
          </cell>
          <cell r="AC39">
            <v>-2.0856404577334842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-1.9249163079866127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-2.5403028822667317</v>
          </cell>
          <cell r="AM39">
            <v>-4.7213114754098395</v>
          </cell>
          <cell r="AN39">
            <v>4.5353731951296883</v>
          </cell>
          <cell r="AO39">
            <v>6.1456245824983213</v>
          </cell>
          <cell r="AP39">
            <v>8.3301989070071016</v>
          </cell>
          <cell r="AQ39">
            <v>7.109821728893384</v>
          </cell>
          <cell r="AR39">
            <v>5.6537247345332275</v>
          </cell>
          <cell r="AS39">
            <v>6.8761039616452191</v>
          </cell>
          <cell r="AT39">
            <v>10.080346850644318</v>
          </cell>
          <cell r="AU39">
            <v>5.3595415062236862</v>
          </cell>
          <cell r="AV39">
            <v>4.6186849726482793</v>
          </cell>
          <cell r="AW39">
            <v>7.5100240577385735</v>
          </cell>
          <cell r="AX39">
            <v>4.8153034300791653</v>
          </cell>
          <cell r="AY39">
            <v>16.697275788184875</v>
          </cell>
          <cell r="AZ39">
            <v>-1.5354861396003061</v>
          </cell>
          <cell r="BA39">
            <v>5.6908779163247436</v>
          </cell>
          <cell r="BB39">
            <v>-7.2782084409991343</v>
          </cell>
          <cell r="BC39">
            <v>-2.0856404577334842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-1.9249163079866127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-2.5403028822667317</v>
          </cell>
          <cell r="BM39">
            <v>-4.7213114754098395</v>
          </cell>
          <cell r="BN39">
            <v>4.5353731951296883</v>
          </cell>
          <cell r="BO39">
            <v>6.1456245824983213</v>
          </cell>
          <cell r="BP39">
            <v>8.3301989070071016</v>
          </cell>
          <cell r="BQ39">
            <v>7.109821728893384</v>
          </cell>
          <cell r="BR39">
            <v>5.6537247345332275</v>
          </cell>
          <cell r="BS39">
            <v>6.8761039616452191</v>
          </cell>
          <cell r="BT39">
            <v>10.080346850644318</v>
          </cell>
          <cell r="BU39">
            <v>5.3595415062236862</v>
          </cell>
          <cell r="BV39">
            <v>4.6186849726482793</v>
          </cell>
          <cell r="BW39">
            <v>7.5100240577385735</v>
          </cell>
          <cell r="BX39">
            <v>4.8153034300791653</v>
          </cell>
          <cell r="BY39">
            <v>16.697275788184875</v>
          </cell>
          <cell r="BZ39">
            <v>-1.5354861396003061</v>
          </cell>
          <cell r="CA39">
            <v>5.6908779163247436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-1.3376683697166714</v>
          </cell>
          <cell r="AC40">
            <v>-0.61262959472195844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-1.2190661952944049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-4.3859649122801603E-2</v>
          </cell>
          <cell r="AM40">
            <v>-6.8823124569850069E-2</v>
          </cell>
          <cell r="AN40">
            <v>3.8969473912109365E-2</v>
          </cell>
          <cell r="AO40">
            <v>2.5173064820638302E-2</v>
          </cell>
          <cell r="AP40">
            <v>-0.64744087251338289</v>
          </cell>
          <cell r="AQ40">
            <v>-1.4516192345436663</v>
          </cell>
          <cell r="AR40">
            <v>-0.15909972836631869</v>
          </cell>
          <cell r="AS40">
            <v>-0.43678432298429604</v>
          </cell>
          <cell r="AT40">
            <v>-0.1641086555593807</v>
          </cell>
          <cell r="AU40">
            <v>-0.76707322255747945</v>
          </cell>
          <cell r="AV40">
            <v>0.30245242782152015</v>
          </cell>
          <cell r="AW40">
            <v>0.96221981874464735</v>
          </cell>
          <cell r="AX40">
            <v>-0.27795259072792566</v>
          </cell>
          <cell r="AY40">
            <v>1.3377049180327782</v>
          </cell>
          <cell r="AZ40">
            <v>-1.7439438128682871</v>
          </cell>
          <cell r="BA40">
            <v>-0.53292218736389341</v>
          </cell>
          <cell r="BB40">
            <v>-8.0273640457222069</v>
          </cell>
          <cell r="BC40">
            <v>-2.3611111111111138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-1.5790112960038849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-1.4760375494071165</v>
          </cell>
          <cell r="BM40">
            <v>-3.8410596026490107</v>
          </cell>
          <cell r="BN40">
            <v>5.9330582301696522</v>
          </cell>
          <cell r="BO40">
            <v>5.0773502578342011</v>
          </cell>
          <cell r="BP40">
            <v>4.1559609455292801</v>
          </cell>
          <cell r="BQ40">
            <v>6.190782349756363</v>
          </cell>
          <cell r="BR40">
            <v>5.4207981643858094</v>
          </cell>
          <cell r="BS40">
            <v>5.7024689810753149</v>
          </cell>
          <cell r="BT40">
            <v>8.9623526602186754</v>
          </cell>
          <cell r="BU40">
            <v>4.2479574981025836</v>
          </cell>
          <cell r="BV40">
            <v>4.6768671089236102</v>
          </cell>
          <cell r="BW40">
            <v>7.6895536637759498</v>
          </cell>
          <cell r="BX40">
            <v>4.7716127610336612</v>
          </cell>
          <cell r="BY40">
            <v>15.968782830556805</v>
          </cell>
          <cell r="BZ40">
            <v>-3.1845639551932425</v>
          </cell>
          <cell r="CA40">
            <v>4.7800247695517273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-1.4677194612169098</v>
          </cell>
          <cell r="AC41">
            <v>-0.78699340245051985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-2.1821284895769844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-0.96491228070175739</v>
          </cell>
          <cell r="AM41">
            <v>-0.96352374397797869</v>
          </cell>
          <cell r="AN41">
            <v>0.7447499458757223</v>
          </cell>
          <cell r="AO41">
            <v>1.4474512271869022</v>
          </cell>
          <cell r="AP41">
            <v>-1.8075242024427118</v>
          </cell>
          <cell r="AQ41">
            <v>-2.1150147203140346</v>
          </cell>
          <cell r="AR41">
            <v>8.9251067132334327E-2</v>
          </cell>
          <cell r="AS41">
            <v>-0.37775941447291128</v>
          </cell>
          <cell r="AT41">
            <v>0.22818917820637274</v>
          </cell>
          <cell r="AU41">
            <v>-0.82444435000637029</v>
          </cell>
          <cell r="AV41">
            <v>0.65514271653543954</v>
          </cell>
          <cell r="AW41">
            <v>1.1710737328907594</v>
          </cell>
          <cell r="AX41">
            <v>3.5661841829242702</v>
          </cell>
          <cell r="AY41">
            <v>9.0098360655737721</v>
          </cell>
          <cell r="AZ41">
            <v>-2.4790191060055977</v>
          </cell>
          <cell r="BA41">
            <v>-0.52329581678964843</v>
          </cell>
          <cell r="BB41">
            <v>-7.9732778066978982</v>
          </cell>
          <cell r="BC41">
            <v>-2.7754687355684871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-1.6305014098320414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-2.6124460874922928</v>
          </cell>
          <cell r="BM41">
            <v>-5.4533508541392939</v>
          </cell>
          <cell r="BN41">
            <v>6.0724868930932319</v>
          </cell>
          <cell r="BO41">
            <v>6.2483522277880343</v>
          </cell>
          <cell r="BP41">
            <v>2.3677206430320341</v>
          </cell>
          <cell r="BQ41">
            <v>5.2417891298292441</v>
          </cell>
          <cell r="BR41">
            <v>5.3764758753115149</v>
          </cell>
          <cell r="BS41">
            <v>5.2113202842538398</v>
          </cell>
          <cell r="BT41">
            <v>8.3206648424039678</v>
          </cell>
          <cell r="BU41">
            <v>3.5060874193333813</v>
          </cell>
          <cell r="BV41">
            <v>4.8340594566888884</v>
          </cell>
          <cell r="BW41">
            <v>7.1408823413247058</v>
          </cell>
          <cell r="BX41">
            <v>3.669483962412734</v>
          </cell>
          <cell r="BY41">
            <v>13.629528366370479</v>
          </cell>
          <cell r="BZ41">
            <v>-3.9088616503430873</v>
          </cell>
          <cell r="CA41">
            <v>3.9599306669921175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-2.2201579191825305</v>
          </cell>
          <cell r="AC42">
            <v>-0.89538171536286404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-3.0476654882360066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0.73308270676690768</v>
          </cell>
          <cell r="AM42">
            <v>0.55058499655884496</v>
          </cell>
          <cell r="AN42">
            <v>2.740852998484522</v>
          </cell>
          <cell r="AO42">
            <v>0.22655758338576693</v>
          </cell>
          <cell r="AP42">
            <v>-0.99669131162942737</v>
          </cell>
          <cell r="AQ42">
            <v>-2.6904808635917599</v>
          </cell>
          <cell r="AR42">
            <v>-1.257275902211874</v>
          </cell>
          <cell r="AS42">
            <v>0.67288395702986836</v>
          </cell>
          <cell r="AT42">
            <v>1.0393548185427148</v>
          </cell>
          <cell r="AU42">
            <v>-0.11049254175342638</v>
          </cell>
          <cell r="AV42">
            <v>0.83866469816273881</v>
          </cell>
          <cell r="AW42">
            <v>1.8461194196844888</v>
          </cell>
          <cell r="AX42">
            <v>5.6849171386616382</v>
          </cell>
          <cell r="AY42">
            <v>9.0229508196721255</v>
          </cell>
          <cell r="AZ42">
            <v>-2.9016129992262329</v>
          </cell>
          <cell r="BA42">
            <v>-0.37842683011507505</v>
          </cell>
          <cell r="BB42">
            <v>-7.2353926147880498</v>
          </cell>
          <cell r="BC42">
            <v>-2.8098715223218385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-3.306990881458971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-1.9754892994329643</v>
          </cell>
          <cell r="BM42">
            <v>-3.8183015141540433</v>
          </cell>
          <cell r="BN42">
            <v>9.2499654680233903</v>
          </cell>
          <cell r="BO42">
            <v>4.2141081010338866</v>
          </cell>
          <cell r="BP42">
            <v>0.65826359615424046</v>
          </cell>
          <cell r="BQ42">
            <v>4.3886909724853984</v>
          </cell>
          <cell r="BR42">
            <v>3.4264114132422918</v>
          </cell>
          <cell r="BS42">
            <v>4.4202277458063044</v>
          </cell>
          <cell r="BT42">
            <v>6.7099138357928023</v>
          </cell>
          <cell r="BU42">
            <v>3.1984721094110213</v>
          </cell>
          <cell r="BV42">
            <v>4.2769296013570823</v>
          </cell>
          <cell r="BW42">
            <v>6.7719737253675305</v>
          </cell>
          <cell r="BX42">
            <v>3.8495233187322953</v>
          </cell>
          <cell r="BY42">
            <v>10.721896643580187</v>
          </cell>
          <cell r="BZ42">
            <v>-3.9987053492614555</v>
          </cell>
          <cell r="CA42">
            <v>3.1931657686875559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-2.7124941941476965</v>
          </cell>
          <cell r="AC43">
            <v>-0.31573986804901422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-2.913568206753625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0.24436090225563589</v>
          </cell>
          <cell r="AM43">
            <v>1.1011699931176899</v>
          </cell>
          <cell r="AN43">
            <v>7.0881143104568167</v>
          </cell>
          <cell r="AO43">
            <v>1.4096916299559448</v>
          </cell>
          <cell r="AP43">
            <v>-0.35333523957354895</v>
          </cell>
          <cell r="AQ43">
            <v>-3.0539744847890127</v>
          </cell>
          <cell r="AR43">
            <v>-0.82654249126892232</v>
          </cell>
          <cell r="AS43">
            <v>0.69649392043442671</v>
          </cell>
          <cell r="AT43">
            <v>1.2300334469069529</v>
          </cell>
          <cell r="AU43">
            <v>0.41647188814755154</v>
          </cell>
          <cell r="AV43">
            <v>1.388205380577423</v>
          </cell>
          <cell r="AW43">
            <v>2.3272293290568014</v>
          </cell>
          <cell r="AX43">
            <v>6.8019718900776072</v>
          </cell>
          <cell r="AY43">
            <v>9.101639344262292</v>
          </cell>
          <cell r="AZ43">
            <v>7.2912326647223358</v>
          </cell>
          <cell r="BA43">
            <v>0.43555381614579503</v>
          </cell>
          <cell r="BB43">
            <v>-8.3566678333916737</v>
          </cell>
          <cell r="BC43">
            <v>-2.9678899082568821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-3.4666666666666623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-1.8044559013073114</v>
          </cell>
          <cell r="BM43">
            <v>-2.7152317880794752</v>
          </cell>
          <cell r="BN43">
            <v>8.3121660681440002</v>
          </cell>
          <cell r="BO43">
            <v>5.0730307772561378</v>
          </cell>
          <cell r="BP43">
            <v>-1.5676068272606258</v>
          </cell>
          <cell r="BQ43">
            <v>3.2008691655175392</v>
          </cell>
          <cell r="BR43">
            <v>3.1855620155038844</v>
          </cell>
          <cell r="BS43">
            <v>4.2914781758161213</v>
          </cell>
          <cell r="BT43">
            <v>5.6780172624777636</v>
          </cell>
          <cell r="BU43">
            <v>2.972066065280865</v>
          </cell>
          <cell r="BV43">
            <v>4.9041552186873449</v>
          </cell>
          <cell r="BW43">
            <v>6.4522386901528783</v>
          </cell>
          <cell r="BX43">
            <v>3.6650547213031404</v>
          </cell>
          <cell r="BY43">
            <v>8.5181320114792634</v>
          </cell>
          <cell r="BZ43">
            <v>-2.5068281997890685</v>
          </cell>
          <cell r="CA43">
            <v>2.5609787541254203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-2.5267069205759385</v>
          </cell>
          <cell r="AC44">
            <v>-0.76343072573044068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-3.4865293185419977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3.7593984962414062E-2</v>
          </cell>
          <cell r="AM44">
            <v>2.271163110805241</v>
          </cell>
          <cell r="AN44">
            <v>6.2697553583026533</v>
          </cell>
          <cell r="AO44">
            <v>2.1397105097545666</v>
          </cell>
          <cell r="AP44">
            <v>-5.31024059474694E-2</v>
          </cell>
          <cell r="AQ44">
            <v>-2.8482826300294417</v>
          </cell>
          <cell r="AR44">
            <v>-0.15909972836631869</v>
          </cell>
          <cell r="AS44">
            <v>0.66107897532758919</v>
          </cell>
          <cell r="AT44">
            <v>1.6192054015191859</v>
          </cell>
          <cell r="AU44">
            <v>1.1219242701117738</v>
          </cell>
          <cell r="AV44">
            <v>1.9090387139107712</v>
          </cell>
          <cell r="AW44">
            <v>3.2297766009025564</v>
          </cell>
          <cell r="AX44">
            <v>7.7302286553387889</v>
          </cell>
          <cell r="AY44">
            <v>8.9573770491803373</v>
          </cell>
          <cell r="AZ44">
            <v>36.182370097018037</v>
          </cell>
          <cell r="BA44">
            <v>2.1877110700105451</v>
          </cell>
          <cell r="BB44">
            <v>-7.2236958443855031</v>
          </cell>
          <cell r="BC44">
            <v>-2.6534763313609488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-4.0828689120426471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-1.7295500707822931</v>
          </cell>
          <cell r="BM44">
            <v>-3.3181522446323997</v>
          </cell>
          <cell r="BN44">
            <v>4.6119091257832201</v>
          </cell>
          <cell r="BO44">
            <v>6.1894791939282934</v>
          </cell>
          <cell r="BP44">
            <v>-2.1925529150760514</v>
          </cell>
          <cell r="BQ44">
            <v>2.5830839502283931</v>
          </cell>
          <cell r="BR44">
            <v>2.8378432391382491</v>
          </cell>
          <cell r="BS44">
            <v>4.38242134900233</v>
          </cell>
          <cell r="BT44">
            <v>5.2258492611953589</v>
          </cell>
          <cell r="BU44">
            <v>3.6254763200870954</v>
          </cell>
          <cell r="BV44">
            <v>4.9620376139135614</v>
          </cell>
          <cell r="BW44">
            <v>7.8136563705059725</v>
          </cell>
          <cell r="BX44">
            <v>4.0259279890616284</v>
          </cell>
          <cell r="BY44">
            <v>6.8003599434374618</v>
          </cell>
          <cell r="BZ44">
            <v>1.5174372171443684</v>
          </cell>
          <cell r="CA44">
            <v>2.4517319233026802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-3.149094287041343</v>
          </cell>
          <cell r="AC45">
            <v>-1.3901979264844488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-3.4255760087772757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-0.20050125313283429</v>
          </cell>
          <cell r="AM45">
            <v>3.1658637302133474</v>
          </cell>
          <cell r="AN45">
            <v>7.4128599263910022</v>
          </cell>
          <cell r="AO45">
            <v>2.6054122089364418</v>
          </cell>
          <cell r="AP45">
            <v>1.5460969731628582</v>
          </cell>
          <cell r="AQ45">
            <v>-2.8294406280667372</v>
          </cell>
          <cell r="AR45">
            <v>0.16686069072564536</v>
          </cell>
          <cell r="AS45">
            <v>0.97981348128910462</v>
          </cell>
          <cell r="AT45">
            <v>1.2644181175955671</v>
          </cell>
          <cell r="AU45">
            <v>1.3662827759126195</v>
          </cell>
          <cell r="AV45">
            <v>2.3068405511811108</v>
          </cell>
          <cell r="AW45">
            <v>3.7519113862678477</v>
          </cell>
          <cell r="AX45">
            <v>8.2022236207258246</v>
          </cell>
          <cell r="AY45">
            <v>9.2721311475409749</v>
          </cell>
          <cell r="AZ45">
            <v>16.385929408963751</v>
          </cell>
          <cell r="BA45">
            <v>1.264999779066911</v>
          </cell>
          <cell r="BB45">
            <v>-7.8242418884271974</v>
          </cell>
          <cell r="BC45">
            <v>-3.708987161198285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-4.0920096852300247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-2.0297699594046037</v>
          </cell>
          <cell r="BM45">
            <v>-3.4771410173857098</v>
          </cell>
          <cell r="BN45">
            <v>5.3375796178343871</v>
          </cell>
          <cell r="BO45">
            <v>5.4047064908197662</v>
          </cell>
          <cell r="BP45">
            <v>-3.3869651393261035</v>
          </cell>
          <cell r="BQ45">
            <v>2.1600607491292001</v>
          </cell>
          <cell r="BR45">
            <v>1.2393614935090502</v>
          </cell>
          <cell r="BS45">
            <v>2.5290662831115807</v>
          </cell>
          <cell r="BT45">
            <v>3.0932264069883919</v>
          </cell>
          <cell r="BU45">
            <v>3.1102753641983227</v>
          </cell>
          <cell r="BV45">
            <v>4.1683630327894461</v>
          </cell>
          <cell r="BW45">
            <v>7.3346708850991593</v>
          </cell>
          <cell r="BX45">
            <v>4.2336061432757477</v>
          </cell>
          <cell r="BY45">
            <v>4.1760440110027552</v>
          </cell>
          <cell r="BZ45">
            <v>-2.7986280260476226</v>
          </cell>
          <cell r="CA45">
            <v>1.2143667201372832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-2.9447282861123969</v>
          </cell>
          <cell r="AC46">
            <v>-0.73044297832233207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-2.7916615872241812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0.8082706766917358</v>
          </cell>
          <cell r="AM46">
            <v>5.7811424638678499</v>
          </cell>
          <cell r="AN46">
            <v>8.6945226239445681</v>
          </cell>
          <cell r="AO46">
            <v>2.706104468218995</v>
          </cell>
          <cell r="AP46">
            <v>2.2895306564274298</v>
          </cell>
          <cell r="AQ46">
            <v>-2.3152109911678154</v>
          </cell>
          <cell r="AR46">
            <v>0.2832751261156341</v>
          </cell>
          <cell r="AS46">
            <v>1.3929878408688534</v>
          </cell>
          <cell r="AT46">
            <v>3.2118408302334922</v>
          </cell>
          <cell r="AU46">
            <v>1.7041349708894593</v>
          </cell>
          <cell r="AV46">
            <v>2.9558316929133799</v>
          </cell>
          <cell r="AW46">
            <v>4.1435124752918329</v>
          </cell>
          <cell r="AX46">
            <v>7.6725403817914817</v>
          </cell>
          <cell r="AY46">
            <v>8.8786885245901725</v>
          </cell>
          <cell r="AZ46">
            <v>9.7018034640795179</v>
          </cell>
          <cell r="BA46">
            <v>1.4019782980576823</v>
          </cell>
          <cell r="BB46">
            <v>-7.4825112901797608</v>
          </cell>
          <cell r="BC46">
            <v>-3.2072784083076789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-2.2674347346488544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-1.3731379881076422</v>
          </cell>
          <cell r="BM46">
            <v>-2.4126984126984108</v>
          </cell>
          <cell r="BN46">
            <v>5.1390517674652303</v>
          </cell>
          <cell r="BO46">
            <v>4.6153846153846212</v>
          </cell>
          <cell r="BP46">
            <v>-4.3706560757656776</v>
          </cell>
          <cell r="BQ46">
            <v>2.4917422426503855</v>
          </cell>
          <cell r="BR46">
            <v>0.78780078780078533</v>
          </cell>
          <cell r="BS46">
            <v>2.3718712753277638</v>
          </cell>
          <cell r="BT46">
            <v>4.3518796517232117</v>
          </cell>
          <cell r="BU46">
            <v>2.6001586246811481</v>
          </cell>
          <cell r="BV46">
            <v>4.31408804770117</v>
          </cell>
          <cell r="BW46">
            <v>7.457861925652276</v>
          </cell>
          <cell r="BX46">
            <v>5.0608944836761927</v>
          </cell>
          <cell r="BY46">
            <v>1.9651191353475816</v>
          </cell>
          <cell r="BZ46">
            <v>-4.4778440010365355</v>
          </cell>
          <cell r="CA46">
            <v>0.99508195948314615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-2.6753367394333538</v>
          </cell>
          <cell r="AC47">
            <v>0.24505183788878782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-0.53638912592953725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2.1491228070175339</v>
          </cell>
          <cell r="AM47">
            <v>8.1899518238127911</v>
          </cell>
          <cell r="AN47">
            <v>10.573717254817062</v>
          </cell>
          <cell r="AO47">
            <v>2.6935179358086758</v>
          </cell>
          <cell r="AP47">
            <v>5.0181773620358694</v>
          </cell>
          <cell r="AQ47">
            <v>-1.9587831207065753</v>
          </cell>
          <cell r="AR47">
            <v>0.48506014745828274</v>
          </cell>
          <cell r="AS47">
            <v>1.9242120174713717</v>
          </cell>
          <cell r="AT47">
            <v>3.8026319902472627</v>
          </cell>
          <cell r="AU47">
            <v>2.0802345841655745</v>
          </cell>
          <cell r="AV47">
            <v>3.4694881889763884</v>
          </cell>
          <cell r="AW47">
            <v>4.9117965166150857</v>
          </cell>
          <cell r="AX47">
            <v>9.497587581288025</v>
          </cell>
          <cell r="AY47">
            <v>9.3639344262295143</v>
          </cell>
          <cell r="AZ47">
            <v>7.2376644247366118</v>
          </cell>
          <cell r="BA47">
            <v>2.0448936049337618</v>
          </cell>
          <cell r="BB47">
            <v>-7.8540017590149507</v>
          </cell>
          <cell r="BC47">
            <v>-2.8764496393023475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-1.4851485148514865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-1.031991744066052</v>
          </cell>
          <cell r="BM47">
            <v>6.3653723742840285E-2</v>
          </cell>
          <cell r="BN47">
            <v>6.8225550071111751</v>
          </cell>
          <cell r="BO47">
            <v>3.7908663019972089</v>
          </cell>
          <cell r="BP47">
            <v>-3.2440773008674761</v>
          </cell>
          <cell r="BQ47">
            <v>2.3262674019386864</v>
          </cell>
          <cell r="BR47">
            <v>1.8766228656857287</v>
          </cell>
          <cell r="BS47">
            <v>2.6879162702188486</v>
          </cell>
          <cell r="BT47">
            <v>4.1738557580700775</v>
          </cell>
          <cell r="BU47">
            <v>2.5005867417696059</v>
          </cell>
          <cell r="BV47">
            <v>4.0272953109377063</v>
          </cell>
          <cell r="BW47">
            <v>7.3664122137404586</v>
          </cell>
          <cell r="BX47">
            <v>4.7721798474508192</v>
          </cell>
          <cell r="BY47">
            <v>2.5707257072570711</v>
          </cell>
          <cell r="BZ47">
            <v>-5.2335367136545301</v>
          </cell>
          <cell r="CA47">
            <v>1.0337209265989467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-1.9879238272178301</v>
          </cell>
          <cell r="AC48">
            <v>1.2016965127238377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-0.23162257710593881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4.0789473684210487</v>
          </cell>
          <cell r="AM48">
            <v>10.942876806607016</v>
          </cell>
          <cell r="AN48">
            <v>12.29270404849534</v>
          </cell>
          <cell r="AO48">
            <v>4.3297671491504097</v>
          </cell>
          <cell r="AP48">
            <v>6.5561047342837409</v>
          </cell>
          <cell r="AQ48">
            <v>-0.91697742885181732</v>
          </cell>
          <cell r="AR48">
            <v>1.4124951493985183</v>
          </cell>
          <cell r="AS48">
            <v>1.8415771455554175</v>
          </cell>
          <cell r="AT48">
            <v>4.0151917726860775</v>
          </cell>
          <cell r="AU48">
            <v>2.543453316901112</v>
          </cell>
          <cell r="AV48">
            <v>3.8498605643044526</v>
          </cell>
          <cell r="AW48">
            <v>5.7099168313877513</v>
          </cell>
          <cell r="AX48">
            <v>10.15838053282987</v>
          </cell>
          <cell r="AY48">
            <v>9.3770491803278677</v>
          </cell>
          <cell r="AZ48">
            <v>5.7704898517945358</v>
          </cell>
          <cell r="BA48">
            <v>2.8490900712667022</v>
          </cell>
          <cell r="BB48">
            <v>-6.9412594813900164</v>
          </cell>
          <cell r="BC48">
            <v>-2.6959673765292291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-2.8720626631853818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-3.0091478093408064E-2</v>
          </cell>
          <cell r="BM48">
            <v>3.5989717223650297</v>
          </cell>
          <cell r="BN48">
            <v>8.3155828425844689</v>
          </cell>
          <cell r="BO48">
            <v>5.0969950551540411</v>
          </cell>
          <cell r="BP48">
            <v>-2.7730152814014142</v>
          </cell>
          <cell r="BQ48">
            <v>1.9805100358770478</v>
          </cell>
          <cell r="BR48">
            <v>1.6926728666485147</v>
          </cell>
          <cell r="BS48">
            <v>1.6735415439010026</v>
          </cell>
          <cell r="BT48">
            <v>2.6609693641440169</v>
          </cell>
          <cell r="BU48">
            <v>1.9369692873135946</v>
          </cell>
          <cell r="BV48">
            <v>3.672353970707154</v>
          </cell>
          <cell r="BW48">
            <v>7.3595697132684323</v>
          </cell>
          <cell r="BX48">
            <v>4.3156535558204201</v>
          </cell>
          <cell r="BY48">
            <v>2.4066797642436244</v>
          </cell>
          <cell r="BZ48">
            <v>-5.2997601918465254</v>
          </cell>
          <cell r="CA48">
            <v>0.90042946893857945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-0.99396191360892061</v>
          </cell>
          <cell r="AC49">
            <v>2.4599434495758743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1.0605875899061257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6.6917293233082598</v>
          </cell>
          <cell r="AM49">
            <v>10.736407432897455</v>
          </cell>
          <cell r="AN49">
            <v>11.794760770729585</v>
          </cell>
          <cell r="AO49">
            <v>3.0837004405286361</v>
          </cell>
          <cell r="AP49">
            <v>8.4514521465626444</v>
          </cell>
          <cell r="AQ49">
            <v>0.54563297350342932</v>
          </cell>
          <cell r="AR49">
            <v>2.3476911136981027</v>
          </cell>
          <cell r="AS49">
            <v>3.305394876637946</v>
          </cell>
          <cell r="AT49">
            <v>4.6981963677284133</v>
          </cell>
          <cell r="AU49">
            <v>3.5123879138158065</v>
          </cell>
          <cell r="AV49">
            <v>4.7121062992125928</v>
          </cell>
          <cell r="AW49">
            <v>6.6050050348711364</v>
          </cell>
          <cell r="AX49">
            <v>10.341934130480389</v>
          </cell>
          <cell r="AY49">
            <v>9.6131147540983619</v>
          </cell>
          <cell r="AZ49">
            <v>5.7675138384619906</v>
          </cell>
          <cell r="BA49">
            <v>3.9562804966575937</v>
          </cell>
          <cell r="BB49">
            <v>-5.5644160907318829</v>
          </cell>
          <cell r="BC49">
            <v>-0.94760820045558525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-3.4362259755387314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1.8664752333094059</v>
          </cell>
          <cell r="BM49">
            <v>3.472668810289381</v>
          </cell>
          <cell r="BN49">
            <v>8.62924941097274</v>
          </cell>
          <cell r="BO49">
            <v>3.487490523123582</v>
          </cell>
          <cell r="BP49">
            <v>0.25299248574557343</v>
          </cell>
          <cell r="BQ49">
            <v>2.1935669201490482</v>
          </cell>
          <cell r="BR49">
            <v>2.6184732705625935</v>
          </cell>
          <cell r="BS49">
            <v>3.2200990799716944</v>
          </cell>
          <cell r="BT49">
            <v>2.8985729865900645</v>
          </cell>
          <cell r="BU49">
            <v>1.8247564901132884</v>
          </cell>
          <cell r="BV49">
            <v>4.3099926464580385</v>
          </cell>
          <cell r="BW49">
            <v>7.4869326514496404</v>
          </cell>
          <cell r="BX49">
            <v>4.0450993966966609</v>
          </cell>
          <cell r="BY49">
            <v>2.8550332266797929</v>
          </cell>
          <cell r="BZ49">
            <v>-2.3465406385667964</v>
          </cell>
          <cell r="CA49">
            <v>1.8031829238515318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-0.96609382257315524</v>
          </cell>
          <cell r="AC50">
            <v>2.8416588124410946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2.3040351091064171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7.531328320802011</v>
          </cell>
          <cell r="AM50">
            <v>11.631108052305583</v>
          </cell>
          <cell r="AN50">
            <v>12.249404633037454</v>
          </cell>
          <cell r="AO50">
            <v>3.159219634990551</v>
          </cell>
          <cell r="AP50">
            <v>10.148686736652923</v>
          </cell>
          <cell r="AQ50">
            <v>2.5342492639842895</v>
          </cell>
          <cell r="AR50">
            <v>3.717500970120291</v>
          </cell>
          <cell r="AS50">
            <v>4.0845236689883047</v>
          </cell>
          <cell r="AT50">
            <v>5.2139664280578923</v>
          </cell>
          <cell r="AU50">
            <v>4.3325825506778326</v>
          </cell>
          <cell r="AV50">
            <v>5.4461942257217899</v>
          </cell>
          <cell r="AW50">
            <v>7.5858725245216974</v>
          </cell>
          <cell r="AX50">
            <v>9.9171386616320625</v>
          </cell>
          <cell r="AY50">
            <v>9.8491803278688561</v>
          </cell>
          <cell r="AZ50">
            <v>4.0354740789238841</v>
          </cell>
          <cell r="BA50">
            <v>4.7923544524331119</v>
          </cell>
          <cell r="BB50">
            <v>-4.2396478936495114</v>
          </cell>
          <cell r="BC50">
            <v>-0.333394227256123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-1.4213555738282646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1.9000118750742256</v>
          </cell>
          <cell r="BM50">
            <v>6.5703022339027584</v>
          </cell>
          <cell r="BN50">
            <v>9.6569519055877517</v>
          </cell>
          <cell r="BO50">
            <v>2.5268951713785404</v>
          </cell>
          <cell r="BP50">
            <v>3.9814136428488744</v>
          </cell>
          <cell r="BQ50">
            <v>2.4875817096042585</v>
          </cell>
          <cell r="BR50">
            <v>3.5126447465241517</v>
          </cell>
          <cell r="BS50">
            <v>4.1336955237982753</v>
          </cell>
          <cell r="BT50">
            <v>3.730526834830572</v>
          </cell>
          <cell r="BU50">
            <v>3.142527045478416</v>
          </cell>
          <cell r="BV50">
            <v>4.8837944502799324</v>
          </cell>
          <cell r="BW50">
            <v>7.9320537284394144</v>
          </cell>
          <cell r="BX50">
            <v>3.6342958860759556</v>
          </cell>
          <cell r="BY50">
            <v>3.1400073882526858</v>
          </cell>
          <cell r="BZ50">
            <v>-1.0080987710256561</v>
          </cell>
          <cell r="CA50">
            <v>2.7540595995952044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-2.3130515559684151</v>
          </cell>
          <cell r="AC51">
            <v>1.644674835061255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4.8762647811773085E-2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1.7794486215538807</v>
          </cell>
          <cell r="AM51">
            <v>7.0887818306951234</v>
          </cell>
          <cell r="AN51">
            <v>12.028577614202218</v>
          </cell>
          <cell r="AO51">
            <v>3.8388923851478962</v>
          </cell>
          <cell r="AP51">
            <v>6.439687921245052</v>
          </cell>
          <cell r="AQ51">
            <v>3.3617271835132412</v>
          </cell>
          <cell r="AR51">
            <v>3.4303453628249825</v>
          </cell>
          <cell r="AS51">
            <v>4.0609137055837463</v>
          </cell>
          <cell r="AT51">
            <v>5.2233440655184316</v>
          </cell>
          <cell r="AU51">
            <v>3.9819812162678936</v>
          </cell>
          <cell r="AV51">
            <v>6.4324967191601079</v>
          </cell>
          <cell r="AW51">
            <v>8.1191959124305324</v>
          </cell>
          <cell r="AX51">
            <v>3.9228026012166906</v>
          </cell>
          <cell r="AY51">
            <v>1.4950819672131077</v>
          </cell>
          <cell r="AZ51">
            <v>1.8957204928278015</v>
          </cell>
          <cell r="BA51">
            <v>4.111249281967444</v>
          </cell>
          <cell r="BB51">
            <v>-2.3130515559684151</v>
          </cell>
          <cell r="BC51">
            <v>1.644674835061255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4.8762647811773085E-2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1.7794486215538807</v>
          </cell>
          <cell r="BM51">
            <v>7.0887818306951234</v>
          </cell>
          <cell r="BN51">
            <v>12.028577614202218</v>
          </cell>
          <cell r="BO51">
            <v>3.8388923851478962</v>
          </cell>
          <cell r="BP51">
            <v>6.439687921245052</v>
          </cell>
          <cell r="BQ51">
            <v>3.3617271835132412</v>
          </cell>
          <cell r="BR51">
            <v>3.4303453628249825</v>
          </cell>
          <cell r="BS51">
            <v>4.0609137055837463</v>
          </cell>
          <cell r="BT51">
            <v>5.2233440655184316</v>
          </cell>
          <cell r="BU51">
            <v>3.9819812162678936</v>
          </cell>
          <cell r="BV51">
            <v>6.4324967191601079</v>
          </cell>
          <cell r="BW51">
            <v>8.1191959124305324</v>
          </cell>
          <cell r="BX51">
            <v>3.9228026012166906</v>
          </cell>
          <cell r="BY51">
            <v>1.4950819672131077</v>
          </cell>
          <cell r="BZ51">
            <v>1.8957204928278015</v>
          </cell>
          <cell r="CA51">
            <v>4.111249281967444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0.96995055154049936</v>
          </cell>
          <cell r="AC52">
            <v>0.85771245769390436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0.25587912757403242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0.2031519330214282</v>
          </cell>
          <cell r="AM52">
            <v>1.0282776349614497</v>
          </cell>
          <cell r="AN52">
            <v>4.6380396552381242E-2</v>
          </cell>
          <cell r="AO52">
            <v>-0.40000000000000036</v>
          </cell>
          <cell r="AP52">
            <v>2.2316031852633644</v>
          </cell>
          <cell r="AQ52">
            <v>-0.39496570634299788</v>
          </cell>
          <cell r="AR52">
            <v>0.67907255946575429</v>
          </cell>
          <cell r="AS52">
            <v>0.1701644923425949</v>
          </cell>
          <cell r="AT52">
            <v>1.4155427484997984</v>
          </cell>
          <cell r="AU52">
            <v>0.1716527709661575</v>
          </cell>
          <cell r="AV52">
            <v>0.76389557846063827</v>
          </cell>
          <cell r="AW52">
            <v>0.93825457054157457</v>
          </cell>
          <cell r="AX52">
            <v>6.5603552684700972E-2</v>
          </cell>
          <cell r="AY52">
            <v>-0.43933324718955502</v>
          </cell>
          <cell r="AZ52">
            <v>-2.9206460469111128E-3</v>
          </cell>
          <cell r="BA52">
            <v>0.58508961268886051</v>
          </cell>
          <cell r="BB52">
            <v>-2.8245927878733923E-2</v>
          </cell>
          <cell r="BC52">
            <v>3.1484115694641934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1.5426385289398992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2.0309659625148857</v>
          </cell>
          <cell r="BM52">
            <v>8.2644628099173509</v>
          </cell>
          <cell r="BN52">
            <v>12.036876731301938</v>
          </cell>
          <cell r="BO52">
            <v>3.3975084937712285</v>
          </cell>
          <cell r="BP52">
            <v>9.5241031966286407</v>
          </cell>
          <cell r="BQ52">
            <v>4.4699902808979841</v>
          </cell>
          <cell r="BR52">
            <v>4.2986513272960547</v>
          </cell>
          <cell r="BS52">
            <v>4.6952810054541105</v>
          </cell>
          <cell r="BT52">
            <v>6.8882383330463259</v>
          </cell>
          <cell r="BU52">
            <v>4.9656324275711539</v>
          </cell>
          <cell r="BV52">
            <v>6.92214124357311</v>
          </cell>
          <cell r="BW52">
            <v>8.0935318237228095</v>
          </cell>
          <cell r="BX52">
            <v>4.2808309229555697</v>
          </cell>
          <cell r="BY52">
            <v>-0.2847159311505143</v>
          </cell>
          <cell r="BZ52">
            <v>3.7012357644778282</v>
          </cell>
          <cell r="CA52">
            <v>5.2814616555000082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2.7672118676302704</v>
          </cell>
          <cell r="AC53">
            <v>2.3691408966572292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0.87729986596807308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-0.73873430189608236</v>
          </cell>
          <cell r="AM53">
            <v>3.92030848329048</v>
          </cell>
          <cell r="AN53">
            <v>1.8900011595099242</v>
          </cell>
          <cell r="AO53">
            <v>1.8909090909090986</v>
          </cell>
          <cell r="AP53">
            <v>3.1967763599731303</v>
          </cell>
          <cell r="AQ53">
            <v>-0.90690202571834799</v>
          </cell>
          <cell r="AR53">
            <v>0.74285285510617971</v>
          </cell>
          <cell r="AS53">
            <v>0.29495178672716005</v>
          </cell>
          <cell r="AT53">
            <v>2.2206048363139441</v>
          </cell>
          <cell r="AU53">
            <v>1.4100049043648921</v>
          </cell>
          <cell r="AV53">
            <v>0.11848569501975437</v>
          </cell>
          <cell r="AW53">
            <v>1.4970679544670684</v>
          </cell>
          <cell r="AX53">
            <v>4.1986273718207512</v>
          </cell>
          <cell r="AY53">
            <v>7.7400180901925353</v>
          </cell>
          <cell r="AZ53">
            <v>0.946289319197402</v>
          </cell>
          <cell r="BA53">
            <v>1.3485860839618669</v>
          </cell>
          <cell r="BB53">
            <v>1.8855472800980433</v>
          </cell>
          <cell r="BC53">
            <v>4.878164632118942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3.1779661016949179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2.0118942173858123</v>
          </cell>
          <cell r="BM53">
            <v>12.369701181375948</v>
          </cell>
          <cell r="BN53">
            <v>13.302101689087543</v>
          </cell>
          <cell r="BO53">
            <v>4.2928039702233356</v>
          </cell>
          <cell r="BP53">
            <v>11.864301017118372</v>
          </cell>
          <cell r="BQ53">
            <v>4.6374347334397381</v>
          </cell>
          <cell r="BR53">
            <v>4.1057651300740572</v>
          </cell>
          <cell r="BS53">
            <v>4.7635975826519683</v>
          </cell>
          <cell r="BT53">
            <v>7.3150573852295508</v>
          </cell>
          <cell r="BU53">
            <v>6.3247204010798308</v>
          </cell>
          <cell r="BV53">
            <v>5.865036923860445</v>
          </cell>
          <cell r="BW53">
            <v>8.4675784273970489</v>
          </cell>
          <cell r="BX53">
            <v>4.5574235365606564</v>
          </cell>
          <cell r="BY53">
            <v>0.31280076997113326</v>
          </cell>
          <cell r="BZ53">
            <v>5.4746864414538132</v>
          </cell>
          <cell r="CA53">
            <v>6.0703407576622848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3.0144541650817702</v>
          </cell>
          <cell r="AC54">
            <v>2.7678612823960336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1.4134275618374659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1.6806205368135929</v>
          </cell>
          <cell r="AM54">
            <v>3.8560411311054033</v>
          </cell>
          <cell r="AN54">
            <v>0.88509256754145671</v>
          </cell>
          <cell r="AO54">
            <v>1.4545454545454639</v>
          </cell>
          <cell r="AP54">
            <v>5.7430682145255707</v>
          </cell>
          <cell r="AQ54">
            <v>-0.92513121216494243</v>
          </cell>
          <cell r="AR54">
            <v>0.82914384332557489</v>
          </cell>
          <cell r="AS54">
            <v>1.6676120249574655</v>
          </cell>
          <cell r="AT54">
            <v>3.6911056978194967</v>
          </cell>
          <cell r="AU54">
            <v>1.7717018146150121</v>
          </cell>
          <cell r="AV54">
            <v>2.0229265003379737E-2</v>
          </cell>
          <cell r="AW54">
            <v>1.9420489824077292</v>
          </cell>
          <cell r="AX54">
            <v>6.1818732337505011</v>
          </cell>
          <cell r="AY54">
            <v>8.7091355472283194</v>
          </cell>
          <cell r="AZ54">
            <v>3.0287099506410842</v>
          </cell>
          <cell r="BA54">
            <v>1.9820289573885042</v>
          </cell>
          <cell r="BB54">
            <v>2.916587497624934</v>
          </cell>
          <cell r="BC54">
            <v>5.4018069424631499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4.6523324531623222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2.7368290103875204</v>
          </cell>
          <cell r="BM54">
            <v>10.609171800136895</v>
          </cell>
          <cell r="BN54">
            <v>10.005057316250854</v>
          </cell>
          <cell r="BO54">
            <v>5.1111390179580551</v>
          </cell>
          <cell r="BP54">
            <v>13.685687172504846</v>
          </cell>
          <cell r="BQ54">
            <v>5.2368735276083545</v>
          </cell>
          <cell r="BR54">
            <v>5.615813880374132</v>
          </cell>
          <cell r="BS54">
            <v>5.0891181988742984</v>
          </cell>
          <cell r="BT54">
            <v>7.9849026250251365</v>
          </cell>
          <cell r="BU54">
            <v>5.9412890874282143</v>
          </cell>
          <cell r="BV54">
            <v>5.5686601460032126</v>
          </cell>
          <cell r="BW54">
            <v>8.2210341291929048</v>
          </cell>
          <cell r="BX54">
            <v>4.4114728066693143</v>
          </cell>
          <cell r="BY54">
            <v>1.2029351617947714</v>
          </cell>
          <cell r="BZ54">
            <v>8.119042510803931</v>
          </cell>
          <cell r="CA54">
            <v>6.5780844572438824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4.7261316089767913</v>
          </cell>
          <cell r="AC55">
            <v>4.2653808706940577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2.5709759961008993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1.4836247229746302</v>
          </cell>
          <cell r="AM55">
            <v>4.2416452442159303</v>
          </cell>
          <cell r="AN55">
            <v>1.5807985158273086</v>
          </cell>
          <cell r="AO55">
            <v>2.7636363636363681</v>
          </cell>
          <cell r="AP55">
            <v>8.6155617384630077</v>
          </cell>
          <cell r="AQ55">
            <v>-0.81803474179117375</v>
          </cell>
          <cell r="AR55">
            <v>1.1142792826592585</v>
          </cell>
          <cell r="AS55">
            <v>2.1554169030062464</v>
          </cell>
          <cell r="AT55">
            <v>4.2614817895549884</v>
          </cell>
          <cell r="AU55">
            <v>2.8751839136831769</v>
          </cell>
          <cell r="AV55">
            <v>1.2831133802138517</v>
          </cell>
          <cell r="AW55">
            <v>2.8561572956191883</v>
          </cell>
          <cell r="AX55">
            <v>7.7614049253128758</v>
          </cell>
          <cell r="AY55">
            <v>11.280527199896628</v>
          </cell>
          <cell r="AZ55">
            <v>13.846782908379328</v>
          </cell>
          <cell r="BA55">
            <v>3.5105376761331852</v>
          </cell>
          <cell r="BB55">
            <v>5.1561157261529544</v>
          </cell>
          <cell r="BC55">
            <v>6.3158889991963285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5.700652938221995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3.0376898556159659</v>
          </cell>
          <cell r="BM55">
            <v>10.415248468345805</v>
          </cell>
          <cell r="BN55">
            <v>6.267184214782473</v>
          </cell>
          <cell r="BO55">
            <v>5.2252699515948908</v>
          </cell>
          <cell r="BP55">
            <v>16.020004509213148</v>
          </cell>
          <cell r="BQ55">
            <v>5.7456371219176461</v>
          </cell>
          <cell r="BR55">
            <v>5.4544743123214667</v>
          </cell>
          <cell r="BS55">
            <v>5.5685814771395004</v>
          </cell>
          <cell r="BT55">
            <v>8.374376630795588</v>
          </cell>
          <cell r="BU55">
            <v>6.5279952600617808</v>
          </cell>
          <cell r="BV55">
            <v>6.3221761553240885</v>
          </cell>
          <cell r="BW55">
            <v>8.6780624703866938</v>
          </cell>
          <cell r="BX55">
            <v>4.8563712251411761</v>
          </cell>
          <cell r="BY55">
            <v>3.5220579396562091</v>
          </cell>
          <cell r="BZ55">
            <v>8.1216021302562993</v>
          </cell>
          <cell r="CA55">
            <v>7.2987700255799481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5.7816660327120628</v>
          </cell>
          <cell r="AC56">
            <v>4.5667393017756908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2.5466065553795492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2.8441270622999282</v>
          </cell>
          <cell r="AM56">
            <v>3.9845758354755789</v>
          </cell>
          <cell r="AN56">
            <v>4.9240521006454596</v>
          </cell>
          <cell r="AO56">
            <v>3.5030303030302967</v>
          </cell>
          <cell r="AP56">
            <v>9.0607310755060908</v>
          </cell>
          <cell r="AQ56">
            <v>-0.52181046203392256</v>
          </cell>
          <cell r="AR56">
            <v>2.6787724168980231</v>
          </cell>
          <cell r="AS56">
            <v>2.8927963698241577</v>
          </cell>
          <cell r="AT56">
            <v>4.8585942605905874</v>
          </cell>
          <cell r="AU56">
            <v>3.2225764263527967</v>
          </cell>
          <cell r="AV56">
            <v>1.8023311819670651</v>
          </cell>
          <cell r="AW56">
            <v>3.4736115902035181</v>
          </cell>
          <cell r="AX56">
            <v>7.6756156641098139</v>
          </cell>
          <cell r="AY56">
            <v>10.479390102080366</v>
          </cell>
          <cell r="AZ56">
            <v>29.045824936475938</v>
          </cell>
          <cell r="BA56">
            <v>4.744834234714923</v>
          </cell>
          <cell r="BB56">
            <v>6.0135328314114167</v>
          </cell>
          <cell r="BC56">
            <v>7.1041884319498427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6.3028925097890598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4.6348490542402532</v>
          </cell>
          <cell r="BM56">
            <v>8.8829071332436005</v>
          </cell>
          <cell r="BN56">
            <v>10.609949883877267</v>
          </cell>
          <cell r="BO56">
            <v>5.2248921749845856</v>
          </cell>
          <cell r="BP56">
            <v>16.145577897662243</v>
          </cell>
          <cell r="BQ56">
            <v>5.8369091775962278</v>
          </cell>
          <cell r="BR56">
            <v>6.3702436938862794</v>
          </cell>
          <cell r="BS56">
            <v>6.3680075055705387</v>
          </cell>
          <cell r="BT56">
            <v>8.5776246577870641</v>
          </cell>
          <cell r="BU56">
            <v>6.142046648455568</v>
          </cell>
          <cell r="BV56">
            <v>6.3210527374796266</v>
          </cell>
          <cell r="BW56">
            <v>8.3745800065031304</v>
          </cell>
          <cell r="BX56">
            <v>3.8701197546490151</v>
          </cell>
          <cell r="BY56">
            <v>2.9128550794415009</v>
          </cell>
          <cell r="BZ56">
            <v>-3.444055944055946</v>
          </cell>
          <cell r="CA56">
            <v>6.7165066505646687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7.1224800304298119</v>
          </cell>
          <cell r="AC57">
            <v>5.0164588066206051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2.7903009625929176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3.2011819748830384</v>
          </cell>
          <cell r="AM57">
            <v>6.5552699228791811</v>
          </cell>
          <cell r="AN57">
            <v>6.110617245777461</v>
          </cell>
          <cell r="AO57">
            <v>3.6000000000000032</v>
          </cell>
          <cell r="AP57">
            <v>10.357862419648844</v>
          </cell>
          <cell r="AQ57">
            <v>-0.34711409192067499</v>
          </cell>
          <cell r="AR57">
            <v>2.7237938020559849</v>
          </cell>
          <cell r="AS57">
            <v>4.4242768009075339</v>
          </cell>
          <cell r="AT57">
            <v>5.286376329392195</v>
          </cell>
          <cell r="AU57">
            <v>3.8948831126369043</v>
          </cell>
          <cell r="AV57">
            <v>2.220402658703402</v>
          </cell>
          <cell r="AW57">
            <v>4.1945498447740537</v>
          </cell>
          <cell r="AX57">
            <v>7.7058942268873665</v>
          </cell>
          <cell r="AY57">
            <v>10.401860705517517</v>
          </cell>
          <cell r="AZ57">
            <v>16.02850550541779</v>
          </cell>
          <cell r="BA57">
            <v>4.5279266606844004</v>
          </cell>
          <cell r="BB57">
            <v>8.0471897180126604</v>
          </cell>
          <cell r="BC57">
            <v>8.2485065710872227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6.4882605402676097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5.2486187845303789</v>
          </cell>
          <cell r="BM57">
            <v>10.607071380920608</v>
          </cell>
          <cell r="BN57">
            <v>10.670375297295109</v>
          </cell>
          <cell r="BO57">
            <v>4.8454367026496525</v>
          </cell>
          <cell r="BP57">
            <v>15.676099680202737</v>
          </cell>
          <cell r="BQ57">
            <v>6.0022137657448127</v>
          </cell>
          <cell r="BR57">
            <v>6.0705845891604993</v>
          </cell>
          <cell r="BS57">
            <v>7.6104746317512184</v>
          </cell>
          <cell r="BT57">
            <v>9.4025404763007145</v>
          </cell>
          <cell r="BU57">
            <v>6.5758306257205801</v>
          </cell>
          <cell r="BV57">
            <v>6.3425731064477908</v>
          </cell>
          <cell r="BW57">
            <v>8.5804665875840236</v>
          </cell>
          <cell r="BX57">
            <v>3.4461031407522213</v>
          </cell>
          <cell r="BY57">
            <v>2.5444071051368145</v>
          </cell>
          <cell r="BZ57">
            <v>1.582796358801275</v>
          </cell>
          <cell r="CA57">
            <v>7.4658870610822659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8.3872194750855833</v>
          </cell>
          <cell r="AC58">
            <v>5.7953544438777982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2.8634092847569237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4.3646885003693736</v>
          </cell>
          <cell r="AM58">
            <v>8.1619537275064324</v>
          </cell>
          <cell r="AN58">
            <v>5.8400649325551779</v>
          </cell>
          <cell r="AO58">
            <v>4.1454545454545411</v>
          </cell>
          <cell r="AP58">
            <v>12.357286769644048</v>
          </cell>
          <cell r="AQ58">
            <v>0.38433201424914465</v>
          </cell>
          <cell r="AR58">
            <v>2.9826667667141926</v>
          </cell>
          <cell r="AS58">
            <v>5.1389676687464636</v>
          </cell>
          <cell r="AT58">
            <v>5.9369615590279867</v>
          </cell>
          <cell r="AU58">
            <v>4.5038417524930541</v>
          </cell>
          <cell r="AV58">
            <v>2.6548502071091384</v>
          </cell>
          <cell r="AW58">
            <v>4.7706105553639189</v>
          </cell>
          <cell r="AX58">
            <v>6.0203875656035466</v>
          </cell>
          <cell r="AY58">
            <v>10.246801912391778</v>
          </cell>
          <cell r="AZ58">
            <v>10.342007652092633</v>
          </cell>
          <cell r="BA58">
            <v>4.7815160187228756</v>
          </cell>
          <cell r="BB58">
            <v>9.0926493108729023</v>
          </cell>
          <cell r="BC58">
            <v>8.326608117730828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5.8690744920993243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5.3701286593324626</v>
          </cell>
          <cell r="BM58">
            <v>9.4990240728692221</v>
          </cell>
          <cell r="BN58">
            <v>9.0865633589610759</v>
          </cell>
          <cell r="BO58">
            <v>5.2941176470588269</v>
          </cell>
          <cell r="BP58">
            <v>16.915919573507978</v>
          </cell>
          <cell r="BQ58">
            <v>6.2181537620754401</v>
          </cell>
          <cell r="BR58">
            <v>6.2144487869055354</v>
          </cell>
          <cell r="BS58">
            <v>7.9054604726976452</v>
          </cell>
          <cell r="BT58">
            <v>8.0015748746914639</v>
          </cell>
          <cell r="BU58">
            <v>6.8443924452615823</v>
          </cell>
          <cell r="BV58">
            <v>6.1213515370597271</v>
          </cell>
          <cell r="BW58">
            <v>8.7702334909038893</v>
          </cell>
          <cell r="BX58">
            <v>2.3281866445862276</v>
          </cell>
          <cell r="BY58">
            <v>2.7704167670440816</v>
          </cell>
          <cell r="BZ58">
            <v>2.4903694861917458</v>
          </cell>
          <cell r="CA58">
            <v>7.5810819223107506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9.6519589197413538</v>
          </cell>
          <cell r="AC59">
            <v>7.3716908526125557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3.4970147435116283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5.0049248953459635</v>
          </cell>
          <cell r="AM59">
            <v>11.053984575835486</v>
          </cell>
          <cell r="AN59">
            <v>9.1098828894986994</v>
          </cell>
          <cell r="AO59">
            <v>4.5575757575757603</v>
          </cell>
          <cell r="AP59">
            <v>14.372061786433843</v>
          </cell>
          <cell r="AQ59">
            <v>0.71853376577013517</v>
          </cell>
          <cell r="AR59">
            <v>2.7950776618894002</v>
          </cell>
          <cell r="AS59">
            <v>5.377197958026092</v>
          </cell>
          <cell r="AT59">
            <v>6.8757055433426473</v>
          </cell>
          <cell r="AU59">
            <v>5.7319764590485489</v>
          </cell>
          <cell r="AV59">
            <v>3.3175994605529224</v>
          </cell>
          <cell r="AW59">
            <v>5.7261124525698426</v>
          </cell>
          <cell r="AX59">
            <v>7.5898264029067519</v>
          </cell>
          <cell r="AY59">
            <v>10.828272386613257</v>
          </cell>
          <cell r="AZ59">
            <v>9.4015596249890532</v>
          </cell>
          <cell r="BA59">
            <v>5.5319768146872672</v>
          </cell>
          <cell r="BB59">
            <v>10.060131717094588</v>
          </cell>
          <cell r="BC59">
            <v>8.8708160962768012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4.1058953303100942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4.6249156596945395</v>
          </cell>
          <cell r="BM59">
            <v>9.92366412213741</v>
          </cell>
          <cell r="BN59">
            <v>10.545483024630919</v>
          </cell>
          <cell r="BO59">
            <v>5.7237406544919711</v>
          </cell>
          <cell r="BP59">
            <v>15.920185145568766</v>
          </cell>
          <cell r="BQ59">
            <v>6.1843369634849488</v>
          </cell>
          <cell r="BR59">
            <v>5.8080710561884574</v>
          </cell>
          <cell r="BS59">
            <v>7.5862867732221506</v>
          </cell>
          <cell r="BT59">
            <v>8.3384777535195465</v>
          </cell>
          <cell r="BU59">
            <v>7.7017547511500695</v>
          </cell>
          <cell r="BV59">
            <v>6.2762584225128926</v>
          </cell>
          <cell r="BW59">
            <v>8.9584073942410303</v>
          </cell>
          <cell r="BX59">
            <v>2.1121701230901957</v>
          </cell>
          <cell r="BY59">
            <v>2.8540592397169995</v>
          </cell>
          <cell r="BZ59">
            <v>3.9518232780151985</v>
          </cell>
          <cell r="CA59">
            <v>7.6689441012999682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9.9372384937238536</v>
          </cell>
          <cell r="AC60">
            <v>8.0068616996615596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4.3133910076763815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6.8332922925387729</v>
          </cell>
          <cell r="AM60">
            <v>12.85347043701799</v>
          </cell>
          <cell r="AN60">
            <v>8.1088393305762665</v>
          </cell>
          <cell r="AO60">
            <v>4.9818181818181761</v>
          </cell>
          <cell r="AP60">
            <v>14.450733953756112</v>
          </cell>
          <cell r="AQ60">
            <v>1.60948525334772</v>
          </cell>
          <cell r="AR60">
            <v>3.7892999174607978</v>
          </cell>
          <cell r="AS60">
            <v>6.1939875212705608</v>
          </cell>
          <cell r="AT60">
            <v>7.7788010219238313</v>
          </cell>
          <cell r="AU60">
            <v>6.4819355893411812</v>
          </cell>
          <cell r="AV60">
            <v>3.1817743955302902</v>
          </cell>
          <cell r="AW60">
            <v>6.5608830631252113</v>
          </cell>
          <cell r="AX60">
            <v>7.9380298748486178</v>
          </cell>
          <cell r="AY60">
            <v>10.905801783176127</v>
          </cell>
          <cell r="AZ60">
            <v>8.3355238178685056</v>
          </cell>
          <cell r="BA60">
            <v>5.9848907428516007</v>
          </cell>
          <cell r="BB60">
            <v>9.5725523647047783</v>
          </cell>
          <cell r="BC60">
            <v>8.479627473806751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4.6065493646138878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4.4729396183252002</v>
          </cell>
          <cell r="BM60">
            <v>8.9330024813895736</v>
          </cell>
          <cell r="BN60">
            <v>7.8545538675098392</v>
          </cell>
          <cell r="BO60">
            <v>4.4878754976474866</v>
          </cell>
          <cell r="BP60">
            <v>14.325691942037878</v>
          </cell>
          <cell r="BQ60">
            <v>5.9972901661556</v>
          </cell>
          <cell r="BR60">
            <v>5.8544424887120305</v>
          </cell>
          <cell r="BS60">
            <v>8.5081720180827602</v>
          </cell>
          <cell r="BT60">
            <v>9.0306682093432187</v>
          </cell>
          <cell r="BU60">
            <v>7.9757143745208037</v>
          </cell>
          <cell r="BV60">
            <v>5.7477959542308721</v>
          </cell>
          <cell r="BW60">
            <v>8.9895568727067499</v>
          </cell>
          <cell r="BX60">
            <v>1.8281361580576139</v>
          </cell>
          <cell r="BY60">
            <v>2.9136690647481922</v>
          </cell>
          <cell r="BZ60">
            <v>4.3667876536957362</v>
          </cell>
          <cell r="CA60">
            <v>7.2855323523544957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10.526816279954353</v>
          </cell>
          <cell r="AC61">
            <v>8.7579396355881087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6.1045449006945196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8.0952967249445997</v>
          </cell>
          <cell r="AM61">
            <v>13.688946015424165</v>
          </cell>
          <cell r="AN61">
            <v>7.0189000115951083</v>
          </cell>
          <cell r="AO61">
            <v>5.4060606060606142</v>
          </cell>
          <cell r="AP61">
            <v>14.934279957785668</v>
          </cell>
          <cell r="AQ61">
            <v>3.0640224218993373</v>
          </cell>
          <cell r="AR61">
            <v>5.154948600585274</v>
          </cell>
          <cell r="AS61">
            <v>6.6137266023823083</v>
          </cell>
          <cell r="AT61">
            <v>8.57792169211573</v>
          </cell>
          <cell r="AU61">
            <v>6.9580676802354136</v>
          </cell>
          <cell r="AV61">
            <v>4.0342934206723857</v>
          </cell>
          <cell r="AW61">
            <v>7.0438082097274979</v>
          </cell>
          <cell r="AX61">
            <v>8.6546225272507105</v>
          </cell>
          <cell r="AY61">
            <v>10.660292027393714</v>
          </cell>
          <cell r="AZ61">
            <v>4.9621776336925771</v>
          </cell>
          <cell r="BA61">
            <v>6.6002958795139843</v>
          </cell>
          <cell r="BB61">
            <v>9.0542315631450663</v>
          </cell>
          <cell r="BC61">
            <v>7.8925581823199309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5.0422195416164106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3.118393234672312</v>
          </cell>
          <cell r="BM61">
            <v>9.9440646364201477</v>
          </cell>
          <cell r="BN61">
            <v>7.2427282234013735</v>
          </cell>
          <cell r="BO61">
            <v>6.1782661782661785</v>
          </cell>
          <cell r="BP61">
            <v>12.802259887005651</v>
          </cell>
          <cell r="BQ61">
            <v>5.9506519871945107</v>
          </cell>
          <cell r="BR61">
            <v>6.2672985781990542</v>
          </cell>
          <cell r="BS61">
            <v>7.3934407496286214</v>
          </cell>
          <cell r="BT61">
            <v>9.1225294082522232</v>
          </cell>
          <cell r="BU61">
            <v>7.4432926203428007</v>
          </cell>
          <cell r="BV61">
            <v>5.7435475658951241</v>
          </cell>
          <cell r="BW61">
            <v>8.5642317380352662</v>
          </cell>
          <cell r="BX61">
            <v>2.3336501901140672</v>
          </cell>
          <cell r="BY61">
            <v>2.4647044747547309</v>
          </cell>
          <cell r="BZ61">
            <v>1.1198649409116523</v>
          </cell>
          <cell r="CA61">
            <v>6.7592061280068449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11.297071129707103</v>
          </cell>
          <cell r="AC62">
            <v>9.5043812879595624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7.7129279883026758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7.781334646638749</v>
          </cell>
          <cell r="AM62">
            <v>13.624678663239065</v>
          </cell>
          <cell r="AN62">
            <v>6.1376724770996871</v>
          </cell>
          <cell r="AO62">
            <v>4.7878787878787854</v>
          </cell>
          <cell r="AP62">
            <v>14.65029262208577</v>
          </cell>
          <cell r="AQ62">
            <v>4.7844018927971854</v>
          </cell>
          <cell r="AR62">
            <v>5.9915960081038389</v>
          </cell>
          <cell r="AS62">
            <v>7.2716959727736841</v>
          </cell>
          <cell r="AT62">
            <v>9.0873982532232223</v>
          </cell>
          <cell r="AU62">
            <v>8.0799411476213834</v>
          </cell>
          <cell r="AV62">
            <v>4.544841537424138</v>
          </cell>
          <cell r="AW62">
            <v>7.6647119696447108</v>
          </cell>
          <cell r="AX62">
            <v>8.7000403714170282</v>
          </cell>
          <cell r="AY62">
            <v>11.836154541930476</v>
          </cell>
          <cell r="AZ62">
            <v>3.2477584041590069</v>
          </cell>
          <cell r="BA62">
            <v>7.132333325249185</v>
          </cell>
          <cell r="BB62">
            <v>9.7833223900196877</v>
          </cell>
          <cell r="BC62">
            <v>8.2298492416257965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5.3384175405147838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2.0160820417200798</v>
          </cell>
          <cell r="BM62">
            <v>9.0012330456226799</v>
          </cell>
          <cell r="BN62">
            <v>5.9288690016972678</v>
          </cell>
          <cell r="BO62">
            <v>5.478282088823816</v>
          </cell>
          <cell r="BP62">
            <v>10.789712781146289</v>
          </cell>
          <cell r="BQ62">
            <v>5.6300391262068983</v>
          </cell>
          <cell r="BR62">
            <v>5.6981442681831806</v>
          </cell>
          <cell r="BS62">
            <v>7.2473630486560081</v>
          </cell>
          <cell r="BT62">
            <v>9.0971211265931764</v>
          </cell>
          <cell r="BU62">
            <v>7.7167471130934251</v>
          </cell>
          <cell r="BV62">
            <v>5.5227131300560117</v>
          </cell>
          <cell r="BW62">
            <v>8.1984261794987301</v>
          </cell>
          <cell r="BX62">
            <v>2.7720788205544133</v>
          </cell>
          <cell r="BY62">
            <v>3.3309455587392511</v>
          </cell>
          <cell r="BZ62">
            <v>1.1242061902854816</v>
          </cell>
          <cell r="CA62">
            <v>6.4360192999258992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10.060859642449604</v>
          </cell>
          <cell r="AC63">
            <v>7.9836802818860297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5.8364810527598454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2.4562915538044905</v>
          </cell>
          <cell r="AM63">
            <v>7.3264781491002573</v>
          </cell>
          <cell r="AN63">
            <v>3.8225176825261942</v>
          </cell>
          <cell r="AO63">
            <v>4.3757575757575662</v>
          </cell>
          <cell r="AP63">
            <v>10.530557421087972</v>
          </cell>
          <cell r="AQ63">
            <v>5.4748323294621537</v>
          </cell>
          <cell r="AR63">
            <v>5.7702408644106029</v>
          </cell>
          <cell r="AS63">
            <v>7.5099262620533125</v>
          </cell>
          <cell r="AT63">
            <v>9.2195947953181534</v>
          </cell>
          <cell r="AU63">
            <v>7.6058525420958034</v>
          </cell>
          <cell r="AV63">
            <v>4.7076389557846099</v>
          </cell>
          <cell r="AW63">
            <v>7.5405312176612727</v>
          </cell>
          <cell r="AX63">
            <v>3.1338312474767926</v>
          </cell>
          <cell r="AY63">
            <v>3.7601757332988761</v>
          </cell>
          <cell r="AZ63">
            <v>-1.323052659248225</v>
          </cell>
          <cell r="BA63">
            <v>6.0065663424926585</v>
          </cell>
          <cell r="BB63">
            <v>10.060859642449604</v>
          </cell>
          <cell r="BC63">
            <v>7.9836802818860297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5.8364810527598454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2.4562915538044905</v>
          </cell>
          <cell r="BM63">
            <v>7.3264781491002573</v>
          </cell>
          <cell r="BN63">
            <v>3.8225176825261942</v>
          </cell>
          <cell r="BO63">
            <v>4.3757575757575662</v>
          </cell>
          <cell r="BP63">
            <v>10.530557421087972</v>
          </cell>
          <cell r="BQ63">
            <v>5.4748323294621537</v>
          </cell>
          <cell r="BR63">
            <v>5.7702408644106029</v>
          </cell>
          <cell r="BS63">
            <v>7.5099262620533125</v>
          </cell>
          <cell r="BT63">
            <v>9.2195947953181534</v>
          </cell>
          <cell r="BU63">
            <v>7.6058525420958034</v>
          </cell>
          <cell r="BV63">
            <v>4.7076389557846099</v>
          </cell>
          <cell r="BW63">
            <v>7.5405312176612727</v>
          </cell>
          <cell r="BX63">
            <v>3.1338312474767926</v>
          </cell>
          <cell r="BY63">
            <v>3.7601757332988761</v>
          </cell>
          <cell r="BZ63">
            <v>-1.323052659248225</v>
          </cell>
          <cell r="CA63">
            <v>6.0065663424926585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0.50976326248488579</v>
          </cell>
          <cell r="AC64">
            <v>0.92310334463956423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0.49504950495049549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-0.47467403713272738</v>
          </cell>
          <cell r="AM64">
            <v>8.1437125748502925</v>
          </cell>
          <cell r="AN64">
            <v>-1.068423795696527</v>
          </cell>
          <cell r="AO64">
            <v>0.26710022064799777</v>
          </cell>
          <cell r="AP64">
            <v>1.5502664791764209</v>
          </cell>
          <cell r="AQ64">
            <v>-0.43351456450509973</v>
          </cell>
          <cell r="AR64">
            <v>0.38663450624289997</v>
          </cell>
          <cell r="AS64">
            <v>0.14772607365201029</v>
          </cell>
          <cell r="AT64">
            <v>1.8835593151187879</v>
          </cell>
          <cell r="AU64">
            <v>0.60199779710585766</v>
          </cell>
          <cell r="AV64">
            <v>-5.61193041206276E-2</v>
          </cell>
          <cell r="AW64">
            <v>0.75057736720554047</v>
          </cell>
          <cell r="AX64">
            <v>0.43548466017517828</v>
          </cell>
          <cell r="AY64">
            <v>-0.46077210460772067</v>
          </cell>
          <cell r="AZ64">
            <v>-0.781388740898592</v>
          </cell>
          <cell r="BA64">
            <v>0.33073331855781873</v>
          </cell>
          <cell r="BB64">
            <v>9.5592390280655479</v>
          </cell>
          <cell r="BC64">
            <v>8.0536912751677967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6.0889645114243995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1.7632241813602123</v>
          </cell>
          <cell r="BM64">
            <v>14.885496183206115</v>
          </cell>
          <cell r="BN64">
            <v>2.6656364689974898</v>
          </cell>
          <cell r="BO64">
            <v>5.0748448338809871</v>
          </cell>
          <cell r="BP64">
            <v>9.7939111828521987</v>
          </cell>
          <cell r="BQ64">
            <v>5.434011758695112</v>
          </cell>
          <cell r="BR64">
            <v>5.4630147195826373</v>
          </cell>
          <cell r="BS64">
            <v>7.4858437146092971</v>
          </cell>
          <cell r="BT64">
            <v>9.7236258183575721</v>
          </cell>
          <cell r="BU64">
            <v>8.0681354549163586</v>
          </cell>
          <cell r="BV64">
            <v>3.8555299561197964</v>
          </cell>
          <cell r="BW64">
            <v>7.3405782243182394</v>
          </cell>
          <cell r="BX64">
            <v>3.5150537092137668</v>
          </cell>
          <cell r="BY64">
            <v>3.7378325762491782</v>
          </cell>
          <cell r="BZ64">
            <v>-2.0912436474093132</v>
          </cell>
          <cell r="CA64">
            <v>5.7385003948232871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2.3760152064973283</v>
          </cell>
          <cell r="AC65">
            <v>2.7220814907045643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1.6808657609947097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-1.2858258727392879</v>
          </cell>
          <cell r="AM65">
            <v>10.958083832335319</v>
          </cell>
          <cell r="AN65">
            <v>-1.9358201176382983</v>
          </cell>
          <cell r="AO65">
            <v>0.87097898037393762</v>
          </cell>
          <cell r="AP65">
            <v>2.6665277850111968</v>
          </cell>
          <cell r="AQ65">
            <v>-0.79069599971195448</v>
          </cell>
          <cell r="AR65">
            <v>1.0428490351872766</v>
          </cell>
          <cell r="AS65">
            <v>0.62255988181914024</v>
          </cell>
          <cell r="AT65">
            <v>2.5635446274360429</v>
          </cell>
          <cell r="AU65">
            <v>1.7927000645675761</v>
          </cell>
          <cell r="AV65">
            <v>0.95586814723498392</v>
          </cell>
          <cell r="AW65">
            <v>1.3054914036438214</v>
          </cell>
          <cell r="AX65">
            <v>6.0233889514116568</v>
          </cell>
          <cell r="AY65">
            <v>5.8655043586550493</v>
          </cell>
          <cell r="AZ65">
            <v>0.65411708991889306</v>
          </cell>
          <cell r="BA65">
            <v>1.1727949324734865</v>
          </cell>
          <cell r="BB65">
            <v>9.6418987693161817</v>
          </cell>
          <cell r="BC65">
            <v>8.3559782608695556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6.6795506703708263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1.8915901761349607</v>
          </cell>
          <cell r="BM65">
            <v>14.594928880643177</v>
          </cell>
          <cell r="BN65">
            <v>-7.5866777937938501E-2</v>
          </cell>
          <cell r="BO65">
            <v>3.3309540804187465</v>
          </cell>
          <cell r="BP65">
            <v>9.9626262062810333</v>
          </cell>
          <cell r="BQ65">
            <v>5.5985221863670054</v>
          </cell>
          <cell r="BR65">
            <v>6.0852078057500369</v>
          </cell>
          <cell r="BS65">
            <v>7.8611016853297189</v>
          </cell>
          <cell r="BT65">
            <v>9.5860154899083163</v>
          </cell>
          <cell r="BU65">
            <v>8.0119292306452206</v>
          </cell>
          <cell r="BV65">
            <v>5.583404693408256</v>
          </cell>
          <cell r="BW65">
            <v>7.3375475802066381</v>
          </cell>
          <cell r="BX65">
            <v>4.9399457574583527</v>
          </cell>
          <cell r="BY65">
            <v>1.9549052530582811</v>
          </cell>
          <cell r="BZ65">
            <v>-1.6086566559615822</v>
          </cell>
          <cell r="CA65">
            <v>5.8226958309964383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3.0931397960946905</v>
          </cell>
          <cell r="AC66">
            <v>2.8508866085612539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0.44899838821090832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-0.70900678964128661</v>
          </cell>
          <cell r="AM66">
            <v>13.113772455089823</v>
          </cell>
          <cell r="AN66">
            <v>-3.5812672176308569</v>
          </cell>
          <cell r="AO66">
            <v>-1.7303449076762289</v>
          </cell>
          <cell r="AP66">
            <v>2.2099543426557622</v>
          </cell>
          <cell r="AQ66">
            <v>-1.453209952111767</v>
          </cell>
          <cell r="AR66">
            <v>1.5004256526674142</v>
          </cell>
          <cell r="AS66">
            <v>1.15015300200485</v>
          </cell>
          <cell r="AT66">
            <v>3.4434456215745701</v>
          </cell>
          <cell r="AU66">
            <v>2.4573664020661523</v>
          </cell>
          <cell r="AV66">
            <v>0.92090858073359261</v>
          </cell>
          <cell r="AW66">
            <v>1.4273800359250632</v>
          </cell>
          <cell r="AX66">
            <v>7.5059940304349926</v>
          </cell>
          <cell r="AY66">
            <v>6.4881693648817018</v>
          </cell>
          <cell r="AZ66">
            <v>0.62155922571478506</v>
          </cell>
          <cell r="BA66">
            <v>1.1707930879167217</v>
          </cell>
          <cell r="BB66">
            <v>10.144927536231885</v>
          </cell>
          <cell r="BC66">
            <v>8.0709194261481478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4.8299891865913658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4.8434945813413677E-2</v>
          </cell>
          <cell r="BM66">
            <v>16.893564356435654</v>
          </cell>
          <cell r="BN66">
            <v>-0.77388705846295203</v>
          </cell>
          <cell r="BO66">
            <v>1.0991636798088456</v>
          </cell>
          <cell r="BP66">
            <v>6.8374827611236144</v>
          </cell>
          <cell r="BQ66">
            <v>4.9126411579359042</v>
          </cell>
          <cell r="BR66">
            <v>6.4744186046511665</v>
          </cell>
          <cell r="BS66">
            <v>6.962731533139932</v>
          </cell>
          <cell r="BT66">
            <v>8.9587302496812793</v>
          </cell>
          <cell r="BU66">
            <v>8.3308234443708162</v>
          </cell>
          <cell r="BV66">
            <v>5.6505282622723474</v>
          </cell>
          <cell r="BW66">
            <v>6.9975975366290966</v>
          </cell>
          <cell r="BX66">
            <v>4.4199420179649174</v>
          </cell>
          <cell r="BY66">
            <v>1.6403185546178589</v>
          </cell>
          <cell r="BZ66">
            <v>-3.6285293117133466</v>
          </cell>
          <cell r="CA66">
            <v>5.1633165082252797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3.6461033350613459</v>
          </cell>
          <cell r="AC67">
            <v>3.8899145592718121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1.2548929311535728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-0.15021330289010093</v>
          </cell>
          <cell r="AM67">
            <v>14.67065868263473</v>
          </cell>
          <cell r="AN67">
            <v>-2.6878117787208722</v>
          </cell>
          <cell r="AO67">
            <v>-0.41806991057948828</v>
          </cell>
          <cell r="AP67">
            <v>4.8157214033991202</v>
          </cell>
          <cell r="AQ67">
            <v>-0.83462355525150134</v>
          </cell>
          <cell r="AR67">
            <v>2.0892451759364272</v>
          </cell>
          <cell r="AS67">
            <v>1.2029123140234299</v>
          </cell>
          <cell r="AT67">
            <v>4.2431083488596588</v>
          </cell>
          <cell r="AU67">
            <v>3.4391735348854979</v>
          </cell>
          <cell r="AV67">
            <v>1.4388621581092442</v>
          </cell>
          <cell r="AW67">
            <v>2.7489094175006334</v>
          </cell>
          <cell r="AX67">
            <v>8.3035670597445765</v>
          </cell>
          <cell r="AY67">
            <v>6.5504358655043671</v>
          </cell>
          <cell r="AZ67">
            <v>9.5157757651098009</v>
          </cell>
          <cell r="BA67">
            <v>2.5196073524890839</v>
          </cell>
          <cell r="BB67">
            <v>8.925814945972931</v>
          </cell>
          <cell r="BC67">
            <v>7.5948241362443936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4.4784984556901941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0.80679405520169833</v>
          </cell>
          <cell r="BM67">
            <v>18.064118372379777</v>
          </cell>
          <cell r="BN67">
            <v>-0.54029373715851481</v>
          </cell>
          <cell r="BO67">
            <v>1.144137768341591</v>
          </cell>
          <cell r="BP67">
            <v>6.6637222860171264</v>
          </cell>
          <cell r="BQ67">
            <v>5.4571909940266394</v>
          </cell>
          <cell r="BR67">
            <v>6.7901005528551828</v>
          </cell>
          <cell r="BS67">
            <v>6.5074958356468704</v>
          </cell>
          <cell r="BT67">
            <v>9.2003476130098516</v>
          </cell>
          <cell r="BU67">
            <v>8.1957769699859018</v>
          </cell>
          <cell r="BV67">
            <v>4.8686538205474417</v>
          </cell>
          <cell r="BW67">
            <v>7.4283989536521489</v>
          </cell>
          <cell r="BX67">
            <v>3.652711435796574</v>
          </cell>
          <cell r="BY67">
            <v>-0.65025545750115876</v>
          </cell>
          <cell r="BZ67">
            <v>-5.0769625448948137</v>
          </cell>
          <cell r="CA67">
            <v>4.9917409589859574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4.0521859339899713</v>
          </cell>
          <cell r="AC68">
            <v>3.8255120003434895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1.0131245682707846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0.30643513789581078</v>
          </cell>
          <cell r="AM68">
            <v>14.67065868263473</v>
          </cell>
          <cell r="AN68">
            <v>-1.1093738366465655</v>
          </cell>
          <cell r="AO68">
            <v>-0.19742190221809786</v>
          </cell>
          <cell r="AP68">
            <v>6.6038227175667874</v>
          </cell>
          <cell r="AQ68">
            <v>-0.7496489396176087</v>
          </cell>
          <cell r="AR68">
            <v>2.6354994324631065</v>
          </cell>
          <cell r="AS68">
            <v>2.0681650311279887</v>
          </cell>
          <cell r="AT68">
            <v>4.3138268213406494</v>
          </cell>
          <cell r="AU68">
            <v>3.7525162368491127</v>
          </cell>
          <cell r="AV68">
            <v>2.240172221864456</v>
          </cell>
          <cell r="AW68">
            <v>3.2043879907621253</v>
          </cell>
          <cell r="AX68">
            <v>9.1892156383030823</v>
          </cell>
          <cell r="AY68">
            <v>6.9115815691158211</v>
          </cell>
          <cell r="AZ68">
            <v>35.576866157580071</v>
          </cell>
          <cell r="BA68">
            <v>4.3743163343366476</v>
          </cell>
          <cell r="BB68">
            <v>8.2614167565623795</v>
          </cell>
          <cell r="BC68">
            <v>7.2182317992373957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4.2538022813688237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-7.1830480067036628E-2</v>
          </cell>
          <cell r="BM68">
            <v>18.35599505562422</v>
          </cell>
          <cell r="BN68">
            <v>-2.1475669503075889</v>
          </cell>
          <cell r="BO68">
            <v>0.64410352500292589</v>
          </cell>
          <cell r="BP68">
            <v>8.0405369741541666</v>
          </cell>
          <cell r="BQ68">
            <v>5.2332595250820901</v>
          </cell>
          <cell r="BR68">
            <v>5.7256650102309292</v>
          </cell>
          <cell r="BS68">
            <v>6.6482910694597663</v>
          </cell>
          <cell r="BT68">
            <v>8.6521708336284355</v>
          </cell>
          <cell r="BU68">
            <v>8.1582958842278295</v>
          </cell>
          <cell r="BV68">
            <v>5.1579754165838709</v>
          </cell>
          <cell r="BW68">
            <v>7.2607260726072598</v>
          </cell>
          <cell r="BX68">
            <v>4.5835871959506891</v>
          </cell>
          <cell r="BY68">
            <v>0.4093567251461927</v>
          </cell>
          <cell r="BZ68">
            <v>3.6710121310881805</v>
          </cell>
          <cell r="CA68">
            <v>5.631585268967676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4.2595472611024698</v>
          </cell>
          <cell r="AC69">
            <v>4.0874157399854116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1.2894312687082632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1.1596466983116116</v>
          </cell>
          <cell r="AM69">
            <v>17.485029940119755</v>
          </cell>
          <cell r="AN69">
            <v>-0.10423646787283136</v>
          </cell>
          <cell r="AO69">
            <v>0.39484380443619571</v>
          </cell>
          <cell r="AP69">
            <v>7.426696526222587</v>
          </cell>
          <cell r="AQ69">
            <v>-0.4212724588629202</v>
          </cell>
          <cell r="AR69">
            <v>2.9618331441543688</v>
          </cell>
          <cell r="AS69">
            <v>2.2369948295874131</v>
          </cell>
          <cell r="AT69">
            <v>3.7766384246100237</v>
          </cell>
          <cell r="AU69">
            <v>4.766607163204073</v>
          </cell>
          <cell r="AV69">
            <v>2.6790067803159179</v>
          </cell>
          <cell r="AW69">
            <v>3.6277906081601197</v>
          </cell>
          <cell r="AX69">
            <v>9.6638449870333218</v>
          </cell>
          <cell r="AY69">
            <v>6.7247820672478253</v>
          </cell>
          <cell r="AZ69">
            <v>23.850115432427632</v>
          </cell>
          <cell r="BA69">
            <v>4.1554003331641276</v>
          </cell>
          <cell r="BB69">
            <v>7.1193963604083477</v>
          </cell>
          <cell r="BC69">
            <v>7.0283872676702996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4.2911332385016543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0.42949176807445255</v>
          </cell>
          <cell r="BM69">
            <v>18.335343787696011</v>
          </cell>
          <cell r="BN69">
            <v>-2.2583230130399978</v>
          </cell>
          <cell r="BO69">
            <v>1.146601146601145</v>
          </cell>
          <cell r="BP69">
            <v>7.5948046528610869</v>
          </cell>
          <cell r="BQ69">
            <v>5.3963414634146334</v>
          </cell>
          <cell r="BR69">
            <v>6.0153396639883061</v>
          </cell>
          <cell r="BS69">
            <v>5.2580119500271527</v>
          </cell>
          <cell r="BT69">
            <v>7.65345710537082</v>
          </cell>
          <cell r="BU69">
            <v>8.5087132685574893</v>
          </cell>
          <cell r="BV69">
            <v>5.1774018753239393</v>
          </cell>
          <cell r="BW69">
            <v>6.9555717407137729</v>
          </cell>
          <cell r="BX69">
            <v>5.0086679473363649</v>
          </cell>
          <cell r="BY69">
            <v>0.30430711610487382</v>
          </cell>
          <cell r="BZ69">
            <v>5.3288695345734549</v>
          </cell>
          <cell r="CA69">
            <v>5.6287703016241197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4.8729911871435938</v>
          </cell>
          <cell r="AC70">
            <v>4.5124726289124562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2.3831452912733031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2.5896773418254027</v>
          </cell>
          <cell r="AM70">
            <v>23.113772455089808</v>
          </cell>
          <cell r="AN70">
            <v>1.3848559303104802</v>
          </cell>
          <cell r="AO70">
            <v>1.0800139356636818</v>
          </cell>
          <cell r="AP70">
            <v>8.2669305418120675</v>
          </cell>
          <cell r="AQ70">
            <v>0.40903035322075176</v>
          </cell>
          <cell r="AR70">
            <v>3.3910329171396247</v>
          </cell>
          <cell r="AS70">
            <v>2.4374802152580033</v>
          </cell>
          <cell r="AT70">
            <v>4.6306999768805035</v>
          </cell>
          <cell r="AU70">
            <v>4.9736032511679129</v>
          </cell>
          <cell r="AV70">
            <v>3.2006403120601323</v>
          </cell>
          <cell r="AW70">
            <v>4.2340261739799878</v>
          </cell>
          <cell r="AX70">
            <v>8.6656554288790044</v>
          </cell>
          <cell r="AY70">
            <v>6.6127023661270323</v>
          </cell>
          <cell r="AZ70">
            <v>16.388444918013366</v>
          </cell>
          <cell r="BA70">
            <v>4.3588735334701312</v>
          </cell>
          <cell r="BB70">
            <v>6.4923670819442059</v>
          </cell>
          <cell r="BC70">
            <v>6.6742626758403034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5.3423359393508729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0.71373798147820189</v>
          </cell>
          <cell r="BM70">
            <v>22.162804515745684</v>
          </cell>
          <cell r="BN70">
            <v>-0.54776511831726715</v>
          </cell>
          <cell r="BO70">
            <v>1.3035381750465591</v>
          </cell>
          <cell r="BP70">
            <v>6.5067030996498909</v>
          </cell>
          <cell r="BQ70">
            <v>5.500783123869768</v>
          </cell>
          <cell r="BR70">
            <v>6.1896608255309848</v>
          </cell>
          <cell r="BS70">
            <v>4.747518342684498</v>
          </cell>
          <cell r="BT70">
            <v>7.8728565219220226</v>
          </cell>
          <cell r="BU70">
            <v>8.0895580758701513</v>
          </cell>
          <cell r="BV70">
            <v>5.264343223917578</v>
          </cell>
          <cell r="BW70">
            <v>6.9897606426760683</v>
          </cell>
          <cell r="BX70">
            <v>5.7070779189871024</v>
          </cell>
          <cell r="BY70">
            <v>0.33989685888420329</v>
          </cell>
          <cell r="BZ70">
            <v>4.0841715193223882</v>
          </cell>
          <cell r="CA70">
            <v>5.5789825437996265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6.6787627440815678</v>
          </cell>
          <cell r="AC71">
            <v>4.9976385728393025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2.9933225880727665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3.1184281679985659</v>
          </cell>
          <cell r="AM71">
            <v>23.413173652694617</v>
          </cell>
          <cell r="AN71">
            <v>2.4756161119797504</v>
          </cell>
          <cell r="AO71">
            <v>1.1496922540936039</v>
          </cell>
          <cell r="AP71">
            <v>11.061923858132383</v>
          </cell>
          <cell r="AQ71">
            <v>0.70068051704892387</v>
          </cell>
          <cell r="AR71">
            <v>3.3449205448354169</v>
          </cell>
          <cell r="AS71">
            <v>2.5218951144877044</v>
          </cell>
          <cell r="AT71">
            <v>5.2916457004528628</v>
          </cell>
          <cell r="AU71">
            <v>5.2736526263815531</v>
          </cell>
          <cell r="AV71">
            <v>3.5401161025603312</v>
          </cell>
          <cell r="AW71">
            <v>5.2444187836797607</v>
          </cell>
          <cell r="AX71">
            <v>11.058374516807756</v>
          </cell>
          <cell r="AY71">
            <v>6.9115815691158211</v>
          </cell>
          <cell r="AZ71">
            <v>11.386373053927667</v>
          </cell>
          <cell r="BA71">
            <v>4.858047772590468</v>
          </cell>
          <cell r="BB71">
            <v>7.0765761859335807</v>
          </cell>
          <cell r="BC71">
            <v>5.5960965499373794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5.3214033435366126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0.61558304508413375</v>
          </cell>
          <cell r="BM71">
            <v>19.270833333333325</v>
          </cell>
          <cell r="BN71">
            <v>-2.4902585901523167</v>
          </cell>
          <cell r="BO71">
            <v>0.9738001391143003</v>
          </cell>
          <cell r="BP71">
            <v>7.3315996980119147</v>
          </cell>
          <cell r="BQ71">
            <v>5.4561359848570579</v>
          </cell>
          <cell r="BR71">
            <v>6.3359976641483184</v>
          </cell>
          <cell r="BS71">
            <v>4.5968349660889141</v>
          </cell>
          <cell r="BT71">
            <v>7.6007949633788652</v>
          </cell>
          <cell r="BU71">
            <v>7.1394058870141608</v>
          </cell>
          <cell r="BV71">
            <v>4.9331493464113141</v>
          </cell>
          <cell r="BW71">
            <v>7.0505709624796076</v>
          </cell>
          <cell r="BX71">
            <v>6.4587242026266312</v>
          </cell>
          <cell r="BY71">
            <v>9.3272706074376543E-2</v>
          </cell>
          <cell r="BZ71">
            <v>0.46718991937637622</v>
          </cell>
          <cell r="CA71">
            <v>5.3296065634048873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7.1366856747883123</v>
          </cell>
          <cell r="AC72">
            <v>5.8520458546219567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4.3057794151508233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4.3862284443910271</v>
          </cell>
          <cell r="AM72">
            <v>29.760479041916167</v>
          </cell>
          <cell r="AN72">
            <v>3.0042439133348253</v>
          </cell>
          <cell r="AO72">
            <v>1.1729183602368964</v>
          </cell>
          <cell r="AP72">
            <v>11.443848410673052</v>
          </cell>
          <cell r="AQ72">
            <v>1.9148093472077132</v>
          </cell>
          <cell r="AR72">
            <v>4.5651248581157766</v>
          </cell>
          <cell r="AS72">
            <v>3.3238366571699984</v>
          </cell>
          <cell r="AT72">
            <v>6.0124301315091611</v>
          </cell>
          <cell r="AU72">
            <v>5.8718523301302783</v>
          </cell>
          <cell r="AV72">
            <v>3.9568709348004161</v>
          </cell>
          <cell r="AW72">
            <v>5.7544264819091584</v>
          </cell>
          <cell r="AX72">
            <v>12.139746538141605</v>
          </cell>
          <cell r="AY72">
            <v>6.2515566625155561</v>
          </cell>
          <cell r="AZ72">
            <v>8.6307938199254188</v>
          </cell>
          <cell r="BA72">
            <v>5.362941567587276</v>
          </cell>
          <cell r="BB72">
            <v>7.257157685321336</v>
          </cell>
          <cell r="BC72">
            <v>5.8293269230769162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5.8287583226258599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0.10948484499251343</v>
          </cell>
          <cell r="BM72">
            <v>23.405466970387234</v>
          </cell>
          <cell r="BN72">
            <v>-1.0796896785956855</v>
          </cell>
          <cell r="BO72">
            <v>0.58884655351576498</v>
          </cell>
          <cell r="BP72">
            <v>7.6266639841732875</v>
          </cell>
          <cell r="BQ72">
            <v>5.7917713192201958</v>
          </cell>
          <cell r="BR72">
            <v>6.5608733371891326</v>
          </cell>
          <cell r="BS72">
            <v>4.6042089520350382</v>
          </cell>
          <cell r="BT72">
            <v>7.429610948029941</v>
          </cell>
          <cell r="BU72">
            <v>6.9893298533814319</v>
          </cell>
          <cell r="BV72">
            <v>5.4941977164303157</v>
          </cell>
          <cell r="BW72">
            <v>6.7266606241098037</v>
          </cell>
          <cell r="BX72">
            <v>7.1485342933283569</v>
          </cell>
          <cell r="BY72">
            <v>-0.59419783292554706</v>
          </cell>
          <cell r="BZ72">
            <v>-1.054107243954383</v>
          </cell>
          <cell r="CA72">
            <v>5.3844899687076397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7.1453257300846618</v>
          </cell>
          <cell r="AC73">
            <v>6.483190932119709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5.7679023716325162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5.2274229405756101</v>
          </cell>
          <cell r="AM73">
            <v>29.880239520958085</v>
          </cell>
          <cell r="AN73">
            <v>3.97215397215398</v>
          </cell>
          <cell r="AO73">
            <v>1.4051794216699554</v>
          </cell>
          <cell r="AP73">
            <v>11.211221637761914</v>
          </cell>
          <cell r="AQ73">
            <v>3.2996075324955854</v>
          </cell>
          <cell r="AR73">
            <v>5.2355278093076052</v>
          </cell>
          <cell r="AS73">
            <v>4.1574337870634137</v>
          </cell>
          <cell r="AT73">
            <v>7.3533611673987753</v>
          </cell>
          <cell r="AU73">
            <v>6.4073834934862628</v>
          </cell>
          <cell r="AV73">
            <v>4.8980192645611265</v>
          </cell>
          <cell r="AW73">
            <v>6.2099050551706503</v>
          </cell>
          <cell r="AX73">
            <v>12.599696628663693</v>
          </cell>
          <cell r="AY73">
            <v>6.6376089663760851</v>
          </cell>
          <cell r="AZ73">
            <v>7.3876753684958274</v>
          </cell>
          <cell r="BA73">
            <v>6.0640161291475758</v>
          </cell>
          <cell r="BB73">
            <v>6.6936247096274659</v>
          </cell>
          <cell r="BC73">
            <v>5.7251257566715008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5.5006890215893334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-0.26197391651004986</v>
          </cell>
          <cell r="BM73">
            <v>22.611644997173542</v>
          </cell>
          <cell r="BN73">
            <v>0.86677019755136975</v>
          </cell>
          <cell r="BO73">
            <v>0.41398344066236881</v>
          </cell>
          <cell r="BP73">
            <v>6.9501485859294165</v>
          </cell>
          <cell r="BQ73">
            <v>5.7159281013479113</v>
          </cell>
          <cell r="BR73">
            <v>5.8512915655772879</v>
          </cell>
          <cell r="BS73">
            <v>5.0329857416471668</v>
          </cell>
          <cell r="BT73">
            <v>7.9877973706890648</v>
          </cell>
          <cell r="BU73">
            <v>7.0518331709367388</v>
          </cell>
          <cell r="BV73">
            <v>5.5769551287986774</v>
          </cell>
          <cell r="BW73">
            <v>6.7027584428976494</v>
          </cell>
          <cell r="BX73">
            <v>6.878454321675731</v>
          </cell>
          <cell r="BY73">
            <v>-1.1676786548342477E-2</v>
          </cell>
          <cell r="BZ73">
            <v>0.95720407368244942</v>
          </cell>
          <cell r="CA73">
            <v>5.4732734987316345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6.9898047347503045</v>
          </cell>
          <cell r="AC74">
            <v>6.1826456571207666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6.3665668892470606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4.2780748663101553</v>
          </cell>
          <cell r="AM74">
            <v>30.239520958083844</v>
          </cell>
          <cell r="AN74">
            <v>3.4695852877671074</v>
          </cell>
          <cell r="AO74">
            <v>1.5677621646730922</v>
          </cell>
          <cell r="AP74">
            <v>10.268562401263814</v>
          </cell>
          <cell r="AQ74">
            <v>5.0855147085298702</v>
          </cell>
          <cell r="AR74">
            <v>6.0052497162315532</v>
          </cell>
          <cell r="AS74">
            <v>4.442334071963705</v>
          </cell>
          <cell r="AT74">
            <v>7.9599080659857657</v>
          </cell>
          <cell r="AU74">
            <v>6.5688024611644913</v>
          </cell>
          <cell r="AV74">
            <v>5.7490087122919586</v>
          </cell>
          <cell r="AW74">
            <v>5.8698999230176963</v>
          </cell>
          <cell r="AX74">
            <v>12.325683808778187</v>
          </cell>
          <cell r="AY74">
            <v>6.6500622665006226</v>
          </cell>
          <cell r="AZ74">
            <v>5.6976262357189444</v>
          </cell>
          <cell r="BA74">
            <v>6.4083333929120467</v>
          </cell>
          <cell r="BB74">
            <v>5.801435406698574</v>
          </cell>
          <cell r="BC74">
            <v>4.7080740082137362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4.5135746606334903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-0.87388622344071187</v>
          </cell>
          <cell r="BM74">
            <v>23.020361990950235</v>
          </cell>
          <cell r="BN74">
            <v>1.2126288190524637</v>
          </cell>
          <cell r="BO74">
            <v>1.1683053788317022</v>
          </cell>
          <cell r="BP74">
            <v>6.306276150627621</v>
          </cell>
          <cell r="BQ74">
            <v>5.7779291948157452</v>
          </cell>
          <cell r="BR74">
            <v>5.7838660578386714</v>
          </cell>
          <cell r="BS74">
            <v>4.674280879864634</v>
          </cell>
          <cell r="BT74">
            <v>8.0907382696549632</v>
          </cell>
          <cell r="BU74">
            <v>6.101342408772914</v>
          </cell>
          <cell r="BV74">
            <v>5.9136812619784651</v>
          </cell>
          <cell r="BW74">
            <v>5.7477893118031531</v>
          </cell>
          <cell r="BX74">
            <v>6.5738161559888653</v>
          </cell>
          <cell r="BY74">
            <v>-1.0514153668399806</v>
          </cell>
          <cell r="BZ74">
            <v>1.018358745155723</v>
          </cell>
          <cell r="CA74">
            <v>5.2901743394710099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7.2922066701226917</v>
          </cell>
          <cell r="AC75">
            <v>5.6416641621227059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4.5820861155883019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-0.21029862404614574</v>
          </cell>
          <cell r="AM75">
            <v>27.005988023952089</v>
          </cell>
          <cell r="AN75">
            <v>3.7227309954582788</v>
          </cell>
          <cell r="AO75">
            <v>1.219370572523526</v>
          </cell>
          <cell r="AP75">
            <v>8.1106886794090514</v>
          </cell>
          <cell r="AQ75">
            <v>6.2024268174125874</v>
          </cell>
          <cell r="AR75">
            <v>5.3242054483541468</v>
          </cell>
          <cell r="AS75">
            <v>4.9699271921494148</v>
          </cell>
          <cell r="AT75">
            <v>7.8007915029035368</v>
          </cell>
          <cell r="AU75">
            <v>6.8707508830567088</v>
          </cell>
          <cell r="AV75">
            <v>6.2688022668518917</v>
          </cell>
          <cell r="AW75">
            <v>4.7119579163459102</v>
          </cell>
          <cell r="AX75">
            <v>7.6430004403777563</v>
          </cell>
          <cell r="AY75">
            <v>2.5653798256537907</v>
          </cell>
          <cell r="AZ75">
            <v>2.8502930207778387</v>
          </cell>
          <cell r="BA75">
            <v>5.8589700509755316</v>
          </cell>
          <cell r="BB75">
            <v>7.2922066701226917</v>
          </cell>
          <cell r="BC75">
            <v>5.6416641621227059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4.5820861155883019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-0.21029862404614574</v>
          </cell>
          <cell r="BM75">
            <v>27.005988023952089</v>
          </cell>
          <cell r="BN75">
            <v>3.7227309954582788</v>
          </cell>
          <cell r="BO75">
            <v>1.219370572523526</v>
          </cell>
          <cell r="BP75">
            <v>8.1106886794090514</v>
          </cell>
          <cell r="BQ75">
            <v>6.2024268174125874</v>
          </cell>
          <cell r="BR75">
            <v>5.3242054483541468</v>
          </cell>
          <cell r="BS75">
            <v>4.9699271921494148</v>
          </cell>
          <cell r="BT75">
            <v>7.8007915029035368</v>
          </cell>
          <cell r="BU75">
            <v>6.8707508830567088</v>
          </cell>
          <cell r="BV75">
            <v>6.2688022668518917</v>
          </cell>
          <cell r="BW75">
            <v>4.7119579163459102</v>
          </cell>
          <cell r="BX75">
            <v>7.6430004403777563</v>
          </cell>
          <cell r="BY75">
            <v>2.5653798256537907</v>
          </cell>
          <cell r="BZ75">
            <v>2.8502930207778387</v>
          </cell>
          <cell r="CA75">
            <v>5.8589700509755316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0.5636978579481422</v>
          </cell>
          <cell r="AC76">
            <v>0.66653119284698636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-0.35226772346983459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-0.57201348747591974</v>
          </cell>
          <cell r="AM76">
            <v>1.9330504479019295</v>
          </cell>
          <cell r="AN76">
            <v>0.12561912281960907</v>
          </cell>
          <cell r="AO76">
            <v>0.94079853143644865</v>
          </cell>
          <cell r="AP76">
            <v>2.4745082296266485</v>
          </cell>
          <cell r="AQ76">
            <v>-0.90047329093152495</v>
          </cell>
          <cell r="AR76">
            <v>0.19196443606237512</v>
          </cell>
          <cell r="AS76">
            <v>6.0313630880570734E-2</v>
          </cell>
          <cell r="AT76">
            <v>0.70142682326819195</v>
          </cell>
          <cell r="AU76">
            <v>-3.5539128580563961E-2</v>
          </cell>
          <cell r="AV76">
            <v>0.55925409701240714</v>
          </cell>
          <cell r="AW76">
            <v>0.4411088987593903</v>
          </cell>
          <cell r="AX76">
            <v>0.20000909132233957</v>
          </cell>
          <cell r="AY76">
            <v>-0.24283632831471058</v>
          </cell>
          <cell r="AZ76">
            <v>-9.496676163343043E-2</v>
          </cell>
          <cell r="BA76">
            <v>0.34984398849162712</v>
          </cell>
          <cell r="BB76">
            <v>7.3497807960113404</v>
          </cell>
          <cell r="BC76">
            <v>5.3730962307495966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3.7003093137816467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-0.30789664332286915</v>
          </cell>
          <cell r="BM76">
            <v>19.712070874861574</v>
          </cell>
          <cell r="BN76">
            <v>4.9746001881467494</v>
          </cell>
          <cell r="BO76">
            <v>1.8994672226082976</v>
          </cell>
          <cell r="BP76">
            <v>9.0946389496717739</v>
          </cell>
          <cell r="BQ76">
            <v>5.7043460651078126</v>
          </cell>
          <cell r="BR76">
            <v>5.1199604254266617</v>
          </cell>
          <cell r="BS76">
            <v>4.8783057633547511</v>
          </cell>
          <cell r="BT76">
            <v>6.5500026696566849</v>
          </cell>
          <cell r="BU76">
            <v>6.1934874941010021</v>
          </cell>
          <cell r="BV76">
            <v>6.9231194079310665</v>
          </cell>
          <cell r="BW76">
            <v>4.3903215536453377</v>
          </cell>
          <cell r="BX76">
            <v>7.3906265224593204</v>
          </cell>
          <cell r="BY76">
            <v>2.7899411985487399</v>
          </cell>
          <cell r="BZ76">
            <v>3.5618399856810479</v>
          </cell>
          <cell r="CA76">
            <v>5.8791337213611072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1.1757126751489766</v>
          </cell>
          <cell r="AC77">
            <v>0.84535663483031875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-0.83663584324086271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-2.5228805394990395</v>
          </cell>
          <cell r="AM77">
            <v>2.3573785950023574</v>
          </cell>
          <cell r="AN77">
            <v>-2.9107745316201306</v>
          </cell>
          <cell r="AO77">
            <v>0.61955025240936212</v>
          </cell>
          <cell r="AP77">
            <v>3.2035327177840189</v>
          </cell>
          <cell r="AQ77">
            <v>-1.4836111148781472</v>
          </cell>
          <cell r="AR77">
            <v>0.1481830734516576</v>
          </cell>
          <cell r="AS77">
            <v>0.28146361077603377</v>
          </cell>
          <cell r="AT77">
            <v>0.83767519901094545</v>
          </cell>
          <cell r="AU77">
            <v>0.90802473523348137</v>
          </cell>
          <cell r="AV77">
            <v>1.1280310966055085</v>
          </cell>
          <cell r="AW77">
            <v>0.45642517996631327</v>
          </cell>
          <cell r="AX77">
            <v>4.9047683985635748</v>
          </cell>
          <cell r="AY77">
            <v>3.3632831471588132</v>
          </cell>
          <cell r="AZ77">
            <v>0.39137816915595369</v>
          </cell>
          <cell r="BA77">
            <v>0.5234152337471043</v>
          </cell>
          <cell r="BB77">
            <v>6.0342644948940816</v>
          </cell>
          <cell r="BC77">
            <v>3.7115987460815125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1.9927536231884035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-1.4608314565706992</v>
          </cell>
          <cell r="BM77">
            <v>17.161359956826772</v>
          </cell>
          <cell r="BN77">
            <v>2.6915192468301541</v>
          </cell>
          <cell r="BO77">
            <v>0.96707345153119739</v>
          </cell>
          <cell r="BP77">
            <v>8.6761697018887816</v>
          </cell>
          <cell r="BQ77">
            <v>5.4606691007280439</v>
          </cell>
          <cell r="BR77">
            <v>4.3916309766200978</v>
          </cell>
          <cell r="BS77">
            <v>4.6140939597315356</v>
          </cell>
          <cell r="BT77">
            <v>5.9867932534210189</v>
          </cell>
          <cell r="BU77">
            <v>5.9419424648333941</v>
          </cell>
          <cell r="BV77">
            <v>6.4500255157833308</v>
          </cell>
          <cell r="BW77">
            <v>3.8343412595383652</v>
          </cell>
          <cell r="BX77">
            <v>6.5072918589625273</v>
          </cell>
          <cell r="BY77">
            <v>0.14115986354545917</v>
          </cell>
          <cell r="BZ77">
            <v>2.5818213897138786</v>
          </cell>
          <cell r="CA77">
            <v>5.1795120393127281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2.0373651151554206</v>
          </cell>
          <cell r="AC78">
            <v>1.3737045315992624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-0.1210920299427598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-1.8304431599229232</v>
          </cell>
          <cell r="AM78">
            <v>5.2805280528052778</v>
          </cell>
          <cell r="AN78">
            <v>-2.7707989376211328</v>
          </cell>
          <cell r="AO78">
            <v>0.88343276732445464</v>
          </cell>
          <cell r="AP78">
            <v>5.9895624247290336</v>
          </cell>
          <cell r="AQ78">
            <v>-1.7134759082710671</v>
          </cell>
          <cell r="AR78">
            <v>0.75101875862997325</v>
          </cell>
          <cell r="AS78">
            <v>0.59308403699236401</v>
          </cell>
          <cell r="AT78">
            <v>1.4861165428236234</v>
          </cell>
          <cell r="AU78">
            <v>1.7574099083090378</v>
          </cell>
          <cell r="AV78">
            <v>0.9548874133199492</v>
          </cell>
          <cell r="AW78">
            <v>0.6739163731046105</v>
          </cell>
          <cell r="AX78">
            <v>6.4366562116459747</v>
          </cell>
          <cell r="AY78">
            <v>4.0432248664400205</v>
          </cell>
          <cell r="AZ78">
            <v>-8.6333419666795308E-3</v>
          </cell>
          <cell r="BA78">
            <v>1.1339537773695563</v>
          </cell>
          <cell r="BB78">
            <v>6.1934294334562434</v>
          </cell>
          <cell r="BC78">
            <v>4.1243999165101242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3.988538681948417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-1.3373676248108923</v>
          </cell>
          <cell r="BM78">
            <v>18.210693488618325</v>
          </cell>
          <cell r="BN78">
            <v>4.5945945945945921</v>
          </cell>
          <cell r="BO78">
            <v>3.9116048215551924</v>
          </cell>
          <cell r="BP78">
            <v>12.108499218696922</v>
          </cell>
          <cell r="BQ78">
            <v>5.9219420228430186</v>
          </cell>
          <cell r="BR78">
            <v>4.5465664861086941</v>
          </cell>
          <cell r="BS78">
            <v>4.391821406217411</v>
          </cell>
          <cell r="BT78">
            <v>5.7610138963753776</v>
          </cell>
          <cell r="BU78">
            <v>6.1406435349940613</v>
          </cell>
          <cell r="BV78">
            <v>6.3045816696749357</v>
          </cell>
          <cell r="BW78">
            <v>3.9340944309161685</v>
          </cell>
          <cell r="BX78">
            <v>6.5722998498020102</v>
          </cell>
          <cell r="BY78">
            <v>0.21050169570810962</v>
          </cell>
          <cell r="BZ78">
            <v>2.2061418990469539</v>
          </cell>
          <cell r="CA78">
            <v>5.8204236350299476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2.842647769367046</v>
          </cell>
          <cell r="AC79">
            <v>2.1987400934769363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1.0678115367679375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-2.6252408477842049</v>
          </cell>
          <cell r="AM79">
            <v>6.0348892032060286</v>
          </cell>
          <cell r="AN79">
            <v>-2.0314406718828559</v>
          </cell>
          <cell r="AO79">
            <v>1.9619091326296356</v>
          </cell>
          <cell r="AP79">
            <v>8.6101967081493314</v>
          </cell>
          <cell r="AQ79">
            <v>-1.1906860684305465</v>
          </cell>
          <cell r="AR79">
            <v>1.6030714309769989</v>
          </cell>
          <cell r="AS79">
            <v>1.0253317249698357</v>
          </cell>
          <cell r="AT79">
            <v>2.6076425246319479</v>
          </cell>
          <cell r="AU79">
            <v>2.3544672684625789</v>
          </cell>
          <cell r="AV79">
            <v>1.4821099289245243</v>
          </cell>
          <cell r="AW79">
            <v>1.4152243835196865</v>
          </cell>
          <cell r="AX79">
            <v>7.3776080730942217</v>
          </cell>
          <cell r="AY79">
            <v>2.8654686741136581</v>
          </cell>
          <cell r="AZ79">
            <v>15.142881809548481</v>
          </cell>
          <cell r="BA79">
            <v>2.6524657922818218</v>
          </cell>
          <cell r="BB79">
            <v>6.4604868289429795</v>
          </cell>
          <cell r="BC79">
            <v>3.9219737984047542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4.3888573052870861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-2.683836803466122</v>
          </cell>
          <cell r="BM79">
            <v>17.44125326370758</v>
          </cell>
          <cell r="BN79">
            <v>4.4223412394797323</v>
          </cell>
          <cell r="BO79">
            <v>3.6384839650145828</v>
          </cell>
          <cell r="BP79">
            <v>12.024446395150479</v>
          </cell>
          <cell r="BQ79">
            <v>5.8210971199512018</v>
          </cell>
          <cell r="BR79">
            <v>4.8226260380111796</v>
          </cell>
          <cell r="BS79">
            <v>4.7857366280888325</v>
          </cell>
          <cell r="BT79">
            <v>6.1095093345161944</v>
          </cell>
          <cell r="BU79">
            <v>5.7500596669665338</v>
          </cell>
          <cell r="BV79">
            <v>6.3141092498707696</v>
          </cell>
          <cell r="BW79">
            <v>3.352792432803664</v>
          </cell>
          <cell r="BX79">
            <v>6.7226890756302504</v>
          </cell>
          <cell r="BY79">
            <v>-0.9817671809256634</v>
          </cell>
          <cell r="BZ79">
            <v>8.1349152725602067</v>
          </cell>
          <cell r="CA79">
            <v>5.996156077748771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4.6625865678853184</v>
          </cell>
          <cell r="AC80">
            <v>2.446657183499279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0.90268604139145392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-3.3598265895953716</v>
          </cell>
          <cell r="AM80">
            <v>7.3078736445073122</v>
          </cell>
          <cell r="AN80">
            <v>-2.0709209676261553</v>
          </cell>
          <cell r="AO80">
            <v>0.68838916934372829</v>
          </cell>
          <cell r="AP80">
            <v>7.5937374548374237</v>
          </cell>
          <cell r="AQ80">
            <v>-1.3039232970341375</v>
          </cell>
          <cell r="AR80">
            <v>2.1924359276597194</v>
          </cell>
          <cell r="AS80">
            <v>1.5279453156413325</v>
          </cell>
          <cell r="AT80">
            <v>2.9936795892363754</v>
          </cell>
          <cell r="AU80">
            <v>2.7702750728552106</v>
          </cell>
          <cell r="AV80">
            <v>1.3617750690410491</v>
          </cell>
          <cell r="AW80">
            <v>1.9880533006586099</v>
          </cell>
          <cell r="AX80">
            <v>7.70489567707624</v>
          </cell>
          <cell r="AY80">
            <v>3.7761049052938311</v>
          </cell>
          <cell r="AZ80">
            <v>27.839650061872277</v>
          </cell>
          <cell r="BA80">
            <v>3.3431037510299522</v>
          </cell>
          <cell r="BB80">
            <v>7.9216142157269687</v>
          </cell>
          <cell r="BC80">
            <v>4.2386899346621432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4.4677456120355563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-3.8576734155984171</v>
          </cell>
          <cell r="BM80">
            <v>18.851174934725854</v>
          </cell>
          <cell r="BN80">
            <v>2.7141996687245928</v>
          </cell>
          <cell r="BO80">
            <v>2.1177565743542015</v>
          </cell>
          <cell r="BP80">
            <v>9.1145960558242543</v>
          </cell>
          <cell r="BQ80">
            <v>5.6093278384026002</v>
          </cell>
          <cell r="BR80">
            <v>4.8695351650250629</v>
          </cell>
          <cell r="BS80">
            <v>4.4143492194768985</v>
          </cell>
          <cell r="BT80">
            <v>6.4365148690403329</v>
          </cell>
          <cell r="BU80">
            <v>5.858988908006002</v>
          </cell>
          <cell r="BV80">
            <v>5.3557931108951573</v>
          </cell>
          <cell r="BW80">
            <v>3.4778554778554849</v>
          </cell>
          <cell r="BX80">
            <v>6.179699753529011</v>
          </cell>
          <cell r="BY80">
            <v>-0.44263249854397113</v>
          </cell>
          <cell r="BZ80">
            <v>-3.019255119416675</v>
          </cell>
          <cell r="CA80">
            <v>4.8130891694876388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4.9846996295699775</v>
          </cell>
          <cell r="AC81">
            <v>2.6498679130258163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0.72655217965653662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-5.2203757225433574</v>
          </cell>
          <cell r="AM81">
            <v>6.2234794908062163</v>
          </cell>
          <cell r="AN81">
            <v>-2.0852774388055439</v>
          </cell>
          <cell r="AO81">
            <v>2.0766406608536014</v>
          </cell>
          <cell r="AP81">
            <v>8.8285828984343553</v>
          </cell>
          <cell r="AQ81">
            <v>-1.2028912786991919</v>
          </cell>
          <cell r="AR81">
            <v>1.7007375475701414</v>
          </cell>
          <cell r="AS81">
            <v>2.0506634499396936</v>
          </cell>
          <cell r="AT81">
            <v>3.5916585716628591</v>
          </cell>
          <cell r="AU81">
            <v>2.9124315871774886</v>
          </cell>
          <cell r="AV81">
            <v>0.74018924604584146</v>
          </cell>
          <cell r="AW81">
            <v>2.0830142441415234</v>
          </cell>
          <cell r="AX81">
            <v>7.8367198509023073</v>
          </cell>
          <cell r="AY81">
            <v>2.7440505099562973</v>
          </cell>
          <cell r="AZ81">
            <v>12.460790238568009</v>
          </cell>
          <cell r="BA81">
            <v>2.7379682033687569</v>
          </cell>
          <cell r="BB81">
            <v>8.0384519764647333</v>
          </cell>
          <cell r="BC81">
            <v>4.1826506620467718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4.000909297567623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-6.5039201710620054</v>
          </cell>
          <cell r="BM81">
            <v>14.831804281345562</v>
          </cell>
          <cell r="BN81">
            <v>1.6657971230528368</v>
          </cell>
          <cell r="BO81">
            <v>2.9149797570850122</v>
          </cell>
          <cell r="BP81">
            <v>9.5215009453628809</v>
          </cell>
          <cell r="BQ81">
            <v>5.3688168932600533</v>
          </cell>
          <cell r="BR81">
            <v>4.0341750783753128</v>
          </cell>
          <cell r="BS81">
            <v>4.7786149241407783</v>
          </cell>
          <cell r="BT81">
            <v>7.6086386748440482</v>
          </cell>
          <cell r="BU81">
            <v>4.9793358468677384</v>
          </cell>
          <cell r="BV81">
            <v>4.2622010769740815</v>
          </cell>
          <cell r="BW81">
            <v>3.1510199028074393</v>
          </cell>
          <cell r="BX81">
            <v>5.8495448866678457</v>
          </cell>
          <cell r="BY81">
            <v>-1.2602100350058376</v>
          </cell>
          <cell r="BZ81">
            <v>-6.6078768760156725</v>
          </cell>
          <cell r="CA81">
            <v>4.4183543469665576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5.4034466097600209</v>
          </cell>
          <cell r="AC82">
            <v>2.8652712863239227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3.3025099075301156E-2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-5.3588631984585744</v>
          </cell>
          <cell r="AM82">
            <v>8.2036775106081983</v>
          </cell>
          <cell r="AN82">
            <v>-0.58861531835474601</v>
          </cell>
          <cell r="AO82">
            <v>1.1932078935291468</v>
          </cell>
          <cell r="AP82">
            <v>10.391007627458858</v>
          </cell>
          <cell r="AQ82">
            <v>-0.38107378727674224</v>
          </cell>
          <cell r="AR82">
            <v>2.1890681305358095</v>
          </cell>
          <cell r="AS82">
            <v>1.7691998391636599</v>
          </cell>
          <cell r="AT82">
            <v>4.3309321659707134</v>
          </cell>
          <cell r="AU82">
            <v>2.9675172364773683</v>
          </cell>
          <cell r="AV82">
            <v>1.0111591103877604</v>
          </cell>
          <cell r="AW82">
            <v>2.5915147802113569</v>
          </cell>
          <cell r="AX82">
            <v>7.2821491885994849</v>
          </cell>
          <cell r="AY82">
            <v>3.1447304516755814</v>
          </cell>
          <cell r="AZ82">
            <v>9.6261762928429704</v>
          </cell>
          <cell r="BA82">
            <v>3.1556197911742023</v>
          </cell>
          <cell r="BB82">
            <v>7.8348986653484998</v>
          </cell>
          <cell r="BC82">
            <v>3.9766658450414827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2.1814910603845661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-7.9418999648588446</v>
          </cell>
          <cell r="BM82">
            <v>11.624513618677046</v>
          </cell>
          <cell r="BN82">
            <v>1.7037526621135335</v>
          </cell>
          <cell r="BO82">
            <v>1.3327205882353033</v>
          </cell>
          <cell r="BP82">
            <v>10.231700473021732</v>
          </cell>
          <cell r="BQ82">
            <v>5.3667352778753896</v>
          </cell>
          <cell r="BR82">
            <v>4.0997667078358724</v>
          </cell>
          <cell r="BS82">
            <v>4.2851256695508821</v>
          </cell>
          <cell r="BT82">
            <v>7.4919413538525603</v>
          </cell>
          <cell r="BU82">
            <v>4.8284096459648707</v>
          </cell>
          <cell r="BV82">
            <v>4.0142276422764134</v>
          </cell>
          <cell r="BW82">
            <v>3.0619153126538734</v>
          </cell>
          <cell r="BX82">
            <v>6.2725144092218965</v>
          </cell>
          <cell r="BY82">
            <v>-0.77093797453569035</v>
          </cell>
          <cell r="BZ82">
            <v>-3.1253973501513155</v>
          </cell>
          <cell r="CA82">
            <v>4.6384202543300557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6.1845707843453113</v>
          </cell>
          <cell r="AC83">
            <v>3.3489128225970388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-0.15411712901804986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-4.7447013487475935</v>
          </cell>
          <cell r="AM83">
            <v>8.2979726544083032</v>
          </cell>
          <cell r="AN83">
            <v>0.55272414040627993</v>
          </cell>
          <cell r="AO83">
            <v>1.3194125745754848</v>
          </cell>
          <cell r="AP83">
            <v>10.248093135287029</v>
          </cell>
          <cell r="AQ83">
            <v>0.10306622004638832</v>
          </cell>
          <cell r="AR83">
            <v>1.9331155491193242</v>
          </cell>
          <cell r="AS83">
            <v>1.7390430237233634</v>
          </cell>
          <cell r="AT83">
            <v>4.4381646839163791</v>
          </cell>
          <cell r="AU83">
            <v>3.1754211386736841</v>
          </cell>
          <cell r="AV83">
            <v>1.0379963812970239</v>
          </cell>
          <cell r="AW83">
            <v>2.6252105988666008</v>
          </cell>
          <cell r="AX83">
            <v>9.1595072503295683</v>
          </cell>
          <cell r="AY83">
            <v>2.9990286546867306</v>
          </cell>
          <cell r="AZ83">
            <v>4.2562375895709215</v>
          </cell>
          <cell r="BA83">
            <v>3.1508921697080972</v>
          </cell>
          <cell r="BB83">
            <v>6.795172916497938</v>
          </cell>
          <cell r="BC83">
            <v>3.9828255980372207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1.3860943438408269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-7.819601445053026</v>
          </cell>
          <cell r="BM83">
            <v>11.450752062105774</v>
          </cell>
          <cell r="BN83">
            <v>1.776437679369347</v>
          </cell>
          <cell r="BO83">
            <v>1.3892078071182645</v>
          </cell>
          <cell r="BP83">
            <v>7.3184837827276361</v>
          </cell>
          <cell r="BQ83">
            <v>5.5721620732561927</v>
          </cell>
          <cell r="BR83">
            <v>3.8853612493564338</v>
          </cell>
          <cell r="BS83">
            <v>4.1683820502264268</v>
          </cell>
          <cell r="BT83">
            <v>6.926971661801562</v>
          </cell>
          <cell r="BU83">
            <v>4.7406872914223852</v>
          </cell>
          <cell r="BV83">
            <v>3.7007419254520446</v>
          </cell>
          <cell r="BW83">
            <v>2.1060010362378367</v>
          </cell>
          <cell r="BX83">
            <v>5.8025289685861514</v>
          </cell>
          <cell r="BY83">
            <v>-1.1881188118811892</v>
          </cell>
          <cell r="BZ83">
            <v>-3.7334254510668852</v>
          </cell>
          <cell r="CA83">
            <v>4.1355187978127095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6.3697857948139758</v>
          </cell>
          <cell r="AC84">
            <v>4.0479577321682614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-4.4033465433734875E-2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-4.1124759152215802</v>
          </cell>
          <cell r="AM84">
            <v>7.0249882131070196</v>
          </cell>
          <cell r="AN84">
            <v>1.3207953485033341</v>
          </cell>
          <cell r="AO84">
            <v>1.262046810463513</v>
          </cell>
          <cell r="AP84">
            <v>10.145323163388188</v>
          </cell>
          <cell r="AQ84">
            <v>0.97438261978057827</v>
          </cell>
          <cell r="AR84">
            <v>3.0512241942545426</v>
          </cell>
          <cell r="AS84">
            <v>3.0458383594692329</v>
          </cell>
          <cell r="AT84">
            <v>4.709399876367204</v>
          </cell>
          <cell r="AU84">
            <v>3.3051389579927593</v>
          </cell>
          <cell r="AV84">
            <v>1.4223753581909859</v>
          </cell>
          <cell r="AW84">
            <v>2.8702710981773683</v>
          </cell>
          <cell r="AX84">
            <v>9.8413564252920693</v>
          </cell>
          <cell r="AY84">
            <v>2.9383195726080613</v>
          </cell>
          <cell r="AZ84">
            <v>2.707991596880488</v>
          </cell>
          <cell r="BA84">
            <v>3.5654370348358055</v>
          </cell>
          <cell r="BB84">
            <v>6.5241935483870916</v>
          </cell>
          <cell r="BC84">
            <v>3.8411616776182322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0.22075055187638082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-8.3347723478961573</v>
          </cell>
          <cell r="BM84">
            <v>4.7531149053991584</v>
          </cell>
          <cell r="BN84">
            <v>2.0275398460370742</v>
          </cell>
          <cell r="BO84">
            <v>1.3085399449035862</v>
          </cell>
          <cell r="BP84">
            <v>6.8510008567645553</v>
          </cell>
          <cell r="BQ84">
            <v>5.2224357706113445</v>
          </cell>
          <cell r="BR84">
            <v>3.7993147664439064</v>
          </cell>
          <cell r="BS84">
            <v>4.6875</v>
          </cell>
          <cell r="BT84">
            <v>6.4757799671592675</v>
          </cell>
          <cell r="BU84">
            <v>4.2798206278026996</v>
          </cell>
          <cell r="BV84">
            <v>3.6779412024991576</v>
          </cell>
          <cell r="BW84">
            <v>1.8562329390354959</v>
          </cell>
          <cell r="BX84">
            <v>5.4367745876603646</v>
          </cell>
          <cell r="BY84">
            <v>-0.63291139240506666</v>
          </cell>
          <cell r="BZ84">
            <v>-2.7573429240913327</v>
          </cell>
          <cell r="CA84">
            <v>4.053003212274775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6.5147366725720746</v>
          </cell>
          <cell r="AC85">
            <v>4.2714895346474213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0.7155438132981029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-4.0101156069364148</v>
          </cell>
          <cell r="AM85">
            <v>9.1466289486091377</v>
          </cell>
          <cell r="AN85">
            <v>1.7299547771157942</v>
          </cell>
          <cell r="AO85">
            <v>1.1014226709499697</v>
          </cell>
          <cell r="AP85">
            <v>9.4741067844239311</v>
          </cell>
          <cell r="AQ85">
            <v>2.171171293345453</v>
          </cell>
          <cell r="AR85">
            <v>4.4017108409389438</v>
          </cell>
          <cell r="AS85">
            <v>3.3373542420586988</v>
          </cell>
          <cell r="AT85">
            <v>5.3805492828036927</v>
          </cell>
          <cell r="AU85">
            <v>3.6249911152178571</v>
          </cell>
          <cell r="AV85">
            <v>1.696808096198632</v>
          </cell>
          <cell r="AW85">
            <v>3.3971511716955227</v>
          </cell>
          <cell r="AX85">
            <v>10.005000227283055</v>
          </cell>
          <cell r="AY85">
            <v>2.0276833414278883</v>
          </cell>
          <cell r="AZ85">
            <v>3.0159141270252432</v>
          </cell>
          <cell r="BA85">
            <v>3.9834938473383597</v>
          </cell>
          <cell r="BB85">
            <v>6.6607531650673346</v>
          </cell>
          <cell r="BC85">
            <v>3.4474416354179249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-0.41362795254163975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-8.9704790726888639</v>
          </cell>
          <cell r="BM85">
            <v>6.7312125403411693</v>
          </cell>
          <cell r="BN85">
            <v>1.4859107021375717</v>
          </cell>
          <cell r="BO85">
            <v>0.91617040769582658</v>
          </cell>
          <cell r="BP85">
            <v>6.4220040274113765</v>
          </cell>
          <cell r="BQ85">
            <v>5.0422804241287755</v>
          </cell>
          <cell r="BR85">
            <v>4.4896858568154174</v>
          </cell>
          <cell r="BS85">
            <v>4.1434505115996334</v>
          </cell>
          <cell r="BT85">
            <v>5.8197572778636353</v>
          </cell>
          <cell r="BU85">
            <v>4.0762421473443666</v>
          </cell>
          <cell r="BV85">
            <v>3.0257584129239401</v>
          </cell>
          <cell r="BW85">
            <v>1.9388741241845864</v>
          </cell>
          <cell r="BX85">
            <v>5.1625239005736123</v>
          </cell>
          <cell r="BY85">
            <v>-1.8685040289618149</v>
          </cell>
          <cell r="BZ85">
            <v>-1.3367510060084853</v>
          </cell>
          <cell r="CA85">
            <v>3.7824698960855496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6.8368497342567336</v>
          </cell>
          <cell r="AC86">
            <v>4.1942694574273576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0.44033465433730434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-3.8535645472061675</v>
          </cell>
          <cell r="AM86">
            <v>7.9679396511079581</v>
          </cell>
          <cell r="AN86">
            <v>1.5971574187064741</v>
          </cell>
          <cell r="AO86">
            <v>0.34419458467187525</v>
          </cell>
          <cell r="AP86">
            <v>7.8940184664793245</v>
          </cell>
          <cell r="AQ86">
            <v>4.0351781282631949</v>
          </cell>
          <cell r="AR86">
            <v>5.2874414845249795</v>
          </cell>
          <cell r="AS86">
            <v>4.242058705267393</v>
          </cell>
          <cell r="AT86">
            <v>5.3881186370116296</v>
          </cell>
          <cell r="AU86">
            <v>3.726277631672481</v>
          </cell>
          <cell r="AV86">
            <v>2.2006562145596487</v>
          </cell>
          <cell r="AW86">
            <v>3.7861847143513483</v>
          </cell>
          <cell r="AX86">
            <v>9.5958907223055547</v>
          </cell>
          <cell r="AY86">
            <v>1.5662943176299127</v>
          </cell>
          <cell r="AZ86">
            <v>1.4129903018791801</v>
          </cell>
          <cell r="BA86">
            <v>4.2240622425134822</v>
          </cell>
          <cell r="BB86">
            <v>7.1388193491076501</v>
          </cell>
          <cell r="BC86">
            <v>3.6634183817880306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-1.2447234549193609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-7.9919331604724864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5.7826128026701173</v>
          </cell>
          <cell r="BQ86">
            <v>5.1409266276974064</v>
          </cell>
          <cell r="BR86">
            <v>4.6110088673247507</v>
          </cell>
          <cell r="BS86">
            <v>4.7686401293190572</v>
          </cell>
          <cell r="BT86">
            <v>5.2327925022674693</v>
          </cell>
          <cell r="BU86">
            <v>4.0201721403496204</v>
          </cell>
          <cell r="BV86">
            <v>2.7030083691472528</v>
          </cell>
          <cell r="BW86">
            <v>2.6510331454886904</v>
          </cell>
          <cell r="BX86">
            <v>5.0270081895800622</v>
          </cell>
          <cell r="BY86">
            <v>-2.3236805231200419</v>
          </cell>
          <cell r="BZ86">
            <v>-1.318921340763346</v>
          </cell>
          <cell r="CA86">
            <v>3.6859758227936634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4.0827830568529455</v>
          </cell>
          <cell r="AC87">
            <v>3.214793741109534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-0.70453544693966919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-7.388005780346818</v>
          </cell>
          <cell r="AM87">
            <v>5.1862329090051951</v>
          </cell>
          <cell r="AN87">
            <v>1.9560691981910905</v>
          </cell>
          <cell r="AO87">
            <v>0.27535566773748688</v>
          </cell>
          <cell r="AP87">
            <v>4.2922521075873243</v>
          </cell>
          <cell r="AQ87">
            <v>5.100421757821505</v>
          </cell>
          <cell r="AR87">
            <v>4.8765702354090168</v>
          </cell>
          <cell r="AS87">
            <v>4.5737836751105654</v>
          </cell>
          <cell r="AT87">
            <v>5.1660842469123391</v>
          </cell>
          <cell r="AU87">
            <v>3.13455114080603</v>
          </cell>
          <cell r="AV87">
            <v>2.8265706296370041</v>
          </cell>
          <cell r="AW87">
            <v>3.776994945627199</v>
          </cell>
          <cell r="AX87">
            <v>3.8319923632892383</v>
          </cell>
          <cell r="AY87">
            <v>-7.1272462360369104</v>
          </cell>
          <cell r="AZ87">
            <v>-0.56404500848945549</v>
          </cell>
          <cell r="BA87">
            <v>3.5050585549687208</v>
          </cell>
          <cell r="BB87">
            <v>4.0827830568529455</v>
          </cell>
          <cell r="BC87">
            <v>3.214793741109534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-0.70453544693966919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-7.388005780346818</v>
          </cell>
          <cell r="BM87">
            <v>5.1862329090051951</v>
          </cell>
          <cell r="BN87">
            <v>1.9560691981910905</v>
          </cell>
          <cell r="BO87">
            <v>0.27535566773748688</v>
          </cell>
          <cell r="BP87">
            <v>4.2922521075873243</v>
          </cell>
          <cell r="BQ87">
            <v>5.100421757821505</v>
          </cell>
          <cell r="BR87">
            <v>4.8765702354090168</v>
          </cell>
          <cell r="BS87">
            <v>4.5737836751105654</v>
          </cell>
          <cell r="BT87">
            <v>5.1660842469123391</v>
          </cell>
          <cell r="BU87">
            <v>3.13455114080603</v>
          </cell>
          <cell r="BV87">
            <v>2.8265706296370041</v>
          </cell>
          <cell r="BW87">
            <v>3.776994945627199</v>
          </cell>
          <cell r="BX87">
            <v>3.8319923632892383</v>
          </cell>
          <cell r="BY87">
            <v>-7.1272462360369104</v>
          </cell>
          <cell r="BZ87">
            <v>-0.56404500848945549</v>
          </cell>
          <cell r="CA87">
            <v>3.5050585549687208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0.39458413926498626</v>
          </cell>
          <cell r="AC88">
            <v>0.79146322255472246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0.31042128603104846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0.26006111436187584</v>
          </cell>
          <cell r="AM88">
            <v>1.7929179740026946</v>
          </cell>
          <cell r="AN88">
            <v>-0.79909881367268287</v>
          </cell>
          <cell r="AO88">
            <v>-0.14874141876429769</v>
          </cell>
          <cell r="AP88">
            <v>0.64205210322103579</v>
          </cell>
          <cell r="AQ88">
            <v>-1.2774193548387047</v>
          </cell>
          <cell r="AR88">
            <v>0.3403872708005462</v>
          </cell>
          <cell r="AS88">
            <v>4.8063058733061048E-2</v>
          </cell>
          <cell r="AT88">
            <v>0.9056884431755563</v>
          </cell>
          <cell r="AU88">
            <v>-0.31357684355617366</v>
          </cell>
          <cell r="AV88">
            <v>-8.5034013605445047E-2</v>
          </cell>
          <cell r="AW88">
            <v>1.0537812149477466</v>
          </cell>
          <cell r="AX88">
            <v>-0.60415024954032504</v>
          </cell>
          <cell r="AY88">
            <v>-1.0197411426330238</v>
          </cell>
          <cell r="AZ88">
            <v>-0.79009058547738764</v>
          </cell>
          <cell r="BA88">
            <v>-0.10896814345688899</v>
          </cell>
          <cell r="BB88">
            <v>3.9077514413837333</v>
          </cell>
          <cell r="BC88">
            <v>3.3428882877790889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-4.4189129474148103E-2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-6.6129715981347985</v>
          </cell>
          <cell r="BM88">
            <v>5.0416281221091541</v>
          </cell>
          <cell r="BN88">
            <v>1.0144459977775355</v>
          </cell>
          <cell r="BO88">
            <v>-0.80700159127073956</v>
          </cell>
          <cell r="BP88">
            <v>2.4272909615143501</v>
          </cell>
          <cell r="BQ88">
            <v>4.700650017105712</v>
          </cell>
          <cell r="BR88">
            <v>5.0319327731092489</v>
          </cell>
          <cell r="BS88">
            <v>4.5609805103475898</v>
          </cell>
          <cell r="BT88">
            <v>5.3794019267629611</v>
          </cell>
          <cell r="BU88">
            <v>2.8476962457337773</v>
          </cell>
          <cell r="BV88">
            <v>2.1677557099442968</v>
          </cell>
          <cell r="BW88">
            <v>4.41001555399676</v>
          </cell>
          <cell r="BX88">
            <v>2.9986843896021353</v>
          </cell>
          <cell r="BY88">
            <v>-7.8505355404089538</v>
          </cell>
          <cell r="BZ88">
            <v>-1.255905058186424</v>
          </cell>
          <cell r="CA88">
            <v>3.0318203844290181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0.47969052224370312</v>
          </cell>
          <cell r="AC89">
            <v>1.0198456449834525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0.88691796008868451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-0.7866848709446761</v>
          </cell>
          <cell r="AM89">
            <v>4.4374719856566491</v>
          </cell>
          <cell r="AN89">
            <v>-1.8234942091737927</v>
          </cell>
          <cell r="AO89">
            <v>1.9794050343249436</v>
          </cell>
          <cell r="AP89">
            <v>0.30024019215373343</v>
          </cell>
          <cell r="AQ89">
            <v>-1.9974193548387142</v>
          </cell>
          <cell r="AR89">
            <v>0.92803699303170006</v>
          </cell>
          <cell r="AS89">
            <v>0.15380178794579535</v>
          </cell>
          <cell r="AT89">
            <v>1.1096182913078012</v>
          </cell>
          <cell r="AU89">
            <v>-0.11543762922122669</v>
          </cell>
          <cell r="AV89">
            <v>-0.68784939718461446</v>
          </cell>
          <cell r="AW89">
            <v>2.6418324576421348</v>
          </cell>
          <cell r="AX89">
            <v>4.4654583661675851</v>
          </cell>
          <cell r="AY89">
            <v>3.8305660870701974</v>
          </cell>
          <cell r="AZ89">
            <v>0.26336352849245515</v>
          </cell>
          <cell r="BA89">
            <v>-4.2673751988508979E-2</v>
          </cell>
          <cell r="BB89">
            <v>3.3667621776504397</v>
          </cell>
          <cell r="BC89">
            <v>3.3933825011082996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1.0213143872113584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-5.7384643894002103</v>
          </cell>
          <cell r="BM89">
            <v>7.3238139106402533</v>
          </cell>
          <cell r="BN89">
            <v>3.0978522050940871</v>
          </cell>
          <cell r="BO89">
            <v>1.6305587229190399</v>
          </cell>
          <cell r="BP89">
            <v>1.3583320367200891</v>
          </cell>
          <cell r="BQ89">
            <v>4.5522747608231828</v>
          </cell>
          <cell r="BR89">
            <v>5.6932441066684492</v>
          </cell>
          <cell r="BS89">
            <v>4.4406575781876567</v>
          </cell>
          <cell r="BT89">
            <v>5.449700366566157</v>
          </cell>
          <cell r="BU89">
            <v>2.0885061721872988</v>
          </cell>
          <cell r="BV89">
            <v>0.98019073056312411</v>
          </cell>
          <cell r="BW89">
            <v>6.0346404830151856</v>
          </cell>
          <cell r="BX89">
            <v>3.3971747985094058</v>
          </cell>
          <cell r="BY89">
            <v>-6.7073886996358523</v>
          </cell>
          <cell r="BZ89">
            <v>-0.69084133581768237</v>
          </cell>
          <cell r="CA89">
            <v>2.9221787007612132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1.0831721470019318</v>
          </cell>
          <cell r="AC90">
            <v>1.3939203024098346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1.4079822616408055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0.76067875950849295</v>
          </cell>
          <cell r="AM90">
            <v>6.5441506051098219</v>
          </cell>
          <cell r="AN90">
            <v>-2.105114936459318</v>
          </cell>
          <cell r="AO90">
            <v>0.41189931350114062</v>
          </cell>
          <cell r="AP90">
            <v>-0.31563712508467789</v>
          </cell>
          <cell r="AQ90">
            <v>-2.1638709677419321</v>
          </cell>
          <cell r="AR90">
            <v>2.0744356314826184</v>
          </cell>
          <cell r="AS90">
            <v>0.38450446986446618</v>
          </cell>
          <cell r="AT90">
            <v>2.1124733091816505</v>
          </cell>
          <cell r="AU90">
            <v>0.98725017229497336</v>
          </cell>
          <cell r="AV90">
            <v>-0.34687142183605912</v>
          </cell>
          <cell r="AW90">
            <v>3.7103725131353738</v>
          </cell>
          <cell r="AX90">
            <v>6.238508011557653</v>
          </cell>
          <cell r="AY90">
            <v>4.928748856059606</v>
          </cell>
          <cell r="AZ90">
            <v>0.63670303591583099</v>
          </cell>
          <cell r="BA90">
            <v>0.34112901436682552</v>
          </cell>
          <cell r="BB90">
            <v>3.1094625522847474</v>
          </cell>
          <cell r="BC90">
            <v>3.2353766587820187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0.81560674528822208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-4.9435721295387651</v>
          </cell>
          <cell r="BM90">
            <v>6.4487236901030087</v>
          </cell>
          <cell r="BN90">
            <v>2.654115909929855</v>
          </cell>
          <cell r="BO90">
            <v>-0.19333560786989334</v>
          </cell>
          <cell r="BP90">
            <v>-1.9119763654268596</v>
          </cell>
          <cell r="BQ90">
            <v>4.6188022159212361</v>
          </cell>
          <cell r="BR90">
            <v>6.2541783660917227</v>
          </cell>
          <cell r="BS90">
            <v>4.3569501349055573</v>
          </cell>
          <cell r="BT90">
            <v>5.8151532102678871</v>
          </cell>
          <cell r="BU90">
            <v>2.3539683925609012</v>
          </cell>
          <cell r="BV90">
            <v>1.5006774486768348</v>
          </cell>
          <cell r="BW90">
            <v>6.9070439677468398</v>
          </cell>
          <cell r="BX90">
            <v>3.6386931454196025</v>
          </cell>
          <cell r="BY90">
            <v>-6.3367954253705232</v>
          </cell>
          <cell r="BZ90">
            <v>7.7706786392672811E-2</v>
          </cell>
          <cell r="CA90">
            <v>2.6936458646365402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1.6943907156673044</v>
          </cell>
          <cell r="AC91">
            <v>1.9412505906442057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2.4390243902439046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0.702165008777067</v>
          </cell>
          <cell r="AM91">
            <v>5.199462124607801</v>
          </cell>
          <cell r="AN91">
            <v>-1.144084204597462</v>
          </cell>
          <cell r="AO91">
            <v>1.5102974828375304</v>
          </cell>
          <cell r="AP91">
            <v>-0.63743302334174912</v>
          </cell>
          <cell r="AQ91">
            <v>-2.0709677419354811</v>
          </cell>
          <cell r="AR91">
            <v>2.7166757650685547</v>
          </cell>
          <cell r="AS91">
            <v>0.49985581082379049</v>
          </cell>
          <cell r="AT91">
            <v>2.3128043952880262</v>
          </cell>
          <cell r="AU91">
            <v>1.7453480358373463</v>
          </cell>
          <cell r="AV91">
            <v>-0.65838216474708444</v>
          </cell>
          <cell r="AW91">
            <v>4.9176456697561877</v>
          </cell>
          <cell r="AX91">
            <v>7.1753786883810511</v>
          </cell>
          <cell r="AY91">
            <v>5.4647666361615999</v>
          </cell>
          <cell r="AZ91">
            <v>17.931872775156997</v>
          </cell>
          <cell r="BA91">
            <v>1.5004978604398644</v>
          </cell>
          <cell r="BB91">
            <v>2.9206796648657107</v>
          </cell>
          <cell r="BC91">
            <v>2.9547442933269608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0.64263152162074011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-4.2233489982686168</v>
          </cell>
          <cell r="BM91">
            <v>4.357492218763892</v>
          </cell>
          <cell r="BN91">
            <v>2.8795427901524118</v>
          </cell>
          <cell r="BO91">
            <v>-0.16878586699673459</v>
          </cell>
          <cell r="BP91">
            <v>-4.5877256531188575</v>
          </cell>
          <cell r="BQ91">
            <v>4.1640932734933633</v>
          </cell>
          <cell r="BR91">
            <v>6.026053233451556</v>
          </cell>
          <cell r="BS91">
            <v>4.0298507462686484</v>
          </cell>
          <cell r="BT91">
            <v>4.8638945582413218</v>
          </cell>
          <cell r="BU91">
            <v>2.5207895696255367</v>
          </cell>
          <cell r="BV91">
            <v>0.65772075445944544</v>
          </cell>
          <cell r="BW91">
            <v>7.360981061406946</v>
          </cell>
          <cell r="BX91">
            <v>3.6364406062145527</v>
          </cell>
          <cell r="BY91">
            <v>-4.7804532577903736</v>
          </cell>
          <cell r="BZ91">
            <v>1.8444927644897691</v>
          </cell>
          <cell r="CA91">
            <v>2.3435228108589001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1.841392649903284</v>
          </cell>
          <cell r="AC92">
            <v>1.6813671444321887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3.7250554323725149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1.3198101553865138</v>
          </cell>
          <cell r="AM92">
            <v>6.3648588077095392</v>
          </cell>
          <cell r="AN92">
            <v>-0.90118632731368553</v>
          </cell>
          <cell r="AO92">
            <v>0.91533180778031742</v>
          </cell>
          <cell r="AP92">
            <v>-1.6798053827677517</v>
          </cell>
          <cell r="AQ92">
            <v>-2.0483870967741957</v>
          </cell>
          <cell r="AR92">
            <v>3.1855110625863103</v>
          </cell>
          <cell r="AS92">
            <v>0.4037296933576906</v>
          </cell>
          <cell r="AT92">
            <v>2.3451932535207831</v>
          </cell>
          <cell r="AU92">
            <v>2.3190902825637405</v>
          </cell>
          <cell r="AV92">
            <v>-0.68363979255068319</v>
          </cell>
          <cell r="AW92">
            <v>5.9064879863037989</v>
          </cell>
          <cell r="AX92">
            <v>7.5912792224849035</v>
          </cell>
          <cell r="AY92">
            <v>5.2425153614851672</v>
          </cell>
          <cell r="AZ92">
            <v>22.721616068069352</v>
          </cell>
          <cell r="BA92">
            <v>1.7668499332488485</v>
          </cell>
          <cell r="BB92">
            <v>1.277217819496812</v>
          </cell>
          <cell r="BC92">
            <v>2.4437656206609315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2.0728780274929193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-2.9034267912772638</v>
          </cell>
          <cell r="BM92">
            <v>4.2618629173989397</v>
          </cell>
          <cell r="BN92">
            <v>3.1739050760491105</v>
          </cell>
          <cell r="BO92">
            <v>0.50136736554238226</v>
          </cell>
          <cell r="BP92">
            <v>-4.6967345233120401</v>
          </cell>
          <cell r="BQ92">
            <v>4.3076500291985953</v>
          </cell>
          <cell r="BR92">
            <v>5.8957289744265839</v>
          </cell>
          <cell r="BS92">
            <v>3.4158415841584189</v>
          </cell>
          <cell r="BT92">
            <v>4.5039196472317578</v>
          </cell>
          <cell r="BU92">
            <v>2.6817670960491036</v>
          </cell>
          <cell r="BV92">
            <v>0.75159714393084887</v>
          </cell>
          <cell r="BW92">
            <v>7.7641617108187733</v>
          </cell>
          <cell r="BX92">
            <v>3.7224613826285058</v>
          </cell>
          <cell r="BY92">
            <v>-5.8149058149058135</v>
          </cell>
          <cell r="BZ92">
            <v>-4.544942934966123</v>
          </cell>
          <cell r="CA92">
            <v>1.9263345009672195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4.5647969052224457</v>
          </cell>
          <cell r="AC93">
            <v>2.0042526382107351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4.301552106430151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2.0544828034588125</v>
          </cell>
          <cell r="AM93">
            <v>8.1129538323621695</v>
          </cell>
          <cell r="AN93">
            <v>-0.63364663639243757</v>
          </cell>
          <cell r="AO93">
            <v>4.3935926773455369</v>
          </cell>
          <cell r="AP93">
            <v>-0.86530763071995809</v>
          </cell>
          <cell r="AQ93">
            <v>-1.9696774193548428</v>
          </cell>
          <cell r="AR93">
            <v>3.7860055874891607</v>
          </cell>
          <cell r="AS93">
            <v>1.2784773622993351</v>
          </cell>
          <cell r="AT93">
            <v>1.4359060483193797</v>
          </cell>
          <cell r="AU93">
            <v>3.5423845623707706</v>
          </cell>
          <cell r="AV93">
            <v>-0.61039267192025681</v>
          </cell>
          <cell r="AW93">
            <v>6.4407580140504184</v>
          </cell>
          <cell r="AX93">
            <v>8.4274581910515742</v>
          </cell>
          <cell r="AY93">
            <v>4.928748856059606</v>
          </cell>
          <cell r="AZ93">
            <v>12.939542152635086</v>
          </cell>
          <cell r="BA93">
            <v>1.6835904416015568</v>
          </cell>
          <cell r="BB93">
            <v>3.6664876888854891</v>
          </cell>
          <cell r="BC93">
            <v>2.5656253711842325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2.8196721311475326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-0.27952480782669209</v>
          </cell>
          <cell r="BM93">
            <v>7.057256990679095</v>
          </cell>
          <cell r="BN93">
            <v>3.4676148235035287</v>
          </cell>
          <cell r="BO93">
            <v>2.5514218275823231</v>
          </cell>
          <cell r="BP93">
            <v>-4.9975654021512934</v>
          </cell>
          <cell r="BQ93">
            <v>4.284714215121066</v>
          </cell>
          <cell r="BR93">
            <v>7.0269554275117496</v>
          </cell>
          <cell r="BS93">
            <v>3.7825059101654901</v>
          </cell>
          <cell r="BT93">
            <v>2.9775677716345594</v>
          </cell>
          <cell r="BU93">
            <v>3.7658637658637639</v>
          </cell>
          <cell r="BV93">
            <v>1.4480174621452901</v>
          </cell>
          <cell r="BW93">
            <v>8.2070517629407433</v>
          </cell>
          <cell r="BX93">
            <v>4.4007924798718623</v>
          </cell>
          <cell r="BY93">
            <v>-5.1524462302056211</v>
          </cell>
          <cell r="BZ93">
            <v>-0.14074055119117634</v>
          </cell>
          <cell r="CA93">
            <v>2.4428083092295605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4.4487427466150864</v>
          </cell>
          <cell r="AC94">
            <v>2.5318947865805574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4.4013303769401269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1.7294064105064733</v>
          </cell>
          <cell r="AM94">
            <v>8.5611833258628423</v>
          </cell>
          <cell r="AN94">
            <v>-2.8162072728554755E-2</v>
          </cell>
          <cell r="AO94">
            <v>5.7665903890160131</v>
          </cell>
          <cell r="AP94">
            <v>-0.52041633306645352</v>
          </cell>
          <cell r="AQ94">
            <v>-2.0748387096774179</v>
          </cell>
          <cell r="AR94">
            <v>3.1566102565749432</v>
          </cell>
          <cell r="AS94">
            <v>1.1631260213399885</v>
          </cell>
          <cell r="AT94">
            <v>1.7322041217820994</v>
          </cell>
          <cell r="AU94">
            <v>3.1857339765678949</v>
          </cell>
          <cell r="AV94">
            <v>-1.0532430794099823</v>
          </cell>
          <cell r="AW94">
            <v>7.0635810850699476</v>
          </cell>
          <cell r="AX94">
            <v>7.3811400052534726</v>
          </cell>
          <cell r="AY94">
            <v>14.99542423846254</v>
          </cell>
          <cell r="AZ94">
            <v>8.2655630480710904</v>
          </cell>
          <cell r="BA94">
            <v>1.5525676679120748</v>
          </cell>
          <cell r="BB94">
            <v>3.1400412560165014</v>
          </cell>
          <cell r="BC94">
            <v>2.8802844725404952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3.6315615714757277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-0.45171141366585621</v>
          </cell>
          <cell r="BM94">
            <v>5.5337690631808378</v>
          </cell>
          <cell r="BN94">
            <v>2.5308686547765191</v>
          </cell>
          <cell r="BO94">
            <v>4.8072562358276727</v>
          </cell>
          <cell r="BP94">
            <v>-6.0163500421842713</v>
          </cell>
          <cell r="BQ94">
            <v>3.3134580304391648</v>
          </cell>
          <cell r="BR94">
            <v>5.8695580529281921</v>
          </cell>
          <cell r="BS94">
            <v>3.9510075069142614</v>
          </cell>
          <cell r="BT94">
            <v>2.5465538089480155</v>
          </cell>
          <cell r="BU94">
            <v>3.3531218720878053</v>
          </cell>
          <cell r="BV94">
            <v>0.72506620728665094</v>
          </cell>
          <cell r="BW94">
            <v>8.3007375115702775</v>
          </cell>
          <cell r="BX94">
            <v>3.9277996695055384</v>
          </cell>
          <cell r="BY94">
            <v>3.5432607416127082</v>
          </cell>
          <cell r="BZ94">
            <v>-1.7981834409618314</v>
          </cell>
          <cell r="CA94">
            <v>1.896576106597947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4.8897485493230253</v>
          </cell>
          <cell r="AC95">
            <v>3.1028508426523826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4.9889135254988837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2.6916325336454161</v>
          </cell>
          <cell r="AM95">
            <v>8.6956521739130377</v>
          </cell>
          <cell r="AN95">
            <v>0.59492378639067756</v>
          </cell>
          <cell r="AO95">
            <v>5.2288329519450727</v>
          </cell>
          <cell r="AP95">
            <v>1.458089548561925</v>
          </cell>
          <cell r="AQ95">
            <v>-1.2341935483870969</v>
          </cell>
          <cell r="AR95">
            <v>3.5772775440737314</v>
          </cell>
          <cell r="AS95">
            <v>1.4707295972315571</v>
          </cell>
          <cell r="AT95">
            <v>2.0141071471413863</v>
          </cell>
          <cell r="AU95">
            <v>3.4407305306685121</v>
          </cell>
          <cell r="AV95">
            <v>-0.80403448508116204</v>
          </cell>
          <cell r="AW95">
            <v>7.6627900112167247</v>
          </cell>
          <cell r="AX95">
            <v>9.2548813589002688</v>
          </cell>
          <cell r="AY95">
            <v>15.139233886782577</v>
          </cell>
          <cell r="AZ95">
            <v>5.1080948108702673</v>
          </cell>
          <cell r="BA95">
            <v>2.0228924451798802</v>
          </cell>
          <cell r="BB95">
            <v>2.8135901713939093</v>
          </cell>
          <cell r="BC95">
            <v>2.9690510834087025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4.4101433296582115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-0.1580278128950674</v>
          </cell>
          <cell r="BM95">
            <v>5.5724858511101427</v>
          </cell>
          <cell r="BN95">
            <v>1.9988577955454057</v>
          </cell>
          <cell r="BO95">
            <v>4.144490997622019</v>
          </cell>
          <cell r="BP95">
            <v>-4.0228964271669332</v>
          </cell>
          <cell r="BQ95">
            <v>3.6964031700873701</v>
          </cell>
          <cell r="BR95">
            <v>6.5682096012158464</v>
          </cell>
          <cell r="BS95">
            <v>4.2979942693409656</v>
          </cell>
          <cell r="BT95">
            <v>2.7251313643775976</v>
          </cell>
          <cell r="BU95">
            <v>3.3997554380586603</v>
          </cell>
          <cell r="BV95">
            <v>0.95193213949105182</v>
          </cell>
          <cell r="BW95">
            <v>8.8711121724076136</v>
          </cell>
          <cell r="BX95">
            <v>3.9227117514783139</v>
          </cell>
          <cell r="BY95">
            <v>3.8194035129081705</v>
          </cell>
          <cell r="BZ95">
            <v>0.24842663133488596</v>
          </cell>
          <cell r="CA95">
            <v>2.3731858674771455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5.4313346228239912</v>
          </cell>
          <cell r="AC96">
            <v>3.7879981099385729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6.4634146341463472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3.7448800468109944</v>
          </cell>
          <cell r="AM96">
            <v>7.9784849843119732</v>
          </cell>
          <cell r="AN96">
            <v>1.5348329637061342</v>
          </cell>
          <cell r="AO96">
            <v>5.5263157894736903</v>
          </cell>
          <cell r="AP96">
            <v>2.3541910451438053</v>
          </cell>
          <cell r="AQ96">
            <v>4.7096774193544633E-2</v>
          </cell>
          <cell r="AR96">
            <v>6.2393628977874815</v>
          </cell>
          <cell r="AS96">
            <v>1.79755839661635</v>
          </cell>
          <cell r="AT96">
            <v>1.8737554281327284</v>
          </cell>
          <cell r="AU96">
            <v>3.9421088904203927</v>
          </cell>
          <cell r="AV96">
            <v>-0.41001549134505044</v>
          </cell>
          <cell r="AW96">
            <v>7.8517031701989426</v>
          </cell>
          <cell r="AX96">
            <v>10.034147622800106</v>
          </cell>
          <cell r="AY96">
            <v>15.845208523990074</v>
          </cell>
          <cell r="AZ96">
            <v>4.6421439527682073</v>
          </cell>
          <cell r="BA96">
            <v>2.716895543268194</v>
          </cell>
          <cell r="BB96">
            <v>3.1645090468619852</v>
          </cell>
          <cell r="BC96">
            <v>2.9569157454786943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5.7599118942731176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0.20094191522763705</v>
          </cell>
          <cell r="BM96">
            <v>6.1233480176211552</v>
          </cell>
          <cell r="BN96">
            <v>2.1714488133191656</v>
          </cell>
          <cell r="BO96">
            <v>4.4980738726489999</v>
          </cell>
          <cell r="BP96">
            <v>-3.0848628868834993</v>
          </cell>
          <cell r="BQ96">
            <v>4.1352449383876611</v>
          </cell>
          <cell r="BR96">
            <v>8.1211804307330215</v>
          </cell>
          <cell r="BS96">
            <v>3.3069944395668793</v>
          </cell>
          <cell r="BT96">
            <v>2.3180722891566363</v>
          </cell>
          <cell r="BU96">
            <v>3.7704692445300614</v>
          </cell>
          <cell r="BV96">
            <v>0.9688102838998347</v>
          </cell>
          <cell r="BW96">
            <v>8.802334584003324</v>
          </cell>
          <cell r="BX96">
            <v>4.0142360536335131</v>
          </cell>
          <cell r="BY96">
            <v>4.5175748997404952</v>
          </cell>
          <cell r="BZ96">
            <v>1.3084897730456735</v>
          </cell>
          <cell r="CA96">
            <v>2.6570117616984357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5.2765957446808454</v>
          </cell>
          <cell r="AC97">
            <v>4.3392660261458493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8.2261640798226168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4.4535465834471211</v>
          </cell>
          <cell r="AM97">
            <v>9.4576423128641895</v>
          </cell>
          <cell r="AN97">
            <v>2.4712218819305187</v>
          </cell>
          <cell r="AO97">
            <v>5.7894736842105221</v>
          </cell>
          <cell r="AP97">
            <v>2.2371743548685208</v>
          </cell>
          <cell r="AQ97">
            <v>1.121290322580637</v>
          </cell>
          <cell r="AR97">
            <v>6.8366462220224244</v>
          </cell>
          <cell r="AS97">
            <v>2.0955493607613285</v>
          </cell>
          <cell r="AT97">
            <v>2.0992778484201446</v>
          </cell>
          <cell r="AU97">
            <v>4.1781529979324494</v>
          </cell>
          <cell r="AV97">
            <v>-0.48578837475584669</v>
          </cell>
          <cell r="AW97">
            <v>8.5394651396186294</v>
          </cell>
          <cell r="AX97">
            <v>10.458803957621932</v>
          </cell>
          <cell r="AY97">
            <v>15.819061315204607</v>
          </cell>
          <cell r="AZ97">
            <v>4.0025468121436703</v>
          </cell>
          <cell r="BA97">
            <v>3.1056573389065756</v>
          </cell>
          <cell r="BB97">
            <v>2.8729114689650004</v>
          </cell>
          <cell r="BC97">
            <v>3.281883380106021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6.7001858126571223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0.77781959603562267</v>
          </cell>
          <cell r="BM97">
            <v>5.4859611231101502</v>
          </cell>
          <cell r="BN97">
            <v>2.6989839119390346</v>
          </cell>
          <cell r="BO97">
            <v>4.9251021334543843</v>
          </cell>
          <cell r="BP97">
            <v>-2.6021268793546048</v>
          </cell>
          <cell r="BQ97">
            <v>4.02044066896734</v>
          </cell>
          <cell r="BR97">
            <v>7.3225806451612918</v>
          </cell>
          <cell r="BS97">
            <v>3.3171206225681038</v>
          </cell>
          <cell r="BT97">
            <v>1.8914906862040892</v>
          </cell>
          <cell r="BU97">
            <v>3.6850949996570348</v>
          </cell>
          <cell r="BV97">
            <v>0.61972742208715736</v>
          </cell>
          <cell r="BW97">
            <v>8.9381999170468731</v>
          </cell>
          <cell r="BX97">
            <v>4.2603305785124057</v>
          </cell>
          <cell r="BY97">
            <v>5.4266333452338555</v>
          </cell>
          <cell r="BZ97">
            <v>0.3883006955890167</v>
          </cell>
          <cell r="CA97">
            <v>2.6312610334090714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5.4932301740812317</v>
          </cell>
          <cell r="AC98">
            <v>4.721215939518042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9.2461197339246191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4.1999869969442827</v>
          </cell>
          <cell r="AM98">
            <v>6.2303899596593437</v>
          </cell>
          <cell r="AN98">
            <v>1.988946386454038</v>
          </cell>
          <cell r="AO98">
            <v>5.1830663615560546</v>
          </cell>
          <cell r="AP98">
            <v>1.3657079509761694</v>
          </cell>
          <cell r="AQ98">
            <v>2.6206451612903248</v>
          </cell>
          <cell r="AR98">
            <v>7.6394463890048447</v>
          </cell>
          <cell r="AS98">
            <v>2.3454772661732237</v>
          </cell>
          <cell r="AT98">
            <v>1.9673232408051522</v>
          </cell>
          <cell r="AU98">
            <v>3.9817367332873888</v>
          </cell>
          <cell r="AV98">
            <v>-0.13218158550548642</v>
          </cell>
          <cell r="AW98">
            <v>9.9740244406399512</v>
          </cell>
          <cell r="AX98">
            <v>10.143595131774807</v>
          </cell>
          <cell r="AY98">
            <v>15.949797359131912</v>
          </cell>
          <cell r="AZ98">
            <v>3.0937979336092436</v>
          </cell>
          <cell r="BA98">
            <v>3.3765769386868261</v>
          </cell>
          <cell r="BB98">
            <v>2.7737996532750442</v>
          </cell>
          <cell r="BC98">
            <v>3.7367866755080525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8.0008768084173667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0.36948897795590074</v>
          </cell>
          <cell r="BM98">
            <v>3.4934497816593968</v>
          </cell>
          <cell r="BN98">
            <v>2.3492422369025379</v>
          </cell>
          <cell r="BO98">
            <v>5.1109078435856325</v>
          </cell>
          <cell r="BP98">
            <v>-2.0181274277805028</v>
          </cell>
          <cell r="BQ98">
            <v>3.6714050146973598</v>
          </cell>
          <cell r="BR98">
            <v>7.2193967309599261</v>
          </cell>
          <cell r="BS98">
            <v>2.671166827386684</v>
          </cell>
          <cell r="BT98">
            <v>1.7524958701429227</v>
          </cell>
          <cell r="BU98">
            <v>3.3885529268668835</v>
          </cell>
          <cell r="BV98">
            <v>0.47944567270632454</v>
          </cell>
          <cell r="BW98">
            <v>9.9642867683952687</v>
          </cell>
          <cell r="BX98">
            <v>4.35089174616341</v>
          </cell>
          <cell r="BY98">
            <v>6.0251046025104671</v>
          </cell>
          <cell r="BZ98">
            <v>1.0839954597048784</v>
          </cell>
          <cell r="CA98">
            <v>2.6634197423023753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1.9264990328820009</v>
          </cell>
          <cell r="AC99">
            <v>3.1973539140021989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7.3614190687361525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0.89070931668941977</v>
          </cell>
          <cell r="AM99">
            <v>2.2411474675033682</v>
          </cell>
          <cell r="AN99">
            <v>0.53507938184249593</v>
          </cell>
          <cell r="AO99">
            <v>5.0228832951945135</v>
          </cell>
          <cell r="AP99">
            <v>-1.7259961815606295</v>
          </cell>
          <cell r="AQ99">
            <v>3.5309677419354868</v>
          </cell>
          <cell r="AR99">
            <v>7.4371407469252748</v>
          </cell>
          <cell r="AS99">
            <v>3.1048735941555217</v>
          </cell>
          <cell r="AT99">
            <v>1.4862887166814609</v>
          </cell>
          <cell r="AU99">
            <v>2.9427980702963374</v>
          </cell>
          <cell r="AV99">
            <v>0.18353876203947017</v>
          </cell>
          <cell r="AW99">
            <v>9.7939665859850145</v>
          </cell>
          <cell r="AX99">
            <v>5.6037124595044174</v>
          </cell>
          <cell r="AY99">
            <v>13.034383579552888</v>
          </cell>
          <cell r="AZ99">
            <v>1.5714988568286348</v>
          </cell>
          <cell r="BA99">
            <v>2.5837847572489858</v>
          </cell>
          <cell r="BB99">
            <v>1.9264990328820009</v>
          </cell>
          <cell r="BC99">
            <v>3.1973539140021989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7.3614190687361525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0.89070931668941977</v>
          </cell>
          <cell r="BM99">
            <v>2.2411474675033682</v>
          </cell>
          <cell r="BN99">
            <v>0.53507938184249593</v>
          </cell>
          <cell r="BO99">
            <v>5.0228832951945135</v>
          </cell>
          <cell r="BP99">
            <v>-1.7259961815606295</v>
          </cell>
          <cell r="BQ99">
            <v>3.5309677419354868</v>
          </cell>
          <cell r="BR99">
            <v>7.4371407469252748</v>
          </cell>
          <cell r="BS99">
            <v>3.1048735941555217</v>
          </cell>
          <cell r="BT99">
            <v>1.4862887166814609</v>
          </cell>
          <cell r="BU99">
            <v>2.9427980702963374</v>
          </cell>
          <cell r="BV99">
            <v>0.18353876203947017</v>
          </cell>
          <cell r="BW99">
            <v>9.7939665859850145</v>
          </cell>
          <cell r="BX99">
            <v>5.6037124595044174</v>
          </cell>
          <cell r="BY99">
            <v>13.034383579552888</v>
          </cell>
          <cell r="BZ99">
            <v>1.5714988568286348</v>
          </cell>
          <cell r="CA99">
            <v>2.5837847572489858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1.3131926521937176</v>
          </cell>
          <cell r="AC100">
            <v>1.175213675213671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0.80545229244113337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0.67663358680243313</v>
          </cell>
          <cell r="AM100">
            <v>0.35072336694432771</v>
          </cell>
          <cell r="AN100">
            <v>1.3095696628033116</v>
          </cell>
          <cell r="AO100">
            <v>0.56651051312779366</v>
          </cell>
          <cell r="AP100">
            <v>1.6560389803688125</v>
          </cell>
          <cell r="AQ100">
            <v>-1.6202102534382701</v>
          </cell>
          <cell r="AR100">
            <v>-0.3108467585258734</v>
          </cell>
          <cell r="AS100">
            <v>0.22375536080552205</v>
          </cell>
          <cell r="AT100">
            <v>-0.58509946690937786</v>
          </cell>
          <cell r="AU100">
            <v>-0.17573810002008416</v>
          </cell>
          <cell r="AV100">
            <v>-5.8826495453523364E-3</v>
          </cell>
          <cell r="AW100">
            <v>0.16130766749111736</v>
          </cell>
          <cell r="AX100">
            <v>-0.24044440759473096</v>
          </cell>
          <cell r="AY100">
            <v>0.11566042100392693</v>
          </cell>
          <cell r="AZ100">
            <v>0.45874173695008569</v>
          </cell>
          <cell r="BA100">
            <v>-3.8800220843226985E-2</v>
          </cell>
          <cell r="BB100">
            <v>2.8591245376078822</v>
          </cell>
          <cell r="BC100">
            <v>3.5902644841192322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7.8912466843501283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1.3099020815770634</v>
          </cell>
          <cell r="BM100">
            <v>0.79260237780713894</v>
          </cell>
          <cell r="BN100">
            <v>2.6721078779275986</v>
          </cell>
          <cell r="BO100">
            <v>5.7751804743898294</v>
          </cell>
          <cell r="BP100">
            <v>-0.73586781916927801</v>
          </cell>
          <cell r="BQ100">
            <v>3.1714808521761784</v>
          </cell>
          <cell r="BR100">
            <v>6.7398470253144271</v>
          </cell>
          <cell r="BS100">
            <v>3.2859338970023133</v>
          </cell>
          <cell r="BT100">
            <v>-1.3077023669416654E-2</v>
          </cell>
          <cell r="BU100">
            <v>3.085139479415111</v>
          </cell>
          <cell r="BV100">
            <v>0.26290288603327827</v>
          </cell>
          <cell r="BW100">
            <v>8.824302614283619</v>
          </cell>
          <cell r="BX100">
            <v>5.9901338971106499</v>
          </cell>
          <cell r="BY100">
            <v>14.330999867917061</v>
          </cell>
          <cell r="BZ100">
            <v>2.8500583430571824</v>
          </cell>
          <cell r="CA100">
            <v>2.6558441897774454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1.8369515712767681</v>
          </cell>
          <cell r="AC101">
            <v>2.0909645909645835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0.98099958694755074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-0.11599432916612473</v>
          </cell>
          <cell r="AM101">
            <v>-8.7680841736081927E-2</v>
          </cell>
          <cell r="AN101">
            <v>1.1099828425364944</v>
          </cell>
          <cell r="AO101">
            <v>2.0372589606711067</v>
          </cell>
          <cell r="AP101">
            <v>2.1934291130712769</v>
          </cell>
          <cell r="AQ101">
            <v>-1.885052314096447</v>
          </cell>
          <cell r="AR101">
            <v>0.2929132916878352</v>
          </cell>
          <cell r="AS101">
            <v>0.40089502144322609</v>
          </cell>
          <cell r="AT101">
            <v>7.8013262254583715E-2</v>
          </cell>
          <cell r="AU101">
            <v>0.63767824864431333</v>
          </cell>
          <cell r="AV101">
            <v>0.34035329512411838</v>
          </cell>
          <cell r="AW101">
            <v>0.6532960533390586</v>
          </cell>
          <cell r="AX101">
            <v>4.6886659480971815</v>
          </cell>
          <cell r="AY101">
            <v>3.5045107564191547</v>
          </cell>
          <cell r="AZ101">
            <v>1.9090494643264178</v>
          </cell>
          <cell r="BA101">
            <v>0.5311177771162745</v>
          </cell>
          <cell r="BB101">
            <v>3.3033033033033066</v>
          </cell>
          <cell r="BC101">
            <v>4.2915610992009245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7.4615384615384528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1.5727391874180929</v>
          </cell>
          <cell r="BM101">
            <v>-2.1888412017167402</v>
          </cell>
          <cell r="BN101">
            <v>3.5390297249811686</v>
          </cell>
          <cell r="BO101">
            <v>5.0824638168966763</v>
          </cell>
          <cell r="BP101">
            <v>0.12894708564235025</v>
          </cell>
          <cell r="BQ101">
            <v>3.649673477986104</v>
          </cell>
          <cell r="BR101">
            <v>6.7610563156220271</v>
          </cell>
          <cell r="BS101">
            <v>3.3592475285536105</v>
          </cell>
          <cell r="BT101">
            <v>0.45084058039792652</v>
          </cell>
          <cell r="BU101">
            <v>3.7189726251875888</v>
          </cell>
          <cell r="BV101">
            <v>1.220763146517001</v>
          </cell>
          <cell r="BW101">
            <v>7.6668679722773359</v>
          </cell>
          <cell r="BX101">
            <v>5.8293521079540778</v>
          </cell>
          <cell r="BY101">
            <v>12.679425837320579</v>
          </cell>
          <cell r="BZ101">
            <v>3.2386560443366852</v>
          </cell>
          <cell r="CA101">
            <v>3.1726531166443861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2.4138454531653197</v>
          </cell>
          <cell r="AC102">
            <v>2.2893772893772812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0.92936802973977439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0.57997164583065697</v>
          </cell>
          <cell r="AM102">
            <v>0.26304252520823468</v>
          </cell>
          <cell r="AN102">
            <v>5.6024370601215345E-2</v>
          </cell>
          <cell r="AO102">
            <v>1.9392090641682014</v>
          </cell>
          <cell r="AP102">
            <v>2.4723079574474838</v>
          </cell>
          <cell r="AQ102">
            <v>-2.6739700759629392</v>
          </cell>
          <cell r="AR102">
            <v>0.49914816032519127</v>
          </cell>
          <cell r="AS102">
            <v>0.27037106097334007</v>
          </cell>
          <cell r="AT102">
            <v>0.92906703230457577</v>
          </cell>
          <cell r="AU102">
            <v>0.7247104505590185</v>
          </cell>
          <cell r="AV102">
            <v>4.0338168311015998E-2</v>
          </cell>
          <cell r="AW102">
            <v>1.115711366813632</v>
          </cell>
          <cell r="AX102">
            <v>6.3386120553851288</v>
          </cell>
          <cell r="AY102">
            <v>3.782095766828597</v>
          </cell>
          <cell r="AZ102">
            <v>0.88329154319579661</v>
          </cell>
          <cell r="BA102">
            <v>0.53811453825192146</v>
          </cell>
          <cell r="BB102">
            <v>3.2682740145426603</v>
          </cell>
          <cell r="BC102">
            <v>4.1087378640776606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6.8547064611347963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0.70976900245192098</v>
          </cell>
          <cell r="BM102">
            <v>-3.7862852334875852</v>
          </cell>
          <cell r="BN102">
            <v>2.7545039375741709</v>
          </cell>
          <cell r="BO102">
            <v>6.6203281677301717</v>
          </cell>
          <cell r="BP102">
            <v>1.0225043634060738</v>
          </cell>
          <cell r="BQ102">
            <v>2.9911768196985156</v>
          </cell>
          <cell r="BR102">
            <v>5.779092081668602</v>
          </cell>
          <cell r="BS102">
            <v>2.9876472278081101</v>
          </cell>
          <cell r="BT102">
            <v>0.31013944527331638</v>
          </cell>
          <cell r="BU102">
            <v>2.675174449354234</v>
          </cell>
          <cell r="BV102">
            <v>0.57280930012504339</v>
          </cell>
          <cell r="BW102">
            <v>7.0471040273231811</v>
          </cell>
          <cell r="BX102">
            <v>5.7032183623851429</v>
          </cell>
          <cell r="BY102">
            <v>11.799152753550967</v>
          </cell>
          <cell r="BZ102">
            <v>1.8203778793891789</v>
          </cell>
          <cell r="CA102">
            <v>2.7851729694508887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3.5828146348868994</v>
          </cell>
          <cell r="AC103">
            <v>2.7663308913308926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1.4456836018174268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0.12888258796237562</v>
          </cell>
          <cell r="AM103">
            <v>1.2713722051731713</v>
          </cell>
          <cell r="AN103">
            <v>2.4510662138021999E-2</v>
          </cell>
          <cell r="AO103">
            <v>2.4621418455169408</v>
          </cell>
          <cell r="AP103">
            <v>1.2878562363889845</v>
          </cell>
          <cell r="AQ103">
            <v>-2.4714437942831458</v>
          </cell>
          <cell r="AR103">
            <v>1.8620916400155396</v>
          </cell>
          <cell r="AS103">
            <v>0.13052396046988601</v>
          </cell>
          <cell r="AT103">
            <v>1.2103875840711042</v>
          </cell>
          <cell r="AU103">
            <v>1.3272410791993039</v>
          </cell>
          <cell r="AV103">
            <v>0.41514698220077584</v>
          </cell>
          <cell r="AW103">
            <v>1.7448112700290341</v>
          </cell>
          <cell r="AX103">
            <v>7.0765276511068675</v>
          </cell>
          <cell r="AY103">
            <v>4.3835299560490482</v>
          </cell>
          <cell r="AZ103">
            <v>13.725210850239344</v>
          </cell>
          <cell r="BA103">
            <v>1.2851141998631244</v>
          </cell>
          <cell r="BB103">
            <v>3.819233110164344</v>
          </cell>
          <cell r="BC103">
            <v>4.032600718451862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6.3203463203463262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0.31635354122281356</v>
          </cell>
          <cell r="BM103">
            <v>-1.5764806135492138</v>
          </cell>
          <cell r="BN103">
            <v>1.7235239655295276</v>
          </cell>
          <cell r="BO103">
            <v>6.0076645626690794</v>
          </cell>
          <cell r="BP103">
            <v>0.17820063842315381</v>
          </cell>
          <cell r="BQ103">
            <v>3.1075828447196807</v>
          </cell>
          <cell r="BR103">
            <v>6.5432832088035742</v>
          </cell>
          <cell r="BS103">
            <v>2.7259684361549574</v>
          </cell>
          <cell r="BT103">
            <v>0.39277758236604399</v>
          </cell>
          <cell r="BU103">
            <v>2.519770375764141</v>
          </cell>
          <cell r="BV103">
            <v>1.2661660762411708</v>
          </cell>
          <cell r="BW103">
            <v>6.4736664415935286</v>
          </cell>
          <cell r="BX103">
            <v>5.5063110167068441</v>
          </cell>
          <cell r="BY103">
            <v>11.875542332961441</v>
          </cell>
          <cell r="BZ103">
            <v>-2.0515840879530733</v>
          </cell>
          <cell r="CA103">
            <v>2.3661023661023739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3.3019584029148286</v>
          </cell>
          <cell r="AC104">
            <v>2.7090964590964495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0.90871540685666385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-0.6959659749967817</v>
          </cell>
          <cell r="AM104">
            <v>2.1481806225339684</v>
          </cell>
          <cell r="AN104">
            <v>-2.4510662138033101E-2</v>
          </cell>
          <cell r="AO104">
            <v>2.1135199912844627</v>
          </cell>
          <cell r="AP104">
            <v>0.58282545004464392</v>
          </cell>
          <cell r="AQ104">
            <v>-1.9592080910807441</v>
          </cell>
          <cell r="AR104">
            <v>2.5943748692351276</v>
          </cell>
          <cell r="AS104">
            <v>-3.7292560134249975E-2</v>
          </cell>
          <cell r="AT104">
            <v>1.5850876467181196</v>
          </cell>
          <cell r="AU104">
            <v>1.1180290553658656</v>
          </cell>
          <cell r="AV104">
            <v>0.64625107148259531</v>
          </cell>
          <cell r="AW104">
            <v>2.5567265297343766</v>
          </cell>
          <cell r="AX104">
            <v>7.8476079927037645</v>
          </cell>
          <cell r="AY104">
            <v>4.5107564191533722</v>
          </cell>
          <cell r="AZ104">
            <v>27.655573284704804</v>
          </cell>
          <cell r="BA104">
            <v>2.1683598828615036</v>
          </cell>
          <cell r="BB104">
            <v>3.3882853452860351</v>
          </cell>
          <cell r="BC104">
            <v>4.240405839755268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4.4463445917058531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-1.1165297741273061</v>
          </cell>
          <cell r="BM104">
            <v>-1.8120522545301276</v>
          </cell>
          <cell r="BN104">
            <v>1.4244609427729094</v>
          </cell>
          <cell r="BO104">
            <v>6.2698412698412698</v>
          </cell>
          <cell r="BP104">
            <v>0.53557166794555577</v>
          </cell>
          <cell r="BQ104">
            <v>3.6252264119874811</v>
          </cell>
          <cell r="BR104">
            <v>6.8216475274639699</v>
          </cell>
          <cell r="BS104">
            <v>2.651986596457645</v>
          </cell>
          <cell r="BT104">
            <v>0.73256209196290722</v>
          </cell>
          <cell r="BU104">
            <v>1.7344155188091515</v>
          </cell>
          <cell r="BV104">
            <v>1.5250415380963611</v>
          </cell>
          <cell r="BW104">
            <v>6.3212464115499412</v>
          </cell>
          <cell r="BX104">
            <v>5.8553059895833259</v>
          </cell>
          <cell r="BY104">
            <v>12.248447204968937</v>
          </cell>
          <cell r="BZ104">
            <v>5.6551268748231243</v>
          </cell>
          <cell r="CA104">
            <v>2.9885178336483742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3.203279186276009</v>
          </cell>
          <cell r="AC105">
            <v>2.9952686202686207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1.9103676166873251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-0.1417708467586043</v>
          </cell>
          <cell r="AM105">
            <v>1.4905743095133817</v>
          </cell>
          <cell r="AN105">
            <v>0.15756854231590012</v>
          </cell>
          <cell r="AO105">
            <v>1.6886371064386063</v>
          </cell>
          <cell r="AP105">
            <v>0.48098766979491892</v>
          </cell>
          <cell r="AQ105">
            <v>-1.8551407401868225</v>
          </cell>
          <cell r="AR105">
            <v>3.3804584989688191</v>
          </cell>
          <cell r="AS105">
            <v>0.64329666231586202</v>
          </cell>
          <cell r="AT105">
            <v>1.234027966572504</v>
          </cell>
          <cell r="AU105">
            <v>0.89375376581641852</v>
          </cell>
          <cell r="AV105">
            <v>0.83617661394692622</v>
          </cell>
          <cell r="AW105">
            <v>3.1992687385740348</v>
          </cell>
          <cell r="AX105">
            <v>7.7356769753751831</v>
          </cell>
          <cell r="AY105">
            <v>4.371963913948651</v>
          </cell>
          <cell r="AZ105">
            <v>12.856165944837027</v>
          </cell>
          <cell r="BA105">
            <v>1.6069652121036393</v>
          </cell>
          <cell r="BB105">
            <v>0.59933407325194477</v>
          </cell>
          <cell r="BC105">
            <v>4.1999613974136318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4.9000850340136015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-1.2804994584952545</v>
          </cell>
          <cell r="BM105">
            <v>-4.0215588723051425</v>
          </cell>
          <cell r="BN105">
            <v>1.3356006660289799</v>
          </cell>
          <cell r="BO105">
            <v>2.3016220955721201</v>
          </cell>
          <cell r="BP105">
            <v>-0.39138943248532287</v>
          </cell>
          <cell r="BQ105">
            <v>3.6519312655070468</v>
          </cell>
          <cell r="BR105">
            <v>7.0173267326732569</v>
          </cell>
          <cell r="BS105">
            <v>2.4582384206530028</v>
          </cell>
          <cell r="BT105">
            <v>1.2843103631783759</v>
          </cell>
          <cell r="BU105">
            <v>0.30950479233227135</v>
          </cell>
          <cell r="BV105">
            <v>1.6416633488915755</v>
          </cell>
          <cell r="BW105">
            <v>6.4503605102606665</v>
          </cell>
          <cell r="BX105">
            <v>4.92994710703758</v>
          </cell>
          <cell r="BY105">
            <v>12.434587590331425</v>
          </cell>
          <cell r="BZ105">
            <v>1.4965149651496423</v>
          </cell>
          <cell r="CA105">
            <v>2.5064811725146852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2.8085623197206644</v>
          </cell>
          <cell r="AC106">
            <v>2.7319902319902223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1.6109045848822889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-0.28998582291532848</v>
          </cell>
          <cell r="AM106">
            <v>1.7097764138535698</v>
          </cell>
          <cell r="AN106">
            <v>1.257046815364693</v>
          </cell>
          <cell r="AO106">
            <v>1.9283146312234489</v>
          </cell>
          <cell r="AP106">
            <v>-0.31334701615304272</v>
          </cell>
          <cell r="AQ106">
            <v>-1.7049597128488858</v>
          </cell>
          <cell r="AR106">
            <v>3.5089816779747096</v>
          </cell>
          <cell r="AS106">
            <v>1.1187768040275881</v>
          </cell>
          <cell r="AT106">
            <v>1.3463197834540974</v>
          </cell>
          <cell r="AU106">
            <v>1.4594630782620355</v>
          </cell>
          <cell r="AV106">
            <v>1.0319848059566095</v>
          </cell>
          <cell r="AW106">
            <v>4.0004301537799769</v>
          </cell>
          <cell r="AX106">
            <v>7.0599452781693106</v>
          </cell>
          <cell r="AY106">
            <v>4.3488318297478568</v>
          </cell>
          <cell r="AZ106">
            <v>8.6762024162297724</v>
          </cell>
          <cell r="BA106">
            <v>1.5526449029231282</v>
          </cell>
          <cell r="BB106">
            <v>0.3259259259259295</v>
          </cell>
          <cell r="BC106">
            <v>3.3987480317984486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4.4918763937559669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-1.1120342557678797</v>
          </cell>
          <cell r="BM106">
            <v>-4.2113955408753068</v>
          </cell>
          <cell r="BN106">
            <v>1.827529138349937</v>
          </cell>
          <cell r="BO106">
            <v>1.2115967113803583</v>
          </cell>
          <cell r="BP106">
            <v>-1.5214363101687001</v>
          </cell>
          <cell r="BQ106">
            <v>3.9220207663521744</v>
          </cell>
          <cell r="BR106">
            <v>7.8041339808243126</v>
          </cell>
          <cell r="BS106">
            <v>3.0596731280881695</v>
          </cell>
          <cell r="BT106">
            <v>1.1013371695398844</v>
          </cell>
          <cell r="BU106">
            <v>1.2205914274741714</v>
          </cell>
          <cell r="BV106">
            <v>2.2948308870453182</v>
          </cell>
          <cell r="BW106">
            <v>6.6526977475117821</v>
          </cell>
          <cell r="BX106">
            <v>5.2878343118069049</v>
          </cell>
          <cell r="BY106">
            <v>2.5693497044110947</v>
          </cell>
          <cell r="BZ106">
            <v>1.9567483760592363</v>
          </cell>
          <cell r="CA106">
            <v>2.5838627765441213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3.4385911644147615</v>
          </cell>
          <cell r="AC107">
            <v>3.1822344322344431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3.1082197439074699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-6.4441293981187808E-2</v>
          </cell>
          <cell r="AM107">
            <v>2.3235423060061322</v>
          </cell>
          <cell r="AN107">
            <v>2.1149199901957294</v>
          </cell>
          <cell r="AO107">
            <v>1.5905872099357232</v>
          </cell>
          <cell r="AP107">
            <v>-0.21464270606482705</v>
          </cell>
          <cell r="AQ107">
            <v>-1.207679796601302</v>
          </cell>
          <cell r="AR107">
            <v>3.3176913650357243</v>
          </cell>
          <cell r="AS107">
            <v>1.0628379638262242</v>
          </cell>
          <cell r="AT107">
            <v>1.2694885403245815</v>
          </cell>
          <cell r="AU107">
            <v>1.6318537859007831</v>
          </cell>
          <cell r="AV107">
            <v>1.9471569995125781</v>
          </cell>
          <cell r="AW107">
            <v>4.5569416066243651</v>
          </cell>
          <cell r="AX107">
            <v>8.3243512146588206</v>
          </cell>
          <cell r="AY107">
            <v>4.2794355771454962</v>
          </cell>
          <cell r="AZ107">
            <v>5.1857761568269822</v>
          </cell>
          <cell r="BA107">
            <v>1.7910436368909988</v>
          </cell>
          <cell r="BB107">
            <v>0.51633842295493171</v>
          </cell>
          <cell r="BC107">
            <v>3.2768102658111919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5.4382259767687513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-1.8170307059195978</v>
          </cell>
          <cell r="BM107">
            <v>-3.7525773195876244</v>
          </cell>
          <cell r="BN107">
            <v>2.054171332586785</v>
          </cell>
          <cell r="BO107">
            <v>1.3917581820158675</v>
          </cell>
          <cell r="BP107">
            <v>-3.3462326428408851</v>
          </cell>
          <cell r="BQ107">
            <v>3.5587607046973391</v>
          </cell>
          <cell r="BR107">
            <v>7.1678809486901196</v>
          </cell>
          <cell r="BS107">
            <v>2.6904130352406241</v>
          </cell>
          <cell r="BT107">
            <v>0.74552274785104622</v>
          </cell>
          <cell r="BU107">
            <v>1.1426287122940915</v>
          </cell>
          <cell r="BV107">
            <v>2.9621205048335986</v>
          </cell>
          <cell r="BW107">
            <v>6.6266381532050334</v>
          </cell>
          <cell r="BX107">
            <v>4.7042795319762742</v>
          </cell>
          <cell r="BY107">
            <v>2.3731122970364504</v>
          </cell>
          <cell r="BZ107">
            <v>1.6465664408833014</v>
          </cell>
          <cell r="CA107">
            <v>2.3506613113663644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3.210869895248214</v>
          </cell>
          <cell r="AC108">
            <v>3.4989316239316226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4.3783560512185016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1.4499291145766202</v>
          </cell>
          <cell r="AM108">
            <v>2.9811486190267411</v>
          </cell>
          <cell r="AN108">
            <v>2.3495220420883145</v>
          </cell>
          <cell r="AO108">
            <v>1.7322148382176605</v>
          </cell>
          <cell r="AP108">
            <v>0.36348253873752512</v>
          </cell>
          <cell r="AQ108">
            <v>-0.40069045883107668</v>
          </cell>
          <cell r="AR108">
            <v>4.2263203514959491</v>
          </cell>
          <cell r="AS108">
            <v>1.1094536639940422</v>
          </cell>
          <cell r="AT108">
            <v>1.594543799718684</v>
          </cell>
          <cell r="AU108">
            <v>2.3733011983664731</v>
          </cell>
          <cell r="AV108">
            <v>2.4076844210632498</v>
          </cell>
          <cell r="AW108">
            <v>5.4118722443273537</v>
          </cell>
          <cell r="AX108">
            <v>8.9669181659895578</v>
          </cell>
          <cell r="AY108">
            <v>4.0596807772380394</v>
          </cell>
          <cell r="AZ108">
            <v>4.325279234100754</v>
          </cell>
          <cell r="BA108">
            <v>2.3652869053707226</v>
          </cell>
          <cell r="BB108">
            <v>-0.22015117047039512</v>
          </cell>
          <cell r="BC108">
            <v>2.9099324683208083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5.2587733000104109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-1.3411042175847543</v>
          </cell>
          <cell r="BM108">
            <v>-2.4906600249065991</v>
          </cell>
          <cell r="BN108">
            <v>1.3417466976389347</v>
          </cell>
          <cell r="BO108">
            <v>1.2468827930174564</v>
          </cell>
          <cell r="BP108">
            <v>-3.6373482557877201</v>
          </cell>
          <cell r="BQ108">
            <v>3.0675875232954786</v>
          </cell>
          <cell r="BR108">
            <v>5.401402490629903</v>
          </cell>
          <cell r="BS108">
            <v>2.4079320113314484</v>
          </cell>
          <cell r="BT108">
            <v>1.2081390419669269</v>
          </cell>
          <cell r="BU108">
            <v>1.3890730672324603</v>
          </cell>
          <cell r="BV108">
            <v>3.0180321078037586</v>
          </cell>
          <cell r="BW108">
            <v>7.3101976024960269</v>
          </cell>
          <cell r="BX108">
            <v>4.5794541258852517</v>
          </cell>
          <cell r="BY108">
            <v>1.5348154835797212</v>
          </cell>
          <cell r="BZ108">
            <v>1.2639322952678667</v>
          </cell>
          <cell r="CA108">
            <v>2.2326317688521558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2.5656596326096848</v>
          </cell>
          <cell r="AC109">
            <v>3.6057692307692291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5.4832713754646933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1.9139064312411413</v>
          </cell>
          <cell r="AM109">
            <v>3.1126698816308584</v>
          </cell>
          <cell r="AN109">
            <v>1.8382996603522495</v>
          </cell>
          <cell r="AO109">
            <v>1.0458655626974567</v>
          </cell>
          <cell r="AP109">
            <v>-1.3411252291350095</v>
          </cell>
          <cell r="AQ109">
            <v>0.40505256335956474</v>
          </cell>
          <cell r="AR109">
            <v>4.934692291598175</v>
          </cell>
          <cell r="AS109">
            <v>0.96960656349058816</v>
          </cell>
          <cell r="AT109">
            <v>1.8415857968582028</v>
          </cell>
          <cell r="AU109">
            <v>2.4770703621878498</v>
          </cell>
          <cell r="AV109">
            <v>1.4824276854295215</v>
          </cell>
          <cell r="AW109">
            <v>5.9441875470480632</v>
          </cell>
          <cell r="AX109">
            <v>8.9171710471768417</v>
          </cell>
          <cell r="AY109">
            <v>4.140643071940775</v>
          </cell>
          <cell r="AZ109">
            <v>2.7552997492591658</v>
          </cell>
          <cell r="BA109">
            <v>2.2958281493693944</v>
          </cell>
          <cell r="BB109">
            <v>-0.69817005952818034</v>
          </cell>
          <cell r="BC109">
            <v>2.4718846705411801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4.6404425322679854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-1.5623054898543542</v>
          </cell>
          <cell r="BM109">
            <v>-3.6855036855036882</v>
          </cell>
          <cell r="BN109">
            <v>-8.5884090831012116E-2</v>
          </cell>
          <cell r="BO109">
            <v>0.31364914557645562</v>
          </cell>
          <cell r="BP109">
            <v>-5.1655848556497634</v>
          </cell>
          <cell r="BQ109">
            <v>2.7976623409766699</v>
          </cell>
          <cell r="BR109">
            <v>5.5244965434325222</v>
          </cell>
          <cell r="BS109">
            <v>1.9677996422182487</v>
          </cell>
          <cell r="BT109">
            <v>1.2301438105084994</v>
          </cell>
          <cell r="BU109">
            <v>1.2618870420904704</v>
          </cell>
          <cell r="BV109">
            <v>2.1649929356424291</v>
          </cell>
          <cell r="BW109">
            <v>7.1686927198063799</v>
          </cell>
          <cell r="BX109">
            <v>4.1298402758511266</v>
          </cell>
          <cell r="BY109">
            <v>1.6367535839259428</v>
          </cell>
          <cell r="BZ109">
            <v>0.35340605520925994</v>
          </cell>
          <cell r="CA109">
            <v>1.7780545440507778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2.6947016851373906</v>
          </cell>
          <cell r="AC110">
            <v>3.7164224664224754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6.8773234200743438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1.2630493620311878</v>
          </cell>
          <cell r="AM110">
            <v>0.13152126260411734</v>
          </cell>
          <cell r="AN110">
            <v>1.9363423089043819</v>
          </cell>
          <cell r="AO110">
            <v>0.90423793441551936</v>
          </cell>
          <cell r="AP110">
            <v>-2.9532956272423916</v>
          </cell>
          <cell r="AQ110">
            <v>1.3036460962280172</v>
          </cell>
          <cell r="AR110">
            <v>5.3770511402696064</v>
          </cell>
          <cell r="AS110">
            <v>0.88569830318852016</v>
          </cell>
          <cell r="AT110">
            <v>1.7730286876041612</v>
          </cell>
          <cell r="AU110">
            <v>2.2812479078797576</v>
          </cell>
          <cell r="AV110">
            <v>2.092542481133508</v>
          </cell>
          <cell r="AW110">
            <v>6.4630605441445388</v>
          </cell>
          <cell r="AX110">
            <v>8.6518530801757763</v>
          </cell>
          <cell r="AY110">
            <v>3.9787184825352817</v>
          </cell>
          <cell r="AZ110">
            <v>1.9717346706177308</v>
          </cell>
          <cell r="BA110">
            <v>2.4731642406987664</v>
          </cell>
          <cell r="BB110">
            <v>-0.77741107444078139</v>
          </cell>
          <cell r="BC110">
            <v>2.2071818010904298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5.0334889385021286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-1.9529543894677759</v>
          </cell>
          <cell r="BM110">
            <v>-3.6286919831223674</v>
          </cell>
          <cell r="BN110">
            <v>0.48322518293524297</v>
          </cell>
          <cell r="BO110">
            <v>0.75057108669640549</v>
          </cell>
          <cell r="BP110">
            <v>-5.9132680185311814</v>
          </cell>
          <cell r="BQ110">
            <v>2.202285901095169</v>
          </cell>
          <cell r="BR110">
            <v>5.178997613365155</v>
          </cell>
          <cell r="BS110">
            <v>1.6342631727247037</v>
          </cell>
          <cell r="BT110">
            <v>1.2929107550410546</v>
          </cell>
          <cell r="BU110">
            <v>1.2592997630528124</v>
          </cell>
          <cell r="BV110">
            <v>2.4152960318330141</v>
          </cell>
          <cell r="BW110">
            <v>6.2887511071744839</v>
          </cell>
          <cell r="BX110">
            <v>4.1734568146587714</v>
          </cell>
          <cell r="BY110">
            <v>1.3643026271281888</v>
          </cell>
          <cell r="BZ110">
            <v>0.4660041547358329</v>
          </cell>
          <cell r="CA110">
            <v>1.6873003068851533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-0.12145134355548981</v>
          </cell>
          <cell r="AC111">
            <v>1.6254578754578697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4.2337876910367722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-2.0427890192035059</v>
          </cell>
          <cell r="AM111">
            <v>-5.2608505041648375</v>
          </cell>
          <cell r="AN111">
            <v>0.45869953429742427</v>
          </cell>
          <cell r="AO111">
            <v>0.555616080183019</v>
          </cell>
          <cell r="AP111">
            <v>-7.6723016905071546</v>
          </cell>
          <cell r="AQ111">
            <v>1.9373975684383149</v>
          </cell>
          <cell r="AR111">
            <v>4.7404130675195111</v>
          </cell>
          <cell r="AS111">
            <v>0.76449748275217999</v>
          </cell>
          <cell r="AT111">
            <v>0.84277963617451768</v>
          </cell>
          <cell r="AU111">
            <v>1.4393787239740163</v>
          </cell>
          <cell r="AV111">
            <v>2.3026371077533359</v>
          </cell>
          <cell r="AW111">
            <v>6.4334874717711488</v>
          </cell>
          <cell r="AX111">
            <v>3.4698615371859809</v>
          </cell>
          <cell r="AY111">
            <v>-4.961832061068705</v>
          </cell>
          <cell r="AZ111">
            <v>6.5534533850009069E-2</v>
          </cell>
          <cell r="BA111">
            <v>1.2837148476359861</v>
          </cell>
          <cell r="BB111">
            <v>-0.12145134355548981</v>
          </cell>
          <cell r="BC111">
            <v>1.6254578754578697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4.2337876910367722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-2.0427890192035059</v>
          </cell>
          <cell r="BM111">
            <v>-5.2608505041648375</v>
          </cell>
          <cell r="BN111">
            <v>0.45869953429742427</v>
          </cell>
          <cell r="BO111">
            <v>0.555616080183019</v>
          </cell>
          <cell r="BP111">
            <v>-7.6723016905071546</v>
          </cell>
          <cell r="BQ111">
            <v>1.9373975684383149</v>
          </cell>
          <cell r="BR111">
            <v>4.7404130675195111</v>
          </cell>
          <cell r="BS111">
            <v>0.76449748275217999</v>
          </cell>
          <cell r="BT111">
            <v>0.84277963617451768</v>
          </cell>
          <cell r="BU111">
            <v>1.4393787239740163</v>
          </cell>
          <cell r="BV111">
            <v>2.3026371077533359</v>
          </cell>
          <cell r="BW111">
            <v>6.4334874717711488</v>
          </cell>
          <cell r="BX111">
            <v>3.4698615371859809</v>
          </cell>
          <cell r="BY111">
            <v>-4.961832061068705</v>
          </cell>
          <cell r="BZ111">
            <v>6.5534533850009069E-2</v>
          </cell>
          <cell r="CA111">
            <v>1.2837148476359861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0.17479860161118133</v>
          </cell>
          <cell r="AC112">
            <v>1.464293759855817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2.1696057063602225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1.1249259917110788</v>
          </cell>
          <cell r="AM112">
            <v>-2.0823692734844967</v>
          </cell>
          <cell r="AN112">
            <v>0.39037992331822924</v>
          </cell>
          <cell r="AO112">
            <v>0.9750812567713929</v>
          </cell>
          <cell r="AP112">
            <v>0.52774478194468344</v>
          </cell>
          <cell r="AQ112">
            <v>-1.3797361567898681</v>
          </cell>
          <cell r="AR112">
            <v>-0.31675370259395264</v>
          </cell>
          <cell r="AS112">
            <v>-9.2524056254628118E-2</v>
          </cell>
          <cell r="AT112">
            <v>-0.22505098811449464</v>
          </cell>
          <cell r="AU112">
            <v>-0.49168426610348703</v>
          </cell>
          <cell r="AV112">
            <v>4.928779141399886E-3</v>
          </cell>
          <cell r="AW112">
            <v>0.22228396776882153</v>
          </cell>
          <cell r="AX112">
            <v>0.35257822829439789</v>
          </cell>
          <cell r="AY112">
            <v>-0.97359133503711615</v>
          </cell>
          <cell r="AZ112">
            <v>-0.42996668470058896</v>
          </cell>
          <cell r="BA112">
            <v>-0.12560147405890065</v>
          </cell>
          <cell r="BB112">
            <v>-1.2437251816887707</v>
          </cell>
          <cell r="BC112">
            <v>1.9158244079046538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5.6443351772177852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-1.6066056455226296</v>
          </cell>
          <cell r="BM112">
            <v>-7.5578855395369127</v>
          </cell>
          <cell r="BN112">
            <v>-0.45277019320498768</v>
          </cell>
          <cell r="BO112">
            <v>0.96414256310259905</v>
          </cell>
          <cell r="BP112">
            <v>-8.6970593674865917</v>
          </cell>
          <cell r="BQ112">
            <v>2.186567684151175</v>
          </cell>
          <cell r="BR112">
            <v>4.7342068179774044</v>
          </cell>
          <cell r="BS112">
            <v>0.44651162790698695</v>
          </cell>
          <cell r="BT112">
            <v>1.2079994292916174</v>
          </cell>
          <cell r="BU112">
            <v>1.1183206746810281</v>
          </cell>
          <cell r="BV112">
            <v>2.3136981350903918</v>
          </cell>
          <cell r="BW112">
            <v>6.4982821558943415</v>
          </cell>
          <cell r="BX112">
            <v>4.0849401595744572</v>
          </cell>
          <cell r="BY112">
            <v>-5.9958410351201525</v>
          </cell>
          <cell r="BZ112">
            <v>-0.81969537964092787</v>
          </cell>
          <cell r="CA112">
            <v>1.19576518918314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1.3071895424836555</v>
          </cell>
          <cell r="AC113">
            <v>1.4342569647818548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2.3776500891618868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-0.27629761199920999</v>
          </cell>
          <cell r="AM113">
            <v>-4.7200370198981929</v>
          </cell>
          <cell r="AN113">
            <v>-8.7138375740680729E-2</v>
          </cell>
          <cell r="AO113">
            <v>-0.83423618634885788</v>
          </cell>
          <cell r="AP113">
            <v>-2.2246733412523367</v>
          </cell>
          <cell r="AQ113">
            <v>-2.4238608159822039</v>
          </cell>
          <cell r="AR113">
            <v>-0.57643466598179538</v>
          </cell>
          <cell r="AS113">
            <v>-0.38860103626943143</v>
          </cell>
          <cell r="AT113">
            <v>-1.1451813301451064</v>
          </cell>
          <cell r="AU113">
            <v>9.7346884899685016E-2</v>
          </cell>
          <cell r="AV113">
            <v>5.9966812887113363E-2</v>
          </cell>
          <cell r="AW113">
            <v>0.44204198135846529</v>
          </cell>
          <cell r="AX113">
            <v>4.2429584518610453</v>
          </cell>
          <cell r="AY113">
            <v>1.0831203602287953</v>
          </cell>
          <cell r="AZ113">
            <v>-9.9661152082919369E-2</v>
          </cell>
          <cell r="BA113">
            <v>-0.47276394835770175</v>
          </cell>
          <cell r="BB113">
            <v>-0.64102564102563875</v>
          </cell>
          <cell r="BC113">
            <v>0.97174465540439403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5.6754269352694564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-2.200000000000002</v>
          </cell>
          <cell r="BM113">
            <v>-9.6533567354102683</v>
          </cell>
          <cell r="BN113">
            <v>-0.73071062474027171</v>
          </cell>
          <cell r="BO113">
            <v>-2.2741832158872488</v>
          </cell>
          <cell r="BP113">
            <v>-11.663881521455844</v>
          </cell>
          <cell r="BQ113">
            <v>1.3775976830445513</v>
          </cell>
          <cell r="BR113">
            <v>3.8325137833407741</v>
          </cell>
          <cell r="BS113">
            <v>-2.785773980871209E-2</v>
          </cell>
          <cell r="BT113">
            <v>-0.3897622450305338</v>
          </cell>
          <cell r="BU113">
            <v>0.89474296928271357</v>
          </cell>
          <cell r="BV113">
            <v>2.0167673096089578</v>
          </cell>
          <cell r="BW113">
            <v>6.2101017655386004</v>
          </cell>
          <cell r="BX113">
            <v>3.0293430483506967</v>
          </cell>
          <cell r="BY113">
            <v>-7.1851603531120745</v>
          </cell>
          <cell r="BZ113">
            <v>-1.9068388972767414</v>
          </cell>
          <cell r="CA113">
            <v>0.27231785263706065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1.3299893600851265</v>
          </cell>
          <cell r="AC114">
            <v>1.0888338214312565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2.7937388547652153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1.0986119334254418</v>
          </cell>
          <cell r="AM114">
            <v>-4.1647385469689935</v>
          </cell>
          <cell r="AN114">
            <v>-0.4426629487626399</v>
          </cell>
          <cell r="AO114">
            <v>-1.0942578548212345</v>
          </cell>
          <cell r="AP114">
            <v>-2.665874766672327</v>
          </cell>
          <cell r="AQ114">
            <v>-2.6310963308921465</v>
          </cell>
          <cell r="AR114">
            <v>-0.67631195959250157</v>
          </cell>
          <cell r="AS114">
            <v>-0.81421169504071189</v>
          </cell>
          <cell r="AT114">
            <v>-1.4229786435989378</v>
          </cell>
          <cell r="AU114">
            <v>0</v>
          </cell>
          <cell r="AV114">
            <v>-0.96029046938406193</v>
          </cell>
          <cell r="AW114">
            <v>0.87398014600015284</v>
          </cell>
          <cell r="AX114">
            <v>5.7213830682319111</v>
          </cell>
          <cell r="AY114">
            <v>0.6936838262139533</v>
          </cell>
          <cell r="AZ114">
            <v>-0.66915344969958879</v>
          </cell>
          <cell r="BA114">
            <v>-0.66204536976446349</v>
          </cell>
          <cell r="BB114">
            <v>-1.1784761340053351</v>
          </cell>
          <cell r="BC114">
            <v>0.43270665472994185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6.1591978719050644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-1.5376729882111695</v>
          </cell>
          <cell r="BM114">
            <v>-9.4446873633581063</v>
          </cell>
          <cell r="BN114">
            <v>-4.1994750656171309E-2</v>
          </cell>
          <cell r="BO114">
            <v>-2.4366784225713367</v>
          </cell>
          <cell r="BP114">
            <v>-12.301811788089601</v>
          </cell>
          <cell r="BQ114">
            <v>1.9823026981342196</v>
          </cell>
          <cell r="BR114">
            <v>3.5153461812990727</v>
          </cell>
          <cell r="BS114">
            <v>-0.32543003254300595</v>
          </cell>
          <cell r="BT114">
            <v>-1.5072552027826203</v>
          </cell>
          <cell r="BU114">
            <v>0.70952626244162875</v>
          </cell>
          <cell r="BV114">
            <v>1.2793803867542586</v>
          </cell>
          <cell r="BW114">
            <v>6.1790433649730137</v>
          </cell>
          <cell r="BX114">
            <v>2.8692838485828931</v>
          </cell>
          <cell r="BY114">
            <v>-7.7900367769976553</v>
          </cell>
          <cell r="BZ114">
            <v>-1.4743263853584154</v>
          </cell>
          <cell r="CA114">
            <v>7.4654438522703259E-2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0.79799361605106256</v>
          </cell>
          <cell r="AC115">
            <v>0.84478486145527221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2.6550425995641058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-0.63811591342675111</v>
          </cell>
          <cell r="AM115">
            <v>-3.7945395650161973</v>
          </cell>
          <cell r="AN115">
            <v>-0.25444405716277263</v>
          </cell>
          <cell r="AO115">
            <v>-1.1592632719393259</v>
          </cell>
          <cell r="AP115">
            <v>-2.8169014084507005</v>
          </cell>
          <cell r="AQ115">
            <v>-3.024171363597461</v>
          </cell>
          <cell r="AR115">
            <v>-1.1614302428445078</v>
          </cell>
          <cell r="AS115">
            <v>-1.8412287194670585</v>
          </cell>
          <cell r="AT115">
            <v>-2.4239866844832036</v>
          </cell>
          <cell r="AU115">
            <v>-0.19304382259767161</v>
          </cell>
          <cell r="AV115">
            <v>-2.2064501289697169</v>
          </cell>
          <cell r="AW115">
            <v>1.028063350930819</v>
          </cell>
          <cell r="AX115">
            <v>6.3624343924035376</v>
          </cell>
          <cell r="AY115">
            <v>0.46245588414262073</v>
          </cell>
          <cell r="AZ115">
            <v>11.207608417096161</v>
          </cell>
          <cell r="BA115">
            <v>-0.63190101599032156</v>
          </cell>
          <cell r="BB115">
            <v>-2.8066832771508121</v>
          </cell>
          <cell r="BC115">
            <v>-0.2747558756915347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5.4763843648208521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-2.7931522718496637</v>
          </cell>
          <cell r="BM115">
            <v>-9.9999999999999982</v>
          </cell>
          <cell r="BN115">
            <v>0.17853392144506763</v>
          </cell>
          <cell r="BO115">
            <v>-2.9984051036682668</v>
          </cell>
          <cell r="BP115">
            <v>-11.413942984423574</v>
          </cell>
          <cell r="BQ115">
            <v>1.3596835924271744</v>
          </cell>
          <cell r="BR115">
            <v>1.6314553990610436</v>
          </cell>
          <cell r="BS115">
            <v>-1.2197392923649852</v>
          </cell>
          <cell r="BT115">
            <v>-2.7783941605839413</v>
          </cell>
          <cell r="BU115">
            <v>-8.2588658925353275E-2</v>
          </cell>
          <cell r="BV115">
            <v>-0.36823781467595351</v>
          </cell>
          <cell r="BW115">
            <v>5.6837098692033239</v>
          </cell>
          <cell r="BX115">
            <v>2.7798211312865417</v>
          </cell>
          <cell r="BY115">
            <v>-8.5318559556786688</v>
          </cell>
          <cell r="BZ115">
            <v>-2.1496755443088711</v>
          </cell>
          <cell r="CA115">
            <v>-0.63327388279031949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0.84359325125398232</v>
          </cell>
          <cell r="AC116">
            <v>0.42802432980399985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1.1888250445809323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-2.4998355371357195</v>
          </cell>
          <cell r="AM116">
            <v>-3.7945395650161973</v>
          </cell>
          <cell r="AN116">
            <v>-0.25444405716277263</v>
          </cell>
          <cell r="AO116">
            <v>-1.4517876489707482</v>
          </cell>
          <cell r="AP116">
            <v>-5.922280671983704</v>
          </cell>
          <cell r="AQ116">
            <v>-3.5468450073969038</v>
          </cell>
          <cell r="AR116">
            <v>-1.3640384670262296</v>
          </cell>
          <cell r="AS116">
            <v>-2.3963730569948161</v>
          </cell>
          <cell r="AT116">
            <v>-3.2702721710387461</v>
          </cell>
          <cell r="AU116">
            <v>-0.62532998944033746</v>
          </cell>
          <cell r="AV116">
            <v>-2.7962606995580508</v>
          </cell>
          <cell r="AW116">
            <v>1.4574755613933066</v>
          </cell>
          <cell r="AX116">
            <v>6.4505789494771371</v>
          </cell>
          <cell r="AY116">
            <v>0.26773761713521083</v>
          </cell>
          <cell r="AZ116">
            <v>19.596229960989774</v>
          </cell>
          <cell r="BA116">
            <v>-0.8770750933532967</v>
          </cell>
          <cell r="BB116">
            <v>-2.4983466823425671</v>
          </cell>
          <cell r="BC116">
            <v>-0.63154766327364609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4.5231273024969321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-3.8221933809214792</v>
          </cell>
          <cell r="BM116">
            <v>-10.7725321888412</v>
          </cell>
          <cell r="BN116">
            <v>0.2276548052675853</v>
          </cell>
          <cell r="BO116">
            <v>-2.9552971300544129</v>
          </cell>
          <cell r="BP116">
            <v>-13.6435146964906</v>
          </cell>
          <cell r="BQ116">
            <v>0.28666043768155181</v>
          </cell>
          <cell r="BR116">
            <v>0.69919883466860178</v>
          </cell>
          <cell r="BS116">
            <v>-1.6135049431076243</v>
          </cell>
          <cell r="BT116">
            <v>-3.9771008354471671</v>
          </cell>
          <cell r="BU116">
            <v>-0.30952065677966045</v>
          </cell>
          <cell r="BV116">
            <v>-1.1965298130474311</v>
          </cell>
          <cell r="BW116">
            <v>5.2926835662044258</v>
          </cell>
          <cell r="BX116">
            <v>2.1295406496252056</v>
          </cell>
          <cell r="BY116">
            <v>-8.8202744577246524</v>
          </cell>
          <cell r="BZ116">
            <v>-6.251953037810809</v>
          </cell>
          <cell r="CA116">
            <v>-1.7353506249976669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0.56999544003648595</v>
          </cell>
          <cell r="AC117">
            <v>-0.7359014793121621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-0.57459877154745209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-3.7497533057035737</v>
          </cell>
          <cell r="AM117">
            <v>-4.3498380379453971</v>
          </cell>
          <cell r="AN117">
            <v>-0.167305681422103</v>
          </cell>
          <cell r="AO117">
            <v>-4.8212351029252476</v>
          </cell>
          <cell r="AP117">
            <v>-7.0235873069743775</v>
          </cell>
          <cell r="AQ117">
            <v>-4.1410424129794237</v>
          </cell>
          <cell r="AR117">
            <v>-2.0546186114202558</v>
          </cell>
          <cell r="AS117">
            <v>-2.3038490007401879</v>
          </cell>
          <cell r="AT117">
            <v>-3.9805893522751212</v>
          </cell>
          <cell r="AU117">
            <v>-1.1434134107708549</v>
          </cell>
          <cell r="AV117">
            <v>-3.1741337670659009</v>
          </cell>
          <cell r="AW117">
            <v>1.4524236530349288</v>
          </cell>
          <cell r="AX117">
            <v>6.2742898353299381</v>
          </cell>
          <cell r="AY117">
            <v>0.26773761713521083</v>
          </cell>
          <cell r="AZ117">
            <v>11.498049488880667</v>
          </cell>
          <cell r="BA117">
            <v>-1.8112988574033873</v>
          </cell>
          <cell r="BB117">
            <v>-2.669902912621358</v>
          </cell>
          <cell r="BC117">
            <v>-2.0560886155669977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1.6921673928462777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-5.5820856995353658</v>
          </cell>
          <cell r="BM117">
            <v>-10.712742980561551</v>
          </cell>
          <cell r="BN117">
            <v>0.13284855264998896</v>
          </cell>
          <cell r="BO117">
            <v>-5.8817227340904221</v>
          </cell>
          <cell r="BP117">
            <v>-14.567935884242367</v>
          </cell>
          <cell r="BQ117">
            <v>-0.4368364910854905</v>
          </cell>
          <cell r="BR117">
            <v>-0.76616167456921014</v>
          </cell>
          <cell r="BS117">
            <v>-2.1861973135711033</v>
          </cell>
          <cell r="BT117">
            <v>-4.3516842781248126</v>
          </cell>
          <cell r="BU117">
            <v>-0.60880528184200644</v>
          </cell>
          <cell r="BV117">
            <v>-1.7659952162281556</v>
          </cell>
          <cell r="BW117">
            <v>4.6318970457979391</v>
          </cell>
          <cell r="BX117">
            <v>2.0663383099892352</v>
          </cell>
          <cell r="BY117">
            <v>-8.6990248226950335</v>
          </cell>
          <cell r="BZ117">
            <v>-1.1386588567966038</v>
          </cell>
          <cell r="CA117">
            <v>-2.1236744250103246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0.53959568323453944</v>
          </cell>
          <cell r="AC118">
            <v>-1.6219869339941462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-2.4469982167624305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-5.7035721334122709</v>
          </cell>
          <cell r="AM118">
            <v>-7.2651550208236877</v>
          </cell>
          <cell r="AN118">
            <v>0.50888811432554526</v>
          </cell>
          <cell r="AO118">
            <v>-7.9956663055254618</v>
          </cell>
          <cell r="AP118">
            <v>-8.9716612930595634</v>
          </cell>
          <cell r="AQ118">
            <v>-4.8868457409739445</v>
          </cell>
          <cell r="AR118">
            <v>-3.2788288673914923</v>
          </cell>
          <cell r="AS118">
            <v>-2.8219837157660965</v>
          </cell>
          <cell r="AT118">
            <v>-3.3171577935626084</v>
          </cell>
          <cell r="AU118">
            <v>-1.5361008447729696</v>
          </cell>
          <cell r="AV118">
            <v>-3.7212282517620432</v>
          </cell>
          <cell r="AW118">
            <v>1.9677183055899272</v>
          </cell>
          <cell r="AX118">
            <v>4.9881806162105802</v>
          </cell>
          <cell r="AY118">
            <v>0.20688815869538413</v>
          </cell>
          <cell r="AZ118">
            <v>6.8937042626498579</v>
          </cell>
          <cell r="BA118">
            <v>-2.5607628531128412</v>
          </cell>
          <cell r="BB118">
            <v>-2.3257531010041355</v>
          </cell>
          <cell r="BC118">
            <v>-2.6816223443767662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7.1138211382115735E-2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-7.3612098494151068</v>
          </cell>
          <cell r="BM118">
            <v>-13.620689655172413</v>
          </cell>
          <cell r="BN118">
            <v>-0.28356041220001238</v>
          </cell>
          <cell r="BO118">
            <v>-9.234715690466011</v>
          </cell>
          <cell r="BP118">
            <v>-15.691451742184926</v>
          </cell>
          <cell r="BQ118">
            <v>-1.3623943653042758</v>
          </cell>
          <cell r="BR118">
            <v>-2.1281510785134738</v>
          </cell>
          <cell r="BS118">
            <v>-3.1624562050525551</v>
          </cell>
          <cell r="BT118">
            <v>-3.7975274084441346</v>
          </cell>
          <cell r="BU118">
            <v>-1.555592213790824</v>
          </cell>
          <cell r="BV118">
            <v>-2.5103558416928684</v>
          </cell>
          <cell r="BW118">
            <v>4.3532209699100433</v>
          </cell>
          <cell r="BX118">
            <v>1.467570183930289</v>
          </cell>
          <cell r="BY118">
            <v>-8.734205275992025</v>
          </cell>
          <cell r="BZ118">
            <v>-1.5757321517527068</v>
          </cell>
          <cell r="CA118">
            <v>-2.81879984917629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0.60799513603890798</v>
          </cell>
          <cell r="AC119">
            <v>-2.2302320342419413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-3.526847632256791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-7.394250378264589</v>
          </cell>
          <cell r="AM119">
            <v>-10.920869967607594</v>
          </cell>
          <cell r="AN119">
            <v>1.1014290693621476</v>
          </cell>
          <cell r="AO119">
            <v>-8.5265438786565557</v>
          </cell>
          <cell r="AP119">
            <v>-10.37841506872561</v>
          </cell>
          <cell r="AQ119">
            <v>-5.2456871782958991</v>
          </cell>
          <cell r="AR119">
            <v>-4.3004308991810074</v>
          </cell>
          <cell r="AS119">
            <v>-2.8867505551443351</v>
          </cell>
          <cell r="AT119">
            <v>-3.599643669268815</v>
          </cell>
          <cell r="AU119">
            <v>-2.0970828933474128</v>
          </cell>
          <cell r="AV119">
            <v>-4.0407774327632424</v>
          </cell>
          <cell r="AW119">
            <v>2.6749854757634806</v>
          </cell>
          <cell r="AX119">
            <v>5.8495933330662275</v>
          </cell>
          <cell r="AY119">
            <v>8.5189241815752936E-2</v>
          </cell>
          <cell r="AZ119">
            <v>3.1663771747487024</v>
          </cell>
          <cell r="BA119">
            <v>-3.1070036637949938</v>
          </cell>
          <cell r="BB119">
            <v>-2.8546268437660505</v>
          </cell>
          <cell r="BC119">
            <v>-3.705347237630352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-2.4737105658487746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-9.2274954862006648</v>
          </cell>
          <cell r="BM119">
            <v>-17.523564695801198</v>
          </cell>
          <cell r="BN119">
            <v>-0.53835339299798113</v>
          </cell>
          <cell r="BO119">
            <v>-9.45844504021448</v>
          </cell>
          <cell r="BP119">
            <v>-17.076464123096248</v>
          </cell>
          <cell r="BQ119">
            <v>-2.2291607531459978</v>
          </cell>
          <cell r="BR119">
            <v>-2.9826134752798938</v>
          </cell>
          <cell r="BS119">
            <v>-3.1734317343173446</v>
          </cell>
          <cell r="BT119">
            <v>-4.0058360081704159</v>
          </cell>
          <cell r="BU119">
            <v>-2.2824959241144249</v>
          </cell>
          <cell r="BV119">
            <v>-3.7061766863680901</v>
          </cell>
          <cell r="BW119">
            <v>4.5177547504563931</v>
          </cell>
          <cell r="BX119">
            <v>1.1060084194412623</v>
          </cell>
          <cell r="BY119">
            <v>-8.7843833185448084</v>
          </cell>
          <cell r="BZ119">
            <v>-1.8555639830967641</v>
          </cell>
          <cell r="CA119">
            <v>-3.5899204781061678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0.43319653442772665</v>
          </cell>
          <cell r="AC120">
            <v>-2.5906735751295318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-4.1212601545472571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-9.2888625748306026</v>
          </cell>
          <cell r="AM120">
            <v>-16.520129569643682</v>
          </cell>
          <cell r="AN120">
            <v>1.0247472987103601</v>
          </cell>
          <cell r="AO120">
            <v>-8.4615384615384652</v>
          </cell>
          <cell r="AP120">
            <v>-11.140335991854744</v>
          </cell>
          <cell r="AQ120">
            <v>-5.1735521023095421</v>
          </cell>
          <cell r="AR120">
            <v>-4.0778472162771422</v>
          </cell>
          <cell r="AS120">
            <v>-2.2298297557364899</v>
          </cell>
          <cell r="AT120">
            <v>-5.1105328550999811</v>
          </cell>
          <cell r="AU120">
            <v>-2.2241288278775029</v>
          </cell>
          <cell r="AV120">
            <v>-4.6067655708347699</v>
          </cell>
          <cell r="AW120">
            <v>2.7280305135264804</v>
          </cell>
          <cell r="AX120">
            <v>5.7614487759926281</v>
          </cell>
          <cell r="AY120">
            <v>2.4339783375926238E-2</v>
          </cell>
          <cell r="AZ120">
            <v>2.4915288020729509</v>
          </cell>
          <cell r="BA120">
            <v>-3.4114616369137707</v>
          </cell>
          <cell r="BB120">
            <v>-2.8094432595425434</v>
          </cell>
          <cell r="BC120">
            <v>-4.3539170506912477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-4.2540561931143639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-12.411865591056348</v>
          </cell>
          <cell r="BM120">
            <v>-23.201362281822046</v>
          </cell>
          <cell r="BN120">
            <v>-0.84160109476565381</v>
          </cell>
          <cell r="BO120">
            <v>-9.5202398800599664</v>
          </cell>
          <cell r="BP120">
            <v>-18.255046129349505</v>
          </cell>
          <cell r="BQ120">
            <v>-2.9475067258962651</v>
          </cell>
          <cell r="BR120">
            <v>-3.6047145192280139</v>
          </cell>
          <cell r="BS120">
            <v>-2.5633932687874617</v>
          </cell>
          <cell r="BT120">
            <v>-5.8126817917393829</v>
          </cell>
          <cell r="BU120">
            <v>-3.116110257332505</v>
          </cell>
          <cell r="BV120">
            <v>-4.7046176318532034</v>
          </cell>
          <cell r="BW120">
            <v>3.7236348797470065</v>
          </cell>
          <cell r="BX120">
            <v>0.42609853528627895</v>
          </cell>
          <cell r="BY120">
            <v>-8.647326886740025</v>
          </cell>
          <cell r="BZ120">
            <v>-1.6933413448407708</v>
          </cell>
          <cell r="CA120">
            <v>-4.4319976735833659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4.5599635202919764E-2</v>
          </cell>
          <cell r="AC121">
            <v>-3.4654952316587773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-4.626510798494154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-10.394053022827443</v>
          </cell>
          <cell r="AM121">
            <v>-17.630726515502083</v>
          </cell>
          <cell r="AN121">
            <v>0.3206692227256891</v>
          </cell>
          <cell r="AO121">
            <v>-9.2524377031419256</v>
          </cell>
          <cell r="AP121">
            <v>-12.486000339385717</v>
          </cell>
          <cell r="AQ121">
            <v>-5.083688914428242</v>
          </cell>
          <cell r="AR121">
            <v>-4.1320663185229538</v>
          </cell>
          <cell r="AS121">
            <v>-2.322353811991118</v>
          </cell>
          <cell r="AT121">
            <v>-5.867735658860207</v>
          </cell>
          <cell r="AU121">
            <v>-2.2323785638859506</v>
          </cell>
          <cell r="AV121">
            <v>-5.2622931966418545</v>
          </cell>
          <cell r="AW121">
            <v>2.9882037939831685</v>
          </cell>
          <cell r="AX121">
            <v>5.5410873833086294</v>
          </cell>
          <cell r="AY121">
            <v>-1.0587805768528691</v>
          </cell>
          <cell r="AZ121">
            <v>1.0336285201742568</v>
          </cell>
          <cell r="BA121">
            <v>-3.8347386044922604</v>
          </cell>
          <cell r="BB121">
            <v>-2.5754884547069312</v>
          </cell>
          <cell r="BC121">
            <v>-5.3106470739881395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-5.7562408223201134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-13.872905469490993</v>
          </cell>
          <cell r="BM121">
            <v>-24.319727891156461</v>
          </cell>
          <cell r="BN121">
            <v>-1.0383716132581489</v>
          </cell>
          <cell r="BO121">
            <v>-9.6927223719676547</v>
          </cell>
          <cell r="BP121">
            <v>-18.101983452700456</v>
          </cell>
          <cell r="BQ121">
            <v>-3.6351110642180218</v>
          </cell>
          <cell r="BR121">
            <v>-4.3095590748547297</v>
          </cell>
          <cell r="BS121">
            <v>-2.5207756232687006</v>
          </cell>
          <cell r="BT121">
            <v>-6.7909330423983612</v>
          </cell>
          <cell r="BU121">
            <v>-3.2223819167701007</v>
          </cell>
          <cell r="BV121">
            <v>-4.4965964987826901</v>
          </cell>
          <cell r="BW121">
            <v>3.4638515999695585</v>
          </cell>
          <cell r="BX121">
            <v>0.26262703155330858</v>
          </cell>
          <cell r="BY121">
            <v>-9.7067969791203907</v>
          </cell>
          <cell r="BZ121">
            <v>-1.6110695172337319</v>
          </cell>
          <cell r="CA121">
            <v>-4.7861961759676719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-0.25839793281653423</v>
          </cell>
          <cell r="AC122">
            <v>-4.4416910715626585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-5.3398058252427161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-11.722912966252219</v>
          </cell>
          <cell r="AM122">
            <v>-19.111522443313277</v>
          </cell>
          <cell r="AN122">
            <v>0.59602649006622599</v>
          </cell>
          <cell r="AO122">
            <v>-9.8591549295774623</v>
          </cell>
          <cell r="AP122">
            <v>-14.211776684201594</v>
          </cell>
          <cell r="AQ122">
            <v>-4.5310608746683574</v>
          </cell>
          <cell r="AR122">
            <v>-4.5486973147276233</v>
          </cell>
          <cell r="AS122">
            <v>-2.6646928201332298</v>
          </cell>
          <cell r="AT122">
            <v>-6.295566964390364</v>
          </cell>
          <cell r="AU122">
            <v>-2.4947201689545895</v>
          </cell>
          <cell r="AV122">
            <v>-5.3255458622899159</v>
          </cell>
          <cell r="AW122">
            <v>2.9351587562201686</v>
          </cell>
          <cell r="AX122">
            <v>4.707720661885495</v>
          </cell>
          <cell r="AY122">
            <v>-1.3265181939880688</v>
          </cell>
          <cell r="AZ122">
            <v>-0.13667815142800466</v>
          </cell>
          <cell r="BA122">
            <v>-4.2473394467757437</v>
          </cell>
          <cell r="BB122">
            <v>-2.9935693695025467</v>
          </cell>
          <cell r="BC122">
            <v>-6.3681848281951332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-7.6811594202898519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-14.604810996563577</v>
          </cell>
          <cell r="BM122">
            <v>-23.467600700525391</v>
          </cell>
          <cell r="BN122">
            <v>-0.86218741412475985</v>
          </cell>
          <cell r="BO122">
            <v>-10.170589505506367</v>
          </cell>
          <cell r="BP122">
            <v>-18.383326337541572</v>
          </cell>
          <cell r="BQ122">
            <v>-3.933811090948236</v>
          </cell>
          <cell r="BR122">
            <v>-5.1253687315634178</v>
          </cell>
          <cell r="BS122">
            <v>-2.781628315312823</v>
          </cell>
          <cell r="BT122">
            <v>-7.1520655973798197</v>
          </cell>
          <cell r="BU122">
            <v>-3.2972787223249478</v>
          </cell>
          <cell r="BV122">
            <v>-5.1307168022126426</v>
          </cell>
          <cell r="BW122">
            <v>2.9065656565656628</v>
          </cell>
          <cell r="BX122">
            <v>-0.28616124232133666</v>
          </cell>
          <cell r="BY122">
            <v>-9.8109010011123488</v>
          </cell>
          <cell r="BZ122">
            <v>-2.003464848552583</v>
          </cell>
          <cell r="CA122">
            <v>-5.3587811088254949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-2.2875816993464082</v>
          </cell>
          <cell r="AC123">
            <v>-6.7207328977998078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-8.6586090746978428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-14.854285902243269</v>
          </cell>
          <cell r="AM123">
            <v>-19.527996298010176</v>
          </cell>
          <cell r="AN123">
            <v>-1.9484140815615225</v>
          </cell>
          <cell r="AO123">
            <v>-10.11917659804984</v>
          </cell>
          <cell r="AP123">
            <v>-18.279314440862038</v>
          </cell>
          <cell r="AQ123">
            <v>-4.3427761000599086</v>
          </cell>
          <cell r="AR123">
            <v>-5.2364238221613402</v>
          </cell>
          <cell r="AS123">
            <v>-3.0995558845299809</v>
          </cell>
          <cell r="AT123">
            <v>-8.2694516726445784</v>
          </cell>
          <cell r="AU123">
            <v>-4.0258711721224971</v>
          </cell>
          <cell r="AV123">
            <v>-5.3280102518606149</v>
          </cell>
          <cell r="AW123">
            <v>2.5259541791911921</v>
          </cell>
          <cell r="AX123">
            <v>-0.35658479907048068</v>
          </cell>
          <cell r="AY123">
            <v>-4.5271997079226018</v>
          </cell>
          <cell r="AZ123">
            <v>-1.4123408980893482</v>
          </cell>
          <cell r="BA123">
            <v>-5.631342089430758</v>
          </cell>
          <cell r="BB123">
            <v>-2.2875816993464082</v>
          </cell>
          <cell r="BC123">
            <v>-6.7207328977998078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-8.6586090746978428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-14.854285902243269</v>
          </cell>
          <cell r="BM123">
            <v>-19.527996298010176</v>
          </cell>
          <cell r="BN123">
            <v>-1.9484140815615225</v>
          </cell>
          <cell r="BO123">
            <v>-10.11917659804984</v>
          </cell>
          <cell r="BP123">
            <v>-18.279314440862038</v>
          </cell>
          <cell r="BQ123">
            <v>-4.3427761000599086</v>
          </cell>
          <cell r="BR123">
            <v>-5.2364238221613402</v>
          </cell>
          <cell r="BS123">
            <v>-3.0995558845299809</v>
          </cell>
          <cell r="BT123">
            <v>-8.2694516726445784</v>
          </cell>
          <cell r="BU123">
            <v>-4.0258711721224971</v>
          </cell>
          <cell r="BV123">
            <v>-5.3280102518606149</v>
          </cell>
          <cell r="BW123">
            <v>2.5259541791911921</v>
          </cell>
          <cell r="BX123">
            <v>-0.35658479907048068</v>
          </cell>
          <cell r="BY123">
            <v>-4.5271997079226018</v>
          </cell>
          <cell r="BZ123">
            <v>-1.4123408980893482</v>
          </cell>
          <cell r="CA123">
            <v>-5.631342089430758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-2.488430316364465</v>
          </cell>
          <cell r="BC124">
            <v>-7.5192421551213755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-9.8128575584214062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-16.263335935467083</v>
          </cell>
          <cell r="BM124">
            <v>-20.463137996219281</v>
          </cell>
          <cell r="BN124">
            <v>-2.472050552045002</v>
          </cell>
          <cell r="BO124">
            <v>-11.266094420600858</v>
          </cell>
          <cell r="BP124">
            <v>-18.708327003257875</v>
          </cell>
          <cell r="BQ124">
            <v>-3.7501937083527004</v>
          </cell>
          <cell r="BR124">
            <v>-5.5336081529829384</v>
          </cell>
          <cell r="BS124">
            <v>-2.5097240229672191</v>
          </cell>
          <cell r="BT124">
            <v>-8.1259838819576657</v>
          </cell>
          <cell r="BU124">
            <v>-4.1634886420162438</v>
          </cell>
          <cell r="BV124">
            <v>-5.9816001314276335</v>
          </cell>
          <cell r="BW124">
            <v>2.7824684325931992</v>
          </cell>
          <cell r="BX124">
            <v>-0.87834870443566082</v>
          </cell>
          <cell r="BY124">
            <v>-3.563967064028517</v>
          </cell>
          <cell r="BZ124">
            <v>-1.5757263784031084</v>
          </cell>
          <cell r="CA124">
            <v>-5.8578742380550501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-3.7809452363090745</v>
          </cell>
          <cell r="BC125">
            <v>-7.7176488007106858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-11.186375072575959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-15.832178903621607</v>
          </cell>
          <cell r="BM125">
            <v>-18.601262748907232</v>
          </cell>
          <cell r="BN125">
            <v>-1.4338042909471493</v>
          </cell>
          <cell r="BO125">
            <v>-10.619469026548678</v>
          </cell>
          <cell r="BP125">
            <v>-17.70770058487652</v>
          </cell>
          <cell r="BQ125">
            <v>-4.0478144558537039</v>
          </cell>
          <cell r="BR125">
            <v>-6.1163571654085702</v>
          </cell>
          <cell r="BS125">
            <v>-2.1177781906000392</v>
          </cell>
          <cell r="BT125">
            <v>-7.5316883455660015</v>
          </cell>
          <cell r="BU125">
            <v>-5.6900786259416192</v>
          </cell>
          <cell r="BV125">
            <v>-6.3017724761302745</v>
          </cell>
          <cell r="BW125">
            <v>2.1602454481440603</v>
          </cell>
          <cell r="BX125">
            <v>-2.1715735260204427</v>
          </cell>
          <cell r="BY125">
            <v>-3.1061882976161859</v>
          </cell>
          <cell r="BZ125">
            <v>-1.8926006156652631</v>
          </cell>
          <cell r="CA125">
            <v>-6.0197752411961014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-3.36008400210005</v>
          </cell>
          <cell r="BC126">
            <v>-7.6288812954984353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-12.133770239013108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-16.495314940135341</v>
          </cell>
          <cell r="BM126">
            <v>-19.70062771607919</v>
          </cell>
          <cell r="BN126">
            <v>-1.256870776879182</v>
          </cell>
          <cell r="BO126">
            <v>-10.767882572023224</v>
          </cell>
          <cell r="BP126">
            <v>-17.610139646786028</v>
          </cell>
          <cell r="BQ126">
            <v>-4.2058539157950214</v>
          </cell>
          <cell r="BR126">
            <v>-6.3408607711314176</v>
          </cell>
          <cell r="BS126">
            <v>-1.9123134328358216</v>
          </cell>
          <cell r="BT126">
            <v>-7.9809750297265118</v>
          </cell>
          <cell r="BU126">
            <v>-5.8853616684266141</v>
          </cell>
          <cell r="BV126">
            <v>-6.3575664579272555</v>
          </cell>
          <cell r="BW126">
            <v>2.1810441968198369</v>
          </cell>
          <cell r="BX126">
            <v>-2.4216470231553378</v>
          </cell>
          <cell r="BY126">
            <v>-2.9973410684070556</v>
          </cell>
          <cell r="BZ126">
            <v>-2.4395138172227937</v>
          </cell>
          <cell r="CA126">
            <v>-6.3164908749295146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-2.58614189851466</v>
          </cell>
          <cell r="BC127">
            <v>-6.9920696973081675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-11.223701988033197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-16.353283898305083</v>
          </cell>
          <cell r="BM127">
            <v>-22.414622414622411</v>
          </cell>
          <cell r="BN127">
            <v>-0.38089247649998326</v>
          </cell>
          <cell r="BO127">
            <v>-10.544776937410937</v>
          </cell>
          <cell r="BP127">
            <v>-17.097957045573597</v>
          </cell>
          <cell r="BQ127">
            <v>-4.4416427648375167</v>
          </cell>
          <cell r="BR127">
            <v>-5.5520267929322076</v>
          </cell>
          <cell r="BS127">
            <v>-1.2442266000565527</v>
          </cell>
          <cell r="BT127">
            <v>-7.0790188117146773</v>
          </cell>
          <cell r="BU127">
            <v>-5.8074754922219807</v>
          </cell>
          <cell r="BV127">
            <v>-5.7111417243464802</v>
          </cell>
          <cell r="BW127">
            <v>2.2602260226022519</v>
          </cell>
          <cell r="BX127">
            <v>-3.0059893773307755</v>
          </cell>
          <cell r="BY127">
            <v>-2.7861901877649919</v>
          </cell>
          <cell r="BZ127">
            <v>-9.9551913967481749</v>
          </cell>
          <cell r="CA127">
            <v>-6.3608371737926888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-1.9142361896148929</v>
          </cell>
          <cell r="BC128">
            <v>-7.4622401674891536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-11.25905619737615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-15.579245664934893</v>
          </cell>
          <cell r="BM128">
            <v>-22.895622895622893</v>
          </cell>
          <cell r="BN128">
            <v>-0.13278820281650283</v>
          </cell>
          <cell r="BO128">
            <v>-10.718997361477578</v>
          </cell>
          <cell r="BP128">
            <v>-14.312770562770559</v>
          </cell>
          <cell r="BQ128">
            <v>-4.4555710482950932</v>
          </cell>
          <cell r="BR128">
            <v>-5.5142485172862692</v>
          </cell>
          <cell r="BS128">
            <v>-0.62565172054223073</v>
          </cell>
          <cell r="BT128">
            <v>-6.6792690611216177</v>
          </cell>
          <cell r="BU128">
            <v>-5.9821680585764314</v>
          </cell>
          <cell r="BV128">
            <v>-5.7272035831995254</v>
          </cell>
          <cell r="BW128">
            <v>2.0863416820196212</v>
          </cell>
          <cell r="BX128">
            <v>-3.2933117543001211</v>
          </cell>
          <cell r="BY128">
            <v>-2.5609904114576976</v>
          </cell>
          <cell r="BZ128">
            <v>-7.4569653103497497</v>
          </cell>
          <cell r="CA128">
            <v>-5.9622192993793561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-1.6625103906899419</v>
          </cell>
          <cell r="BC129">
            <v>-6.819729177698763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-11.279394180948588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-15.255279885175311</v>
          </cell>
          <cell r="BM129">
            <v>-22.980164489598454</v>
          </cell>
          <cell r="BN129">
            <v>-1.1905593184833418</v>
          </cell>
          <cell r="BO129">
            <v>-8.0705748434832145</v>
          </cell>
          <cell r="BP129">
            <v>-13.905568432771808</v>
          </cell>
          <cell r="BQ129">
            <v>-4.4685220141829518</v>
          </cell>
          <cell r="BR129">
            <v>-5.6055706086297841</v>
          </cell>
          <cell r="BS129">
            <v>-0.75764750449853757</v>
          </cell>
          <cell r="BT129">
            <v>-6.5406870284919094</v>
          </cell>
          <cell r="BU129">
            <v>-6.5676374864391267</v>
          </cell>
          <cell r="BV129">
            <v>-5.3219648765589156</v>
          </cell>
          <cell r="BW129">
            <v>2.5022408126680551</v>
          </cell>
          <cell r="BX129">
            <v>-3.0951932139491101</v>
          </cell>
          <cell r="BY129">
            <v>-2.767326131812109</v>
          </cell>
          <cell r="BZ129">
            <v>-7.7406338585693462</v>
          </cell>
          <cell r="CA129">
            <v>-5.8527812031498598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-4.7093506689848024</v>
          </cell>
          <cell r="BC130">
            <v>-6.2857797114724061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-11.343556413120748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-13.827263848193105</v>
          </cell>
          <cell r="BM130">
            <v>-20.608782435129736</v>
          </cell>
          <cell r="BN130">
            <v>-2.167429601886528</v>
          </cell>
          <cell r="BO130">
            <v>-5.3344324069712679</v>
          </cell>
          <cell r="BP130">
            <v>-12.946703204518762</v>
          </cell>
          <cell r="BQ130">
            <v>-4.2040517263542192</v>
          </cell>
          <cell r="BR130">
            <v>-4.9123738714816785</v>
          </cell>
          <cell r="BS130">
            <v>-0.81881367228411328</v>
          </cell>
          <cell r="BT130">
            <v>-7.7748411813200136</v>
          </cell>
          <cell r="BU130">
            <v>-6.3977746870653718</v>
          </cell>
          <cell r="BV130">
            <v>-4.7899389099348095</v>
          </cell>
          <cell r="BW130">
            <v>2.5292310741181101</v>
          </cell>
          <cell r="BX130">
            <v>-2.9804609983208663</v>
          </cell>
          <cell r="BY130">
            <v>-2.5989798396890973</v>
          </cell>
          <cell r="BZ130">
            <v>-6.9605753862546642</v>
          </cell>
          <cell r="CA130">
            <v>-5.6842072698351735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-5.2047137029762824</v>
          </cell>
          <cell r="BC131">
            <v>-6.2288786482334828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-10.741425344013145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-12.055125381828514</v>
          </cell>
          <cell r="BM131">
            <v>-19.792207792207794</v>
          </cell>
          <cell r="BN131">
            <v>-3.3062125077570115</v>
          </cell>
          <cell r="BO131">
            <v>-4.3941726874333735</v>
          </cell>
          <cell r="BP131">
            <v>-12.740939902298631</v>
          </cell>
          <cell r="BQ131">
            <v>-4.2012632176566589</v>
          </cell>
          <cell r="BR131">
            <v>-4.5473520992366456</v>
          </cell>
          <cell r="BS131">
            <v>-0.87652439024390461</v>
          </cell>
          <cell r="BT131">
            <v>-8.0408059044538742</v>
          </cell>
          <cell r="BU131">
            <v>-6.2355697119840903</v>
          </cell>
          <cell r="BV131">
            <v>-4.9873731969353301</v>
          </cell>
          <cell r="BW131">
            <v>2.511808699074991</v>
          </cell>
          <cell r="BX131">
            <v>-3.5769711192702225</v>
          </cell>
          <cell r="BY131">
            <v>-2.5048638132295742</v>
          </cell>
          <cell r="BZ131">
            <v>-7.6453865474317535</v>
          </cell>
          <cell r="CA131">
            <v>-5.7670669611838754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-6.182368520620507</v>
          </cell>
          <cell r="BC132">
            <v>-6.3367252543940822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-10.229386236825789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-9.2392486764812496</v>
          </cell>
          <cell r="BM132">
            <v>-16.629711751662967</v>
          </cell>
          <cell r="BN132">
            <v>-4.4162296439414828</v>
          </cell>
          <cell r="BO132">
            <v>-4.6277665995975825</v>
          </cell>
          <cell r="BP132">
            <v>-12.890289315382407</v>
          </cell>
          <cell r="BQ132">
            <v>-3.9472920789845212</v>
          </cell>
          <cell r="BR132">
            <v>-4.5605997501041218</v>
          </cell>
          <cell r="BS132">
            <v>-1.6560991766821243</v>
          </cell>
          <cell r="BT132">
            <v>-6.7618647627047501</v>
          </cell>
          <cell r="BU132">
            <v>-6.3246709416132312</v>
          </cell>
          <cell r="BV132">
            <v>-4.7121230387682349</v>
          </cell>
          <cell r="BW132">
            <v>2.4441220585704082</v>
          </cell>
          <cell r="BX132">
            <v>-3.4208432776451914</v>
          </cell>
          <cell r="BY132">
            <v>-2.4090521961309119</v>
          </cell>
          <cell r="BZ132">
            <v>-9.0459521031282968</v>
          </cell>
          <cell r="CA132">
            <v>-5.7148950336017297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-7.3837739288969972</v>
          </cell>
          <cell r="BC133">
            <v>-6.2969157170082894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-10.543263737405217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-7.6793186990676165</v>
          </cell>
          <cell r="BM133">
            <v>-16.123595505617981</v>
          </cell>
          <cell r="BN133">
            <v>-3.8044611215342972</v>
          </cell>
          <cell r="BO133">
            <v>-4.7755491881566359</v>
          </cell>
          <cell r="BP133">
            <v>-12.555262545567359</v>
          </cell>
          <cell r="BQ133">
            <v>-3.699457704842013</v>
          </cell>
          <cell r="BR133">
            <v>-4.5840154784938196</v>
          </cell>
          <cell r="BS133">
            <v>-1.7902813299232712</v>
          </cell>
          <cell r="BT133">
            <v>-6.5921203367036885</v>
          </cell>
          <cell r="BU133">
            <v>-6.5732849548561294</v>
          </cell>
          <cell r="BV133">
            <v>-4.2487513873473937</v>
          </cell>
          <cell r="BW133">
            <v>1.9277935838320381</v>
          </cell>
          <cell r="BX133">
            <v>-3.4052084124212234</v>
          </cell>
          <cell r="BY133">
            <v>-1.4268142681426843</v>
          </cell>
          <cell r="BZ133">
            <v>-8.5902711233865059</v>
          </cell>
          <cell r="CA133">
            <v>-5.5487057852405481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-8.3358732093873797</v>
          </cell>
          <cell r="BC134">
            <v>-6.3612431731562609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-10.894819466248041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-6.4907966316417038</v>
          </cell>
          <cell r="BM134">
            <v>-15.846681922196792</v>
          </cell>
          <cell r="BN134">
            <v>-3.7212847787671977</v>
          </cell>
          <cell r="BO134">
            <v>-4.2788461538461497</v>
          </cell>
          <cell r="BP134">
            <v>-12.962120462862226</v>
          </cell>
          <cell r="BQ134">
            <v>-3.8233975795607389</v>
          </cell>
          <cell r="BR134">
            <v>-4.612992914586389</v>
          </cell>
          <cell r="BS134">
            <v>-1.1216730038022815</v>
          </cell>
          <cell r="BT134">
            <v>-6.3370151232753358</v>
          </cell>
          <cell r="BU134">
            <v>-6.350683633410048</v>
          </cell>
          <cell r="BV134">
            <v>-4.7617808088433078</v>
          </cell>
          <cell r="BW134">
            <v>1.8404456332359986</v>
          </cell>
          <cell r="BX134">
            <v>-3.6044998852070131</v>
          </cell>
          <cell r="BY134">
            <v>-1.4060187469166263</v>
          </cell>
          <cell r="BZ134">
            <v>-7.3336945054318425</v>
          </cell>
          <cell r="CA134">
            <v>-5.4287187169198559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-8.3923154701718961</v>
          </cell>
          <cell r="BC135">
            <v>-5.8001932056029659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-9.6420824295010874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-4.7902341033763456</v>
          </cell>
          <cell r="BM135">
            <v>-17.768832662449686</v>
          </cell>
          <cell r="BN135">
            <v>-3.2526394369201239</v>
          </cell>
          <cell r="BO135">
            <v>-5.2193828351012499</v>
          </cell>
          <cell r="BP135">
            <v>-12.147514431662444</v>
          </cell>
          <cell r="BQ135">
            <v>-3.545546338782446</v>
          </cell>
          <cell r="BR135">
            <v>-4.3603950855215619</v>
          </cell>
          <cell r="BS135">
            <v>-1.9192208536236044</v>
          </cell>
          <cell r="BT135">
            <v>-5.0358425229047103</v>
          </cell>
          <cell r="BU135">
            <v>-6.2594553706505245</v>
          </cell>
          <cell r="BV135">
            <v>-4.9285020130501174</v>
          </cell>
          <cell r="BW135">
            <v>1.9512675848136096</v>
          </cell>
          <cell r="BX135">
            <v>-3.2569360675512637</v>
          </cell>
          <cell r="BY135">
            <v>-1.4659018483110242</v>
          </cell>
          <cell r="BZ135">
            <v>-7.2177454293388843</v>
          </cell>
          <cell r="CA135">
            <v>-5.0470230283735322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-8.1459581420680003</v>
          </cell>
          <cell r="BC136">
            <v>-5.6498079385403299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-10.138694764003874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-3.5581106277190799</v>
          </cell>
          <cell r="BM136">
            <v>-18.597742127153893</v>
          </cell>
          <cell r="BN136">
            <v>-2.9797080811676757</v>
          </cell>
          <cell r="BO136">
            <v>-4.8367593712212775</v>
          </cell>
          <cell r="BP136">
            <v>-11.663690352589395</v>
          </cell>
          <cell r="BQ136">
            <v>-3.5556271131862771</v>
          </cell>
          <cell r="BR136">
            <v>-3.9031485802600074</v>
          </cell>
          <cell r="BS136">
            <v>-2.3273487223330447</v>
          </cell>
          <cell r="BT136">
            <v>-4.1941052362380882</v>
          </cell>
          <cell r="BU136">
            <v>-6.275195072579109</v>
          </cell>
          <cell r="BV136">
            <v>-4.4234566391165302</v>
          </cell>
          <cell r="BW136">
            <v>2.0892082097055065</v>
          </cell>
          <cell r="BX136">
            <v>-2.5093648044467676</v>
          </cell>
          <cell r="BY136">
            <v>-1.605709188224802</v>
          </cell>
          <cell r="BZ136">
            <v>-5.875003631926079</v>
          </cell>
          <cell r="CA136">
            <v>-4.5526984767342293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-8.100732886324657</v>
          </cell>
          <cell r="BC137">
            <v>-5.5513216477477867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-9.2285901067770801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-3.5504349870679519</v>
          </cell>
          <cell r="BM137">
            <v>-18.138424821002385</v>
          </cell>
          <cell r="BN137">
            <v>-3.0331988391024245</v>
          </cell>
          <cell r="BO137">
            <v>-3.6914802591370255</v>
          </cell>
          <cell r="BP137">
            <v>-12.421967268432599</v>
          </cell>
          <cell r="BQ137">
            <v>-2.9035754394212465</v>
          </cell>
          <cell r="BR137">
            <v>-3.3017425863650307</v>
          </cell>
          <cell r="BS137">
            <v>-2.4672613399126964</v>
          </cell>
          <cell r="BT137">
            <v>-4.2597935500416799</v>
          </cell>
          <cell r="BU137">
            <v>-4.3118063444900763</v>
          </cell>
          <cell r="BV137">
            <v>-4.4133495719830718</v>
          </cell>
          <cell r="BW137">
            <v>2.5798193141816306</v>
          </cell>
          <cell r="BX137">
            <v>-2.7855262640946066</v>
          </cell>
          <cell r="BY137">
            <v>-1.4289264413518854</v>
          </cell>
          <cell r="BZ137">
            <v>-5.008715862870428</v>
          </cell>
          <cell r="CA137">
            <v>-4.2893552337573082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-8.8940628637951153</v>
          </cell>
          <cell r="BC138">
            <v>-5.7458785685564955</v>
          </cell>
          <cell r="BD138">
            <v>-3.6227798139272571</v>
          </cell>
          <cell r="BE138">
            <v>3.9248274098695912</v>
          </cell>
          <cell r="BF138">
            <v>-4.8745312950677855</v>
          </cell>
          <cell r="BG138">
            <v>-15.751295336787564</v>
          </cell>
          <cell r="BH138">
            <v>-9.7510145881320565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-2.992285513909454</v>
          </cell>
          <cell r="BM138">
            <v>-16.837041491280814</v>
          </cell>
          <cell r="BN138">
            <v>-3.5526875620479403</v>
          </cell>
          <cell r="BO138">
            <v>-5.880186594647685</v>
          </cell>
          <cell r="BP138">
            <v>-10.787591518896267</v>
          </cell>
          <cell r="BQ138">
            <v>-3.0947902398101967</v>
          </cell>
          <cell r="BR138">
            <v>-2.8620509831589924</v>
          </cell>
          <cell r="BS138">
            <v>-3.4427009034712297</v>
          </cell>
          <cell r="BT138">
            <v>-3.2214296790200048</v>
          </cell>
          <cell r="BU138">
            <v>-3.5991655125260813</v>
          </cell>
          <cell r="BV138">
            <v>-4.3542958370239138</v>
          </cell>
          <cell r="BW138">
            <v>2.036465225702111</v>
          </cell>
          <cell r="BX138">
            <v>-2.9516855678110909</v>
          </cell>
          <cell r="BY138">
            <v>-0.78494891602292061</v>
          </cell>
          <cell r="BZ138">
            <v>-3.6023859195486785</v>
          </cell>
          <cell r="CA138">
            <v>-3.9468729628944765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-8.0650154798761591</v>
          </cell>
          <cell r="BC139">
            <v>-5.6883231255754341</v>
          </cell>
          <cell r="BD139">
            <v>-3.1204188481675388</v>
          </cell>
          <cell r="BE139">
            <v>5.535333249654828</v>
          </cell>
          <cell r="BF139">
            <v>-3.8707799767171092</v>
          </cell>
          <cell r="BG139">
            <v>-13.816019587268279</v>
          </cell>
          <cell r="BH139">
            <v>-9.6858354168931413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-1.1951875890454322</v>
          </cell>
          <cell r="BM139">
            <v>-14.693118412895224</v>
          </cell>
          <cell r="BN139">
            <v>-3.9322295496001081</v>
          </cell>
          <cell r="BO139">
            <v>-5.7345913490993716</v>
          </cell>
          <cell r="BP139">
            <v>-10.453262563713716</v>
          </cell>
          <cell r="BQ139">
            <v>-2.4328942073633342</v>
          </cell>
          <cell r="BR139">
            <v>-3.0049215908048765</v>
          </cell>
          <cell r="BS139">
            <v>-3.6269924596735725</v>
          </cell>
          <cell r="BT139">
            <v>-3.0406060527710665</v>
          </cell>
          <cell r="BU139">
            <v>-3.0151988486784354</v>
          </cell>
          <cell r="BV139">
            <v>-3.756826341437336</v>
          </cell>
          <cell r="BW139">
            <v>1.9046454767726262</v>
          </cell>
          <cell r="BX139">
            <v>-2.73020311468406</v>
          </cell>
          <cell r="BY139">
            <v>-0.64797507788162401</v>
          </cell>
          <cell r="BZ139">
            <v>-2.9885972644809078</v>
          </cell>
          <cell r="CA139">
            <v>-3.4167774680588292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-9.0510948905109458</v>
          </cell>
          <cell r="BC140">
            <v>-5.0985778926955438</v>
          </cell>
          <cell r="BD140">
            <v>-2.6100451467268582</v>
          </cell>
          <cell r="BE140">
            <v>1.221448638084599E-2</v>
          </cell>
          <cell r="BF140">
            <v>-2.4340175953079135</v>
          </cell>
          <cell r="BG140">
            <v>-11.023339317773784</v>
          </cell>
          <cell r="BH140">
            <v>-9.1019417475728162</v>
          </cell>
          <cell r="BI140">
            <v>-5.7086614173228352</v>
          </cell>
          <cell r="BJ140">
            <v>-0.36686028737389353</v>
          </cell>
          <cell r="BK140">
            <v>0.64532456029355867</v>
          </cell>
          <cell r="BL140">
            <v>5.5946291560093897E-2</v>
          </cell>
          <cell r="BM140">
            <v>-15.03431066749844</v>
          </cell>
          <cell r="BN140">
            <v>-2.9952062703383575</v>
          </cell>
          <cell r="BO140">
            <v>-4.7531092230020944</v>
          </cell>
          <cell r="BP140">
            <v>-10.078939059046421</v>
          </cell>
          <cell r="BQ140">
            <v>-2.1771144278606935</v>
          </cell>
          <cell r="BR140">
            <v>-2.3087051042591678</v>
          </cell>
          <cell r="BS140">
            <v>-3.4055136888295312</v>
          </cell>
          <cell r="BT140">
            <v>-2.5658338960162008</v>
          </cell>
          <cell r="BU140">
            <v>-2.4388090276551422</v>
          </cell>
          <cell r="BV140">
            <v>-3.4145204521617512</v>
          </cell>
          <cell r="BW140">
            <v>2.055896985659933</v>
          </cell>
          <cell r="BX140">
            <v>-2.0821981785630883</v>
          </cell>
          <cell r="BY140">
            <v>-0.94668659691081736</v>
          </cell>
          <cell r="BZ140">
            <v>0.2109650364043425</v>
          </cell>
          <cell r="CA140">
            <v>-2.9314152584509756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-9.3060785368477728</v>
          </cell>
          <cell r="BC141">
            <v>-5.1268520397808048</v>
          </cell>
          <cell r="BD141">
            <v>-1.6762554158676002</v>
          </cell>
          <cell r="BE141">
            <v>5.9564286613776662</v>
          </cell>
          <cell r="BF141">
            <v>-4.6911421911421947</v>
          </cell>
          <cell r="BG141">
            <v>-8.8182146729309689</v>
          </cell>
          <cell r="BH141">
            <v>-8.7039532794249812</v>
          </cell>
          <cell r="BI141">
            <v>-5.7637519175980696</v>
          </cell>
          <cell r="BJ141">
            <v>1.3550970126270379</v>
          </cell>
          <cell r="BK141">
            <v>-1.1432832111345825</v>
          </cell>
          <cell r="BL141">
            <v>0.16936849745947669</v>
          </cell>
          <cell r="BM141">
            <v>-14.824120603015079</v>
          </cell>
          <cell r="BN141">
            <v>-1.9963958870711229</v>
          </cell>
          <cell r="BO141">
            <v>-4.0490341753343202</v>
          </cell>
          <cell r="BP141">
            <v>-9.4272025778003865</v>
          </cell>
          <cell r="BQ141">
            <v>-1.6915774928071281</v>
          </cell>
          <cell r="BR141">
            <v>-1.6481990184882278</v>
          </cell>
          <cell r="BS141">
            <v>-3.6644718007443511</v>
          </cell>
          <cell r="BT141">
            <v>-1.8155694879832818</v>
          </cell>
          <cell r="BU141">
            <v>-1.2683101107538453</v>
          </cell>
          <cell r="BV141">
            <v>-3.6156885937793981</v>
          </cell>
          <cell r="BW141">
            <v>2.1812528844519008</v>
          </cell>
          <cell r="BX141">
            <v>-2.1669779022720159</v>
          </cell>
          <cell r="BY141">
            <v>-0.76145300212208111</v>
          </cell>
          <cell r="BZ141">
            <v>4.0552510657144492</v>
          </cell>
          <cell r="CA141">
            <v>-2.3266494020331652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-6.8459463747421845</v>
          </cell>
          <cell r="BC142">
            <v>-4.9847281612706134</v>
          </cell>
          <cell r="BD142">
            <v>-1.8878677780152509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-7.2050400916380264</v>
          </cell>
          <cell r="BI142">
            <v>-5.6288478452066855</v>
          </cell>
          <cell r="BJ142">
            <v>4.6699875466998719</v>
          </cell>
          <cell r="BK142">
            <v>4.9875311720692928E-2</v>
          </cell>
          <cell r="BL142">
            <v>0.73672279792746931</v>
          </cell>
          <cell r="BM142">
            <v>-16.593337523570085</v>
          </cell>
          <cell r="BN142">
            <v>-1.2052036439686664</v>
          </cell>
          <cell r="BO142">
            <v>-3.6074138574449521</v>
          </cell>
          <cell r="BP142">
            <v>-9.0689108741273667</v>
          </cell>
          <cell r="BQ142">
            <v>-1.1043496346789916</v>
          </cell>
          <cell r="BR142">
            <v>-1.1108008315492301</v>
          </cell>
          <cell r="BS142">
            <v>-3.0815013919554546</v>
          </cell>
          <cell r="BT142">
            <v>-1.6668638508761546</v>
          </cell>
          <cell r="BU142">
            <v>-0.87183802073076411</v>
          </cell>
          <cell r="BV142">
            <v>-3.4510260776055235</v>
          </cell>
          <cell r="BW142">
            <v>2.0126120466790631</v>
          </cell>
          <cell r="BX142">
            <v>-1.9942571687055044</v>
          </cell>
          <cell r="BY142">
            <v>-0.82294264339152212</v>
          </cell>
          <cell r="BZ142">
            <v>4.1114324161823257</v>
          </cell>
          <cell r="CA142">
            <v>-2.0029138261872581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-6.4228225356602113</v>
          </cell>
          <cell r="BC143">
            <v>-4.4516340404619488</v>
          </cell>
          <cell r="BD143">
            <v>-1.3113579362235783</v>
          </cell>
          <cell r="BE143">
            <v>1.8551461245235101</v>
          </cell>
          <cell r="BF143">
            <v>-4.483775811209445</v>
          </cell>
          <cell r="BG143">
            <v>-2.9935581659719546</v>
          </cell>
          <cell r="BH143">
            <v>-6.7993557294063534</v>
          </cell>
          <cell r="BI143">
            <v>-5.3374503749448632</v>
          </cell>
          <cell r="BJ143">
            <v>6.15724660562047</v>
          </cell>
          <cell r="BK143">
            <v>2.6218186468857985</v>
          </cell>
          <cell r="BL143">
            <v>0.50888529886914391</v>
          </cell>
          <cell r="BM143">
            <v>-14.054404145077726</v>
          </cell>
          <cell r="BN143">
            <v>-0.62751809462687769</v>
          </cell>
          <cell r="BO143">
            <v>-4.0014866204162498</v>
          </cell>
          <cell r="BP143">
            <v>-7.8593902571335583</v>
          </cell>
          <cell r="BQ143">
            <v>-0.73271420778643348</v>
          </cell>
          <cell r="BR143">
            <v>-0.43734966105400952</v>
          </cell>
          <cell r="BS143">
            <v>-2.960399846212991</v>
          </cell>
          <cell r="BT143">
            <v>-1.0934814227158585</v>
          </cell>
          <cell r="BU143">
            <v>-0.47630174164674521</v>
          </cell>
          <cell r="BV143">
            <v>-2.9282181117047612</v>
          </cell>
          <cell r="BW143">
            <v>1.3271256809618714</v>
          </cell>
          <cell r="BX143">
            <v>-2.1904687131977685</v>
          </cell>
          <cell r="BY143">
            <v>-0.79820404090795716</v>
          </cell>
          <cell r="BZ143">
            <v>8.6727832401900748</v>
          </cell>
          <cell r="CA143">
            <v>-1.3637933097918276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-5.2831101790611346</v>
          </cell>
          <cell r="BC144">
            <v>-3.9876543209876547</v>
          </cell>
          <cell r="BD144">
            <v>-1.1271448058008504</v>
          </cell>
          <cell r="BE144">
            <v>-0.27369992535456467</v>
          </cell>
          <cell r="BF144">
            <v>-5.7899330811754464</v>
          </cell>
          <cell r="BG144">
            <v>-3.9047247169077259E-2</v>
          </cell>
          <cell r="BH144">
            <v>-6.7564456721915249</v>
          </cell>
          <cell r="BI144">
            <v>-3.3551002026570576</v>
          </cell>
          <cell r="BJ144">
            <v>6.0902492899968408</v>
          </cell>
          <cell r="BK144">
            <v>4.588112617309692</v>
          </cell>
          <cell r="BL144">
            <v>-0.57530962844586364</v>
          </cell>
          <cell r="BM144">
            <v>-11.768617021276595</v>
          </cell>
          <cell r="BN144">
            <v>0.60280103956107389</v>
          </cell>
          <cell r="BO144">
            <v>-3.8346984363365588</v>
          </cell>
          <cell r="BP144">
            <v>-6.9100076729146087</v>
          </cell>
          <cell r="BQ144">
            <v>-1.0704985368734765</v>
          </cell>
          <cell r="BR144">
            <v>-0.65459306131354644</v>
          </cell>
          <cell r="BS144">
            <v>-2.8483448806774447</v>
          </cell>
          <cell r="BT144">
            <v>-0.89692633810281031</v>
          </cell>
          <cell r="BU144">
            <v>-0.25219772301484644</v>
          </cell>
          <cell r="BV144">
            <v>-2.6343376651544403</v>
          </cell>
          <cell r="BW144">
            <v>1.3417180711902565</v>
          </cell>
          <cell r="BX144">
            <v>-2.2672001255197305</v>
          </cell>
          <cell r="BY144">
            <v>-0.83530731828949101</v>
          </cell>
          <cell r="BZ144">
            <v>11.072759484391238</v>
          </cell>
          <cell r="CA144">
            <v>-1.1076324717954389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-3.6827427821522263</v>
          </cell>
          <cell r="BC145">
            <v>-3.1587248879295982</v>
          </cell>
          <cell r="BD145">
            <v>7.9936051159079646E-2</v>
          </cell>
          <cell r="BE145">
            <v>-4.6395431834403977</v>
          </cell>
          <cell r="BF145">
            <v>-5.1552431165787898</v>
          </cell>
          <cell r="BG145">
            <v>2.6463512429831582</v>
          </cell>
          <cell r="BH145">
            <v>-5.9335810496981001</v>
          </cell>
          <cell r="BI145">
            <v>-4.1536400178651238</v>
          </cell>
          <cell r="BJ145">
            <v>4.1511771995043301</v>
          </cell>
          <cell r="BK145">
            <v>7.6757917337627379</v>
          </cell>
          <cell r="BL145">
            <v>-1.0497017892644123</v>
          </cell>
          <cell r="BM145">
            <v>-11.118553248492969</v>
          </cell>
          <cell r="BN145">
            <v>0.66457182071009147</v>
          </cell>
          <cell r="BO145">
            <v>-2.8460381143430302</v>
          </cell>
          <cell r="BP145">
            <v>-5.8407432866931286</v>
          </cell>
          <cell r="BQ145">
            <v>-1.4185203515201805</v>
          </cell>
          <cell r="BR145">
            <v>-0.57401341444391907</v>
          </cell>
          <cell r="BS145">
            <v>-2.6234567901234573</v>
          </cell>
          <cell r="BT145">
            <v>-0.28128082757885586</v>
          </cell>
          <cell r="BU145">
            <v>2.1676300578032937E-2</v>
          </cell>
          <cell r="BV145">
            <v>-2.4350708153729084</v>
          </cell>
          <cell r="BW145">
            <v>1.5977669762741176</v>
          </cell>
          <cell r="BX145">
            <v>-2.0789939084299491</v>
          </cell>
          <cell r="BY145">
            <v>-0.74868979286248916</v>
          </cell>
          <cell r="BZ145">
            <v>12.113831164827026</v>
          </cell>
          <cell r="CA145">
            <v>-0.84712129488145882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-2.3857024106400671</v>
          </cell>
          <cell r="BC146">
            <v>-2.1022155085599237</v>
          </cell>
          <cell r="BD146">
            <v>-0.41217730855448442</v>
          </cell>
          <cell r="BE146">
            <v>-5.2482269503546064</v>
          </cell>
          <cell r="BF146">
            <v>-3.5160905840286083</v>
          </cell>
          <cell r="BG146">
            <v>5.2198931360460277</v>
          </cell>
          <cell r="BH146">
            <v>-4.8508339206013602</v>
          </cell>
          <cell r="BI146">
            <v>-3.8961038961038974</v>
          </cell>
          <cell r="BJ146">
            <v>2.56253813300793</v>
          </cell>
          <cell r="BK146">
            <v>9.6025133178527575</v>
          </cell>
          <cell r="BL146">
            <v>-0.83678673892253475</v>
          </cell>
          <cell r="BM146">
            <v>-9.7892590074779022</v>
          </cell>
          <cell r="BN146">
            <v>0.30229963652066427</v>
          </cell>
          <cell r="BO146">
            <v>-2.6996484178804625</v>
          </cell>
          <cell r="BP146">
            <v>-3.4975682923503504</v>
          </cell>
          <cell r="BQ146">
            <v>-1.862861936497584</v>
          </cell>
          <cell r="BR146">
            <v>-0.10969723562965772</v>
          </cell>
          <cell r="BS146">
            <v>-2.9417419726975536</v>
          </cell>
          <cell r="BT146">
            <v>-9.8828745809798058E-2</v>
          </cell>
          <cell r="BU146">
            <v>5.2400484252745905E-2</v>
          </cell>
          <cell r="BV146">
            <v>-1.8439729234805857</v>
          </cell>
          <cell r="BW146">
            <v>1.7373075347582034</v>
          </cell>
          <cell r="BX146">
            <v>-1.0955859002858004</v>
          </cell>
          <cell r="BY146">
            <v>-0.50037528146109622</v>
          </cell>
          <cell r="BZ146">
            <v>11.889596602972397</v>
          </cell>
          <cell r="CA146">
            <v>-0.54621085292392291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-0.29716420444897418</v>
          </cell>
          <cell r="BC147">
            <v>-0.30765286501730493</v>
          </cell>
          <cell r="BD147">
            <v>1.2870486136647763</v>
          </cell>
          <cell r="BE147">
            <v>-0.36047234307022835</v>
          </cell>
          <cell r="BF147">
            <v>-1.9679079624583706</v>
          </cell>
          <cell r="BG147">
            <v>7.1578066136458673</v>
          </cell>
          <cell r="BH147">
            <v>-2.7607730164446065</v>
          </cell>
          <cell r="BI147">
            <v>-2.3657870791628732</v>
          </cell>
          <cell r="BJ147">
            <v>4.1834521227146038</v>
          </cell>
          <cell r="BK147">
            <v>12.45970567624386</v>
          </cell>
          <cell r="BL147">
            <v>0.97378885011767391</v>
          </cell>
          <cell r="BM147">
            <v>-7.2027972027972069</v>
          </cell>
          <cell r="BN147">
            <v>2.4066725455614391</v>
          </cell>
          <cell r="BO147">
            <v>-1.4498283098054232</v>
          </cell>
          <cell r="BP147">
            <v>0.36636097192019879</v>
          </cell>
          <cell r="BQ147">
            <v>-2.338170012588614</v>
          </cell>
          <cell r="BR147">
            <v>0.34949622166247085</v>
          </cell>
          <cell r="BS147">
            <v>-1.7133956386292781</v>
          </cell>
          <cell r="BT147">
            <v>0.65260098495654173</v>
          </cell>
          <cell r="BU147">
            <v>1.5496909787811486</v>
          </cell>
          <cell r="BV147">
            <v>-1.6692830023364524</v>
          </cell>
          <cell r="BW147">
            <v>2.032333679708076</v>
          </cell>
          <cell r="BX147">
            <v>3.557772236076473</v>
          </cell>
          <cell r="BY147">
            <v>2.8978007761966351</v>
          </cell>
          <cell r="BZ147">
            <v>13.195741501680992</v>
          </cell>
          <cell r="CA147">
            <v>0.50671839913429828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</row>
      </sheetData>
      <sheetData sheetId="16" refreshError="1"/>
      <sheetData sheetId="17" refreshError="1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Desligados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Saldo das movimentações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</sheetData>
      <sheetData sheetId="18" refreshError="1"/>
      <sheetData sheetId="19" refreshError="1">
        <row r="1">
          <cell r="A1" t="str">
            <v>Voltar ao índice</v>
          </cell>
          <cell r="B1" t="str">
            <v>Estoque de emprego - Base de recuperação 01/01/2015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</row>
        <row r="2">
          <cell r="A2" t="str">
            <v>Competência Declarada</v>
          </cell>
          <cell r="B2" t="str">
            <v>MUNICÍPIOS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2495</v>
          </cell>
          <cell r="C143">
            <v>681</v>
          </cell>
          <cell r="D143">
            <v>633</v>
          </cell>
          <cell r="E143">
            <v>2631</v>
          </cell>
          <cell r="F143">
            <v>2106</v>
          </cell>
          <cell r="G143">
            <v>265</v>
          </cell>
          <cell r="H143">
            <v>3740</v>
          </cell>
          <cell r="I143">
            <v>339</v>
          </cell>
          <cell r="J143">
            <v>22659</v>
          </cell>
          <cell r="K143">
            <v>2148</v>
          </cell>
          <cell r="L143">
            <v>3439</v>
          </cell>
          <cell r="M143">
            <v>5526</v>
          </cell>
          <cell r="N143">
            <v>1046</v>
          </cell>
          <cell r="O143">
            <v>787</v>
          </cell>
          <cell r="P143">
            <v>1108</v>
          </cell>
          <cell r="Q143">
            <v>41716</v>
          </cell>
          <cell r="R143">
            <v>47143</v>
          </cell>
          <cell r="S143">
            <v>6013</v>
          </cell>
          <cell r="T143">
            <v>29070</v>
          </cell>
          <cell r="U143">
            <v>3243</v>
          </cell>
          <cell r="V143">
            <v>1126</v>
          </cell>
          <cell r="W143">
            <v>229</v>
          </cell>
          <cell r="X143">
            <v>4396</v>
          </cell>
          <cell r="Y143">
            <v>400</v>
          </cell>
          <cell r="Z143">
            <v>2021</v>
          </cell>
          <cell r="AA143">
            <v>2900</v>
          </cell>
          <cell r="AB143">
            <v>661</v>
          </cell>
          <cell r="AC143">
            <v>3672</v>
          </cell>
          <cell r="AD143">
            <v>17056</v>
          </cell>
          <cell r="AE143">
            <v>1566</v>
          </cell>
          <cell r="AF143">
            <v>3354</v>
          </cell>
          <cell r="AG143">
            <v>268</v>
          </cell>
          <cell r="AH143">
            <v>3373</v>
          </cell>
          <cell r="AI143">
            <v>627</v>
          </cell>
          <cell r="AJ143">
            <v>1157</v>
          </cell>
          <cell r="AK143">
            <v>4089</v>
          </cell>
          <cell r="AL143">
            <v>1222</v>
          </cell>
          <cell r="AM143">
            <v>2073</v>
          </cell>
          <cell r="AN143">
            <v>2542</v>
          </cell>
          <cell r="AO143">
            <v>582</v>
          </cell>
          <cell r="AP143">
            <v>2148</v>
          </cell>
          <cell r="AQ143">
            <v>422</v>
          </cell>
          <cell r="AR143">
            <v>36070</v>
          </cell>
          <cell r="AS143">
            <v>485</v>
          </cell>
          <cell r="AT143">
            <v>2729</v>
          </cell>
          <cell r="AU143">
            <v>3223</v>
          </cell>
          <cell r="AV143">
            <v>1511</v>
          </cell>
          <cell r="AW143">
            <v>1956</v>
          </cell>
          <cell r="AX143">
            <v>2504</v>
          </cell>
          <cell r="AY143">
            <v>473</v>
          </cell>
          <cell r="AZ143">
            <v>1209</v>
          </cell>
          <cell r="BA143">
            <v>1207</v>
          </cell>
          <cell r="BB143">
            <v>6597</v>
          </cell>
          <cell r="BC143">
            <v>903</v>
          </cell>
          <cell r="BD143">
            <v>1747</v>
          </cell>
          <cell r="BE143">
            <v>3586</v>
          </cell>
          <cell r="BF143">
            <v>1846</v>
          </cell>
          <cell r="BG143">
            <v>383</v>
          </cell>
          <cell r="BH143">
            <v>1862</v>
          </cell>
          <cell r="BI143">
            <v>1661</v>
          </cell>
          <cell r="BJ143">
            <v>1031</v>
          </cell>
          <cell r="BK143">
            <v>643</v>
          </cell>
          <cell r="BL143">
            <v>6022</v>
          </cell>
          <cell r="BM143">
            <v>3511</v>
          </cell>
          <cell r="BN143">
            <v>1303</v>
          </cell>
          <cell r="BO143">
            <v>7021</v>
          </cell>
          <cell r="BP143">
            <v>684</v>
          </cell>
          <cell r="BQ143">
            <v>17283</v>
          </cell>
          <cell r="BR143">
            <v>1611</v>
          </cell>
          <cell r="BS143">
            <v>117258</v>
          </cell>
          <cell r="BT143">
            <v>2812</v>
          </cell>
          <cell r="BU143">
            <v>2541</v>
          </cell>
          <cell r="BV143">
            <v>5227</v>
          </cell>
          <cell r="BW143">
            <v>10914</v>
          </cell>
          <cell r="BX143">
            <v>608</v>
          </cell>
          <cell r="BY143">
            <v>1073</v>
          </cell>
          <cell r="BZ143">
            <v>92235</v>
          </cell>
          <cell r="CA143">
            <v>143003</v>
          </cell>
          <cell r="CB143">
            <v>717404</v>
          </cell>
        </row>
        <row r="144">
          <cell r="A144">
            <v>42979</v>
          </cell>
          <cell r="B144">
            <v>2495</v>
          </cell>
          <cell r="C144">
            <v>681</v>
          </cell>
          <cell r="D144">
            <v>633</v>
          </cell>
          <cell r="E144">
            <v>2631</v>
          </cell>
          <cell r="F144">
            <v>2106</v>
          </cell>
          <cell r="G144">
            <v>265</v>
          </cell>
          <cell r="H144">
            <v>3740</v>
          </cell>
          <cell r="I144">
            <v>339</v>
          </cell>
          <cell r="J144">
            <v>22659</v>
          </cell>
          <cell r="K144">
            <v>2148</v>
          </cell>
          <cell r="L144">
            <v>3439</v>
          </cell>
          <cell r="M144">
            <v>5526</v>
          </cell>
          <cell r="N144">
            <v>1046</v>
          </cell>
          <cell r="O144">
            <v>787</v>
          </cell>
          <cell r="P144">
            <v>1108</v>
          </cell>
          <cell r="Q144">
            <v>41716</v>
          </cell>
          <cell r="R144">
            <v>47143</v>
          </cell>
          <cell r="S144">
            <v>6013</v>
          </cell>
          <cell r="T144">
            <v>29070</v>
          </cell>
          <cell r="U144">
            <v>3243</v>
          </cell>
          <cell r="V144">
            <v>1126</v>
          </cell>
          <cell r="W144">
            <v>229</v>
          </cell>
          <cell r="X144">
            <v>4396</v>
          </cell>
          <cell r="Y144">
            <v>400</v>
          </cell>
          <cell r="Z144">
            <v>2021</v>
          </cell>
          <cell r="AA144">
            <v>2900</v>
          </cell>
          <cell r="AB144">
            <v>661</v>
          </cell>
          <cell r="AC144">
            <v>3672</v>
          </cell>
          <cell r="AD144">
            <v>17056</v>
          </cell>
          <cell r="AE144">
            <v>1566</v>
          </cell>
          <cell r="AF144">
            <v>3354</v>
          </cell>
          <cell r="AG144">
            <v>268</v>
          </cell>
          <cell r="AH144">
            <v>3373</v>
          </cell>
          <cell r="AI144">
            <v>627</v>
          </cell>
          <cell r="AJ144">
            <v>1157</v>
          </cell>
          <cell r="AK144">
            <v>4089</v>
          </cell>
          <cell r="AL144">
            <v>1222</v>
          </cell>
          <cell r="AM144">
            <v>2073</v>
          </cell>
          <cell r="AN144">
            <v>2542</v>
          </cell>
          <cell r="AO144">
            <v>582</v>
          </cell>
          <cell r="AP144">
            <v>2148</v>
          </cell>
          <cell r="AQ144">
            <v>422</v>
          </cell>
          <cell r="AR144">
            <v>36070</v>
          </cell>
          <cell r="AS144">
            <v>485</v>
          </cell>
          <cell r="AT144">
            <v>2729</v>
          </cell>
          <cell r="AU144">
            <v>3223</v>
          </cell>
          <cell r="AV144">
            <v>1511</v>
          </cell>
          <cell r="AW144">
            <v>1956</v>
          </cell>
          <cell r="AX144">
            <v>2504</v>
          </cell>
          <cell r="AY144">
            <v>473</v>
          </cell>
          <cell r="AZ144">
            <v>1209</v>
          </cell>
          <cell r="BA144">
            <v>1207</v>
          </cell>
          <cell r="BB144">
            <v>6597</v>
          </cell>
          <cell r="BC144">
            <v>903</v>
          </cell>
          <cell r="BD144">
            <v>1747</v>
          </cell>
          <cell r="BE144">
            <v>3586</v>
          </cell>
          <cell r="BF144">
            <v>1846</v>
          </cell>
          <cell r="BG144">
            <v>383</v>
          </cell>
          <cell r="BH144">
            <v>1862</v>
          </cell>
          <cell r="BI144">
            <v>1661</v>
          </cell>
          <cell r="BJ144">
            <v>1031</v>
          </cell>
          <cell r="BK144">
            <v>643</v>
          </cell>
          <cell r="BL144">
            <v>6022</v>
          </cell>
          <cell r="BM144">
            <v>3511</v>
          </cell>
          <cell r="BN144">
            <v>1303</v>
          </cell>
          <cell r="BO144">
            <v>7021</v>
          </cell>
          <cell r="BP144">
            <v>684</v>
          </cell>
          <cell r="BQ144">
            <v>17283</v>
          </cell>
          <cell r="BR144">
            <v>1611</v>
          </cell>
          <cell r="BS144">
            <v>117258</v>
          </cell>
          <cell r="BT144">
            <v>2812</v>
          </cell>
          <cell r="BU144">
            <v>2541</v>
          </cell>
          <cell r="BV144">
            <v>5227</v>
          </cell>
          <cell r="BW144">
            <v>10914</v>
          </cell>
          <cell r="BX144">
            <v>608</v>
          </cell>
          <cell r="BY144">
            <v>1073</v>
          </cell>
          <cell r="BZ144">
            <v>92235</v>
          </cell>
          <cell r="CA144">
            <v>143003</v>
          </cell>
          <cell r="CB144">
            <v>717404</v>
          </cell>
        </row>
        <row r="145">
          <cell r="A145">
            <v>43009</v>
          </cell>
          <cell r="B145">
            <v>2495</v>
          </cell>
          <cell r="C145">
            <v>681</v>
          </cell>
          <cell r="D145">
            <v>633</v>
          </cell>
          <cell r="E145">
            <v>2631</v>
          </cell>
          <cell r="F145">
            <v>2106</v>
          </cell>
          <cell r="G145">
            <v>265</v>
          </cell>
          <cell r="H145">
            <v>3740</v>
          </cell>
          <cell r="I145">
            <v>339</v>
          </cell>
          <cell r="J145">
            <v>22659</v>
          </cell>
          <cell r="K145">
            <v>2148</v>
          </cell>
          <cell r="L145">
            <v>3439</v>
          </cell>
          <cell r="M145">
            <v>5526</v>
          </cell>
          <cell r="N145">
            <v>1046</v>
          </cell>
          <cell r="O145">
            <v>787</v>
          </cell>
          <cell r="P145">
            <v>1108</v>
          </cell>
          <cell r="Q145">
            <v>41716</v>
          </cell>
          <cell r="R145">
            <v>47143</v>
          </cell>
          <cell r="S145">
            <v>6013</v>
          </cell>
          <cell r="T145">
            <v>29070</v>
          </cell>
          <cell r="U145">
            <v>3243</v>
          </cell>
          <cell r="V145">
            <v>1126</v>
          </cell>
          <cell r="W145">
            <v>229</v>
          </cell>
          <cell r="X145">
            <v>4396</v>
          </cell>
          <cell r="Y145">
            <v>400</v>
          </cell>
          <cell r="Z145">
            <v>2021</v>
          </cell>
          <cell r="AA145">
            <v>2900</v>
          </cell>
          <cell r="AB145">
            <v>661</v>
          </cell>
          <cell r="AC145">
            <v>3672</v>
          </cell>
          <cell r="AD145">
            <v>17056</v>
          </cell>
          <cell r="AE145">
            <v>1566</v>
          </cell>
          <cell r="AF145">
            <v>3354</v>
          </cell>
          <cell r="AG145">
            <v>268</v>
          </cell>
          <cell r="AH145">
            <v>3373</v>
          </cell>
          <cell r="AI145">
            <v>627</v>
          </cell>
          <cell r="AJ145">
            <v>1157</v>
          </cell>
          <cell r="AK145">
            <v>4089</v>
          </cell>
          <cell r="AL145">
            <v>1222</v>
          </cell>
          <cell r="AM145">
            <v>2073</v>
          </cell>
          <cell r="AN145">
            <v>2542</v>
          </cell>
          <cell r="AO145">
            <v>582</v>
          </cell>
          <cell r="AP145">
            <v>2148</v>
          </cell>
          <cell r="AQ145">
            <v>422</v>
          </cell>
          <cell r="AR145">
            <v>36070</v>
          </cell>
          <cell r="AS145">
            <v>485</v>
          </cell>
          <cell r="AT145">
            <v>2729</v>
          </cell>
          <cell r="AU145">
            <v>3223</v>
          </cell>
          <cell r="AV145">
            <v>1511</v>
          </cell>
          <cell r="AW145">
            <v>1956</v>
          </cell>
          <cell r="AX145">
            <v>2504</v>
          </cell>
          <cell r="AY145">
            <v>473</v>
          </cell>
          <cell r="AZ145">
            <v>1209</v>
          </cell>
          <cell r="BA145">
            <v>1207</v>
          </cell>
          <cell r="BB145">
            <v>6597</v>
          </cell>
          <cell r="BC145">
            <v>903</v>
          </cell>
          <cell r="BD145">
            <v>1747</v>
          </cell>
          <cell r="BE145">
            <v>3586</v>
          </cell>
          <cell r="BF145">
            <v>1846</v>
          </cell>
          <cell r="BG145">
            <v>383</v>
          </cell>
          <cell r="BH145">
            <v>1862</v>
          </cell>
          <cell r="BI145">
            <v>1661</v>
          </cell>
          <cell r="BJ145">
            <v>1031</v>
          </cell>
          <cell r="BK145">
            <v>643</v>
          </cell>
          <cell r="BL145">
            <v>6022</v>
          </cell>
          <cell r="BM145">
            <v>3511</v>
          </cell>
          <cell r="BN145">
            <v>1303</v>
          </cell>
          <cell r="BO145">
            <v>7021</v>
          </cell>
          <cell r="BP145">
            <v>684</v>
          </cell>
          <cell r="BQ145">
            <v>17283</v>
          </cell>
          <cell r="BR145">
            <v>1611</v>
          </cell>
          <cell r="BS145">
            <v>117258</v>
          </cell>
          <cell r="BT145">
            <v>2812</v>
          </cell>
          <cell r="BU145">
            <v>2541</v>
          </cell>
          <cell r="BV145">
            <v>5227</v>
          </cell>
          <cell r="BW145">
            <v>10914</v>
          </cell>
          <cell r="BX145">
            <v>608</v>
          </cell>
          <cell r="BY145">
            <v>1073</v>
          </cell>
          <cell r="BZ145">
            <v>92235</v>
          </cell>
          <cell r="CA145">
            <v>143003</v>
          </cell>
          <cell r="CB145">
            <v>717404</v>
          </cell>
        </row>
        <row r="146">
          <cell r="A146">
            <v>43040</v>
          </cell>
          <cell r="B146">
            <v>2495</v>
          </cell>
          <cell r="C146">
            <v>681</v>
          </cell>
          <cell r="D146">
            <v>633</v>
          </cell>
          <cell r="E146">
            <v>2631</v>
          </cell>
          <cell r="F146">
            <v>2106</v>
          </cell>
          <cell r="G146">
            <v>265</v>
          </cell>
          <cell r="H146">
            <v>3740</v>
          </cell>
          <cell r="I146">
            <v>339</v>
          </cell>
          <cell r="J146">
            <v>22659</v>
          </cell>
          <cell r="K146">
            <v>2148</v>
          </cell>
          <cell r="L146">
            <v>3439</v>
          </cell>
          <cell r="M146">
            <v>5526</v>
          </cell>
          <cell r="N146">
            <v>1046</v>
          </cell>
          <cell r="O146">
            <v>787</v>
          </cell>
          <cell r="P146">
            <v>1108</v>
          </cell>
          <cell r="Q146">
            <v>41716</v>
          </cell>
          <cell r="R146">
            <v>47143</v>
          </cell>
          <cell r="S146">
            <v>6013</v>
          </cell>
          <cell r="T146">
            <v>29070</v>
          </cell>
          <cell r="U146">
            <v>3243</v>
          </cell>
          <cell r="V146">
            <v>1126</v>
          </cell>
          <cell r="W146">
            <v>229</v>
          </cell>
          <cell r="X146">
            <v>4396</v>
          </cell>
          <cell r="Y146">
            <v>400</v>
          </cell>
          <cell r="Z146">
            <v>2021</v>
          </cell>
          <cell r="AA146">
            <v>2900</v>
          </cell>
          <cell r="AB146">
            <v>661</v>
          </cell>
          <cell r="AC146">
            <v>3672</v>
          </cell>
          <cell r="AD146">
            <v>17056</v>
          </cell>
          <cell r="AE146">
            <v>1566</v>
          </cell>
          <cell r="AF146">
            <v>3354</v>
          </cell>
          <cell r="AG146">
            <v>268</v>
          </cell>
          <cell r="AH146">
            <v>3373</v>
          </cell>
          <cell r="AI146">
            <v>627</v>
          </cell>
          <cell r="AJ146">
            <v>1157</v>
          </cell>
          <cell r="AK146">
            <v>4089</v>
          </cell>
          <cell r="AL146">
            <v>1222</v>
          </cell>
          <cell r="AM146">
            <v>2073</v>
          </cell>
          <cell r="AN146">
            <v>2542</v>
          </cell>
          <cell r="AO146">
            <v>582</v>
          </cell>
          <cell r="AP146">
            <v>2148</v>
          </cell>
          <cell r="AQ146">
            <v>422</v>
          </cell>
          <cell r="AR146">
            <v>36070</v>
          </cell>
          <cell r="AS146">
            <v>485</v>
          </cell>
          <cell r="AT146">
            <v>2729</v>
          </cell>
          <cell r="AU146">
            <v>3223</v>
          </cell>
          <cell r="AV146">
            <v>1511</v>
          </cell>
          <cell r="AW146">
            <v>1956</v>
          </cell>
          <cell r="AX146">
            <v>2504</v>
          </cell>
          <cell r="AY146">
            <v>473</v>
          </cell>
          <cell r="AZ146">
            <v>1209</v>
          </cell>
          <cell r="BA146">
            <v>1207</v>
          </cell>
          <cell r="BB146">
            <v>6597</v>
          </cell>
          <cell r="BC146">
            <v>903</v>
          </cell>
          <cell r="BD146">
            <v>1747</v>
          </cell>
          <cell r="BE146">
            <v>3586</v>
          </cell>
          <cell r="BF146">
            <v>1846</v>
          </cell>
          <cell r="BG146">
            <v>383</v>
          </cell>
          <cell r="BH146">
            <v>1862</v>
          </cell>
          <cell r="BI146">
            <v>1661</v>
          </cell>
          <cell r="BJ146">
            <v>1031</v>
          </cell>
          <cell r="BK146">
            <v>643</v>
          </cell>
          <cell r="BL146">
            <v>6022</v>
          </cell>
          <cell r="BM146">
            <v>3511</v>
          </cell>
          <cell r="BN146">
            <v>1303</v>
          </cell>
          <cell r="BO146">
            <v>7021</v>
          </cell>
          <cell r="BP146">
            <v>684</v>
          </cell>
          <cell r="BQ146">
            <v>17283</v>
          </cell>
          <cell r="BR146">
            <v>1611</v>
          </cell>
          <cell r="BS146">
            <v>117258</v>
          </cell>
          <cell r="BT146">
            <v>2812</v>
          </cell>
          <cell r="BU146">
            <v>2541</v>
          </cell>
          <cell r="BV146">
            <v>5227</v>
          </cell>
          <cell r="BW146">
            <v>10914</v>
          </cell>
          <cell r="BX146">
            <v>608</v>
          </cell>
          <cell r="BY146">
            <v>1073</v>
          </cell>
          <cell r="BZ146">
            <v>92235</v>
          </cell>
          <cell r="CA146">
            <v>143003</v>
          </cell>
          <cell r="CB146">
            <v>717404</v>
          </cell>
        </row>
        <row r="147">
          <cell r="A147">
            <v>43070</v>
          </cell>
          <cell r="B147">
            <v>2495</v>
          </cell>
          <cell r="C147">
            <v>681</v>
          </cell>
          <cell r="D147">
            <v>633</v>
          </cell>
          <cell r="E147">
            <v>2631</v>
          </cell>
          <cell r="F147">
            <v>2106</v>
          </cell>
          <cell r="G147">
            <v>265</v>
          </cell>
          <cell r="H147">
            <v>3740</v>
          </cell>
          <cell r="I147">
            <v>339</v>
          </cell>
          <cell r="J147">
            <v>22659</v>
          </cell>
          <cell r="K147">
            <v>2148</v>
          </cell>
          <cell r="L147">
            <v>3439</v>
          </cell>
          <cell r="M147">
            <v>5526</v>
          </cell>
          <cell r="N147">
            <v>1046</v>
          </cell>
          <cell r="O147">
            <v>787</v>
          </cell>
          <cell r="P147">
            <v>1108</v>
          </cell>
          <cell r="Q147">
            <v>41716</v>
          </cell>
          <cell r="R147">
            <v>47143</v>
          </cell>
          <cell r="S147">
            <v>6013</v>
          </cell>
          <cell r="T147">
            <v>29070</v>
          </cell>
          <cell r="U147">
            <v>3243</v>
          </cell>
          <cell r="V147">
            <v>1126</v>
          </cell>
          <cell r="W147">
            <v>229</v>
          </cell>
          <cell r="X147">
            <v>4396</v>
          </cell>
          <cell r="Y147">
            <v>400</v>
          </cell>
          <cell r="Z147">
            <v>2021</v>
          </cell>
          <cell r="AA147">
            <v>2900</v>
          </cell>
          <cell r="AB147">
            <v>661</v>
          </cell>
          <cell r="AC147">
            <v>3672</v>
          </cell>
          <cell r="AD147">
            <v>17056</v>
          </cell>
          <cell r="AE147">
            <v>1566</v>
          </cell>
          <cell r="AF147">
            <v>3354</v>
          </cell>
          <cell r="AG147">
            <v>268</v>
          </cell>
          <cell r="AH147">
            <v>3373</v>
          </cell>
          <cell r="AI147">
            <v>627</v>
          </cell>
          <cell r="AJ147">
            <v>1157</v>
          </cell>
          <cell r="AK147">
            <v>4089</v>
          </cell>
          <cell r="AL147">
            <v>1222</v>
          </cell>
          <cell r="AM147">
            <v>2073</v>
          </cell>
          <cell r="AN147">
            <v>2542</v>
          </cell>
          <cell r="AO147">
            <v>582</v>
          </cell>
          <cell r="AP147">
            <v>2148</v>
          </cell>
          <cell r="AQ147">
            <v>422</v>
          </cell>
          <cell r="AR147">
            <v>36070</v>
          </cell>
          <cell r="AS147">
            <v>485</v>
          </cell>
          <cell r="AT147">
            <v>2729</v>
          </cell>
          <cell r="AU147">
            <v>3223</v>
          </cell>
          <cell r="AV147">
            <v>1511</v>
          </cell>
          <cell r="AW147">
            <v>1956</v>
          </cell>
          <cell r="AX147">
            <v>2504</v>
          </cell>
          <cell r="AY147">
            <v>473</v>
          </cell>
          <cell r="AZ147">
            <v>1209</v>
          </cell>
          <cell r="BA147">
            <v>1207</v>
          </cell>
          <cell r="BB147">
            <v>6597</v>
          </cell>
          <cell r="BC147">
            <v>903</v>
          </cell>
          <cell r="BD147">
            <v>1747</v>
          </cell>
          <cell r="BE147">
            <v>3586</v>
          </cell>
          <cell r="BF147">
            <v>1846</v>
          </cell>
          <cell r="BG147">
            <v>383</v>
          </cell>
          <cell r="BH147">
            <v>1862</v>
          </cell>
          <cell r="BI147">
            <v>1661</v>
          </cell>
          <cell r="BJ147">
            <v>1031</v>
          </cell>
          <cell r="BK147">
            <v>643</v>
          </cell>
          <cell r="BL147">
            <v>6022</v>
          </cell>
          <cell r="BM147">
            <v>3511</v>
          </cell>
          <cell r="BN147">
            <v>1303</v>
          </cell>
          <cell r="BO147">
            <v>7021</v>
          </cell>
          <cell r="BP147">
            <v>684</v>
          </cell>
          <cell r="BQ147">
            <v>17283</v>
          </cell>
          <cell r="BR147">
            <v>1611</v>
          </cell>
          <cell r="BS147">
            <v>117258</v>
          </cell>
          <cell r="BT147">
            <v>2812</v>
          </cell>
          <cell r="BU147">
            <v>2541</v>
          </cell>
          <cell r="BV147">
            <v>5227</v>
          </cell>
          <cell r="BW147">
            <v>10914</v>
          </cell>
          <cell r="BX147">
            <v>608</v>
          </cell>
          <cell r="BY147">
            <v>1073</v>
          </cell>
          <cell r="BZ147">
            <v>92235</v>
          </cell>
          <cell r="CA147">
            <v>143003</v>
          </cell>
          <cell r="CB147">
            <v>717404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</row>
      </sheetData>
      <sheetData sheetId="20" refreshError="1">
        <row r="1">
          <cell r="A1" t="str">
            <v>Voltar ao índice</v>
          </cell>
          <cell r="B1" t="str">
            <v>Estoque de emprego - Base de recuperação 01/01/2015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 t="str">
            <v>SALDO ACUMULADO NO ANO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 t="str">
            <v>SALDO ACUMULADO EM 12 MESES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MUNICÍPIOS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MUNICÍPIOS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MUNICÍPIOS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3354</v>
          </cell>
          <cell r="T4">
            <v>20660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2000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1862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4397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87572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62647</v>
          </cell>
          <cell r="CA4">
            <v>113145</v>
          </cell>
          <cell r="CB4">
            <v>519882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3398</v>
          </cell>
          <cell r="T5">
            <v>20691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2022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1784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4433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88459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62935</v>
          </cell>
          <cell r="CA5">
            <v>114133</v>
          </cell>
          <cell r="CB5">
            <v>523657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3462</v>
          </cell>
          <cell r="T6">
            <v>20991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2049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1814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4434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88573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62934</v>
          </cell>
          <cell r="CA6">
            <v>115875</v>
          </cell>
          <cell r="CB6">
            <v>527696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3511</v>
          </cell>
          <cell r="T7">
            <v>21182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2031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1833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4442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89249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62789</v>
          </cell>
          <cell r="CA7">
            <v>116061</v>
          </cell>
          <cell r="CB7">
            <v>529997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3569</v>
          </cell>
          <cell r="T8">
            <v>21352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2036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1920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4620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90265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63351</v>
          </cell>
          <cell r="CA8">
            <v>116913</v>
          </cell>
          <cell r="CB8">
            <v>541124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3595</v>
          </cell>
          <cell r="T9">
            <v>21529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2056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2019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5012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91273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63784</v>
          </cell>
          <cell r="CA9">
            <v>116842</v>
          </cell>
          <cell r="CB9">
            <v>550957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3627</v>
          </cell>
          <cell r="T10">
            <v>21524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2095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1991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4643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92434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63964</v>
          </cell>
          <cell r="CA10">
            <v>117589</v>
          </cell>
          <cell r="CB10">
            <v>549275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3648</v>
          </cell>
          <cell r="T11">
            <v>21717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2156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1975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4621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93603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64381</v>
          </cell>
          <cell r="CA11">
            <v>118656</v>
          </cell>
          <cell r="CB11">
            <v>552167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3669</v>
          </cell>
          <cell r="T12">
            <v>21914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2191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1882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4702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94789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65272</v>
          </cell>
          <cell r="CA12">
            <v>119562</v>
          </cell>
          <cell r="CB12">
            <v>556346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3673</v>
          </cell>
          <cell r="T13">
            <v>22098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2171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1844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4736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95195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66319</v>
          </cell>
          <cell r="CA13">
            <v>120442</v>
          </cell>
          <cell r="CB13">
            <v>559595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3685</v>
          </cell>
          <cell r="T14">
            <v>22530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2204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1850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4800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95984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67021</v>
          </cell>
          <cell r="CA14">
            <v>121472</v>
          </cell>
          <cell r="CB14">
            <v>563537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3651</v>
          </cell>
          <cell r="T15">
            <v>22685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2219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1819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4846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96021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67677</v>
          </cell>
          <cell r="CA15">
            <v>122456</v>
          </cell>
          <cell r="CB15">
            <v>566071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3616</v>
          </cell>
          <cell r="T16">
            <v>22071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2220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1799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4810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94382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67592</v>
          </cell>
          <cell r="CA16">
            <v>122132</v>
          </cell>
          <cell r="CB16">
            <v>561134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3632</v>
          </cell>
          <cell r="T17">
            <v>22062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2179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1859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4826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94225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67604</v>
          </cell>
          <cell r="CA17">
            <v>123039</v>
          </cell>
          <cell r="CB17">
            <v>563447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3644</v>
          </cell>
          <cell r="T18">
            <v>22086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2213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2019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4865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93235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67240</v>
          </cell>
          <cell r="CA18">
            <v>124399</v>
          </cell>
          <cell r="CB18">
            <v>564360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3655</v>
          </cell>
          <cell r="T19">
            <v>22416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2191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2137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4833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93830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67572</v>
          </cell>
          <cell r="CA19">
            <v>124628</v>
          </cell>
          <cell r="CB19">
            <v>569663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3675</v>
          </cell>
          <cell r="T20">
            <v>22536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2281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2377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4953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94340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68279</v>
          </cell>
          <cell r="CA20">
            <v>125474</v>
          </cell>
          <cell r="CB20">
            <v>582087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3699</v>
          </cell>
          <cell r="T21">
            <v>22567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2289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2488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5448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94446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68359</v>
          </cell>
          <cell r="CA21">
            <v>125624</v>
          </cell>
          <cell r="CB21">
            <v>587542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3746</v>
          </cell>
          <cell r="T22">
            <v>22614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2278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2465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5113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94051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68508</v>
          </cell>
          <cell r="CA22">
            <v>126100</v>
          </cell>
          <cell r="CB22">
            <v>584535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3779</v>
          </cell>
          <cell r="T23">
            <v>22715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2311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2483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5192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94132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68764</v>
          </cell>
          <cell r="CA23">
            <v>126782</v>
          </cell>
          <cell r="CB23">
            <v>586769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3770</v>
          </cell>
          <cell r="T24">
            <v>23097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2305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2518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5220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94476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69210</v>
          </cell>
          <cell r="CA24">
            <v>127404</v>
          </cell>
          <cell r="CB24">
            <v>587618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3820</v>
          </cell>
          <cell r="T25">
            <v>23369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2361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2425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5231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95257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70525</v>
          </cell>
          <cell r="CA25">
            <v>128888</v>
          </cell>
          <cell r="CB25">
            <v>591683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3845</v>
          </cell>
          <cell r="T26">
            <v>23547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2320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2479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5232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95557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71300</v>
          </cell>
          <cell r="CA26">
            <v>129832</v>
          </cell>
          <cell r="CB26">
            <v>592095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3857</v>
          </cell>
          <cell r="T27">
            <v>23683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2294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2350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5226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96036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72439</v>
          </cell>
          <cell r="CA27">
            <v>130935</v>
          </cell>
          <cell r="CB27">
            <v>593911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3889</v>
          </cell>
          <cell r="T28">
            <v>23213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2279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2258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5197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96507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72592</v>
          </cell>
          <cell r="CA28">
            <v>131206</v>
          </cell>
          <cell r="CB28">
            <v>592005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3945</v>
          </cell>
          <cell r="T29">
            <v>23114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2212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2174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5226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97312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72730</v>
          </cell>
          <cell r="CA29">
            <v>131733</v>
          </cell>
          <cell r="CB29">
            <v>593994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3964</v>
          </cell>
          <cell r="T30">
            <v>23626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2136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2204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5230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98014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73310</v>
          </cell>
          <cell r="CA30">
            <v>133295</v>
          </cell>
          <cell r="CB30">
            <v>598798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3963</v>
          </cell>
          <cell r="T31">
            <v>23993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2136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2112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5176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98733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74487</v>
          </cell>
          <cell r="CA31">
            <v>134662</v>
          </cell>
          <cell r="CB31">
            <v>604193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3975</v>
          </cell>
          <cell r="T32">
            <v>24103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2114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2174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5139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99738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75090</v>
          </cell>
          <cell r="CA32">
            <v>136265</v>
          </cell>
          <cell r="CB32">
            <v>612993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4021</v>
          </cell>
          <cell r="T33">
            <v>24104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2087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2340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5586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100325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75472</v>
          </cell>
          <cell r="CA33">
            <v>136598</v>
          </cell>
          <cell r="CB33">
            <v>624492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4036</v>
          </cell>
          <cell r="T34">
            <v>24280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2069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2326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5287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102271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76190</v>
          </cell>
          <cell r="CA34">
            <v>138606</v>
          </cell>
          <cell r="CB34">
            <v>626442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4038</v>
          </cell>
          <cell r="T35">
            <v>24418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2072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2308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5268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103080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76993</v>
          </cell>
          <cell r="CA35">
            <v>139714</v>
          </cell>
          <cell r="CB35">
            <v>628678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4089</v>
          </cell>
          <cell r="T36">
            <v>24732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2068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2371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5353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104147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77553</v>
          </cell>
          <cell r="CA36">
            <v>140645</v>
          </cell>
          <cell r="CB36">
            <v>632467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4110</v>
          </cell>
          <cell r="T37">
            <v>25110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2081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2367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5350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105241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78538</v>
          </cell>
          <cell r="CA37">
            <v>142002</v>
          </cell>
          <cell r="CB37">
            <v>638363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4123</v>
          </cell>
          <cell r="T38">
            <v>25204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2050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2394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5373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105858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79187</v>
          </cell>
          <cell r="CA38">
            <v>142371</v>
          </cell>
          <cell r="CB38">
            <v>639527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4139</v>
          </cell>
          <cell r="T39">
            <v>25410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2001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2356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5442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105819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80093</v>
          </cell>
          <cell r="CA39">
            <v>142422</v>
          </cell>
          <cell r="CB39">
            <v>638695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4092</v>
          </cell>
          <cell r="T40">
            <v>24714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1907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2227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5328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103160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79162</v>
          </cell>
          <cell r="CA40">
            <v>140223</v>
          </cell>
          <cell r="CB40">
            <v>626125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4092</v>
          </cell>
          <cell r="T41">
            <v>24593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1870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2262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5253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102369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78801</v>
          </cell>
          <cell r="CA41">
            <v>139563</v>
          </cell>
          <cell r="CB41">
            <v>622748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4058</v>
          </cell>
          <cell r="T42">
            <v>24933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1807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2206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5241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102109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78504</v>
          </cell>
          <cell r="CA42">
            <v>139787</v>
          </cell>
          <cell r="CB42">
            <v>622809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4114</v>
          </cell>
          <cell r="T43">
            <v>25163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1793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2148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5146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101911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78917</v>
          </cell>
          <cell r="CA43">
            <v>140211</v>
          </cell>
          <cell r="CB43">
            <v>623727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4130</v>
          </cell>
          <cell r="T44">
            <v>25108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1805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2124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5328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101748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78840</v>
          </cell>
          <cell r="CA44">
            <v>140706</v>
          </cell>
          <cell r="CB44">
            <v>628885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4144</v>
          </cell>
          <cell r="T45">
            <v>25162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1832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2234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5762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101602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79031</v>
          </cell>
          <cell r="CA45">
            <v>141264</v>
          </cell>
          <cell r="CB45">
            <v>639988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4163</v>
          </cell>
          <cell r="T46">
            <v>25141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1863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2196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5237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101610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78719</v>
          </cell>
          <cell r="CA46">
            <v>141362</v>
          </cell>
          <cell r="CB46">
            <v>634141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4219</v>
          </cell>
          <cell r="T47">
            <v>25157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1887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2202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5166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102325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79100</v>
          </cell>
          <cell r="CA47">
            <v>141649</v>
          </cell>
          <cell r="CB47">
            <v>635009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4267</v>
          </cell>
          <cell r="T48">
            <v>25407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1884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2205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5230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103020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79925</v>
          </cell>
          <cell r="CA48">
            <v>142132</v>
          </cell>
          <cell r="CB48">
            <v>639083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4431</v>
          </cell>
          <cell r="T49">
            <v>25761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1888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2193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5270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104172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80704</v>
          </cell>
          <cell r="CA49">
            <v>142198</v>
          </cell>
          <cell r="CB49">
            <v>644179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4511</v>
          </cell>
          <cell r="T50">
            <v>26023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1917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2257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5356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105668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81748</v>
          </cell>
          <cell r="CA50">
            <v>143519</v>
          </cell>
          <cell r="CB50">
            <v>651195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4595</v>
          </cell>
          <cell r="T51">
            <v>26211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1925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2282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5448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106941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82623</v>
          </cell>
          <cell r="CA51">
            <v>144605</v>
          </cell>
          <cell r="CB51">
            <v>656493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4536</v>
          </cell>
          <cell r="T52">
            <v>25547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1913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2365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5378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106392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82428</v>
          </cell>
          <cell r="CA52">
            <v>143018</v>
          </cell>
          <cell r="CB52">
            <v>652177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4540</v>
          </cell>
          <cell r="T53">
            <v>25765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1910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2341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5360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107446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82655</v>
          </cell>
          <cell r="CA53">
            <v>143518</v>
          </cell>
          <cell r="CB53">
            <v>656037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4550</v>
          </cell>
          <cell r="T54">
            <v>26243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1911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2319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5401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108231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82927</v>
          </cell>
          <cell r="CA54">
            <v>144137</v>
          </cell>
          <cell r="CB54">
            <v>661074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4575</v>
          </cell>
          <cell r="T55">
            <v>26556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1933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2378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5415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109779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83023</v>
          </cell>
          <cell r="CA55">
            <v>144369</v>
          </cell>
          <cell r="CB55">
            <v>665253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4656</v>
          </cell>
          <cell r="T56">
            <v>26681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1969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2666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5504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110482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84164</v>
          </cell>
          <cell r="CA56">
            <v>146254</v>
          </cell>
          <cell r="CB56">
            <v>675337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4791</v>
          </cell>
          <cell r="T57">
            <v>26923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1970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2571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5952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110910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84465</v>
          </cell>
          <cell r="CA57">
            <v>147052</v>
          </cell>
          <cell r="CB57">
            <v>683480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4933</v>
          </cell>
          <cell r="T58">
            <v>26872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1996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2602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5664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111445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84388</v>
          </cell>
          <cell r="CA58">
            <v>147735</v>
          </cell>
          <cell r="CB58">
            <v>682049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4951</v>
          </cell>
          <cell r="T59">
            <v>27034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2040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2629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5678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111661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84723</v>
          </cell>
          <cell r="CA59">
            <v>148831</v>
          </cell>
          <cell r="CB59">
            <v>683721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5114</v>
          </cell>
          <cell r="T60">
            <v>27316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2048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2587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5745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112728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85739</v>
          </cell>
          <cell r="CA60">
            <v>149993</v>
          </cell>
          <cell r="CB60">
            <v>688672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5062</v>
          </cell>
          <cell r="T61">
            <v>27500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2036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2438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5862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113244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86565</v>
          </cell>
          <cell r="CA61">
            <v>150553</v>
          </cell>
          <cell r="CB61">
            <v>691660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4994</v>
          </cell>
          <cell r="T62">
            <v>27595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2023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2351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5911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114228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88182</v>
          </cell>
          <cell r="CA62">
            <v>151605</v>
          </cell>
          <cell r="CB62">
            <v>695719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5027</v>
          </cell>
          <cell r="T63">
            <v>27754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1983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2406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5901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114976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88800</v>
          </cell>
          <cell r="CA63">
            <v>152469</v>
          </cell>
          <cell r="CB63">
            <v>699229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4981</v>
          </cell>
          <cell r="T64">
            <v>27211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1965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2328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5800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113373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88054</v>
          </cell>
          <cell r="CA64">
            <v>152216</v>
          </cell>
          <cell r="CB64">
            <v>691802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5001</v>
          </cell>
          <cell r="T65">
            <v>27373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1953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2350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5789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113725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88310</v>
          </cell>
          <cell r="CA65">
            <v>152644</v>
          </cell>
          <cell r="CB65">
            <v>694115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5017</v>
          </cell>
          <cell r="T66">
            <v>27988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1954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2443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5828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114686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88900</v>
          </cell>
          <cell r="CA66">
            <v>153937</v>
          </cell>
          <cell r="CB66">
            <v>700004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5096</v>
          </cell>
          <cell r="T67">
            <v>28155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1967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2415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5746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114653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88730</v>
          </cell>
          <cell r="CA67">
            <v>153577</v>
          </cell>
          <cell r="CB67">
            <v>699990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5203</v>
          </cell>
          <cell r="T68">
            <v>28499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2001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2454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5810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115336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89760</v>
          </cell>
          <cell r="CA68">
            <v>154729</v>
          </cell>
          <cell r="CB68">
            <v>709423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5221</v>
          </cell>
          <cell r="T69">
            <v>28592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2016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2415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6262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115910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90010</v>
          </cell>
          <cell r="CA69">
            <v>155885</v>
          </cell>
          <cell r="CB69">
            <v>722394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5232</v>
          </cell>
          <cell r="T70">
            <v>28583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2027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2376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6076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117294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90621</v>
          </cell>
          <cell r="CA70">
            <v>155891</v>
          </cell>
          <cell r="CB70">
            <v>720863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5164</v>
          </cell>
          <cell r="T71">
            <v>28767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2045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2382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5882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117945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91184</v>
          </cell>
          <cell r="CA71">
            <v>157205</v>
          </cell>
          <cell r="CB71">
            <v>722286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5311</v>
          </cell>
          <cell r="T72">
            <v>28886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2050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2407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5963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119170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92297</v>
          </cell>
          <cell r="CA72">
            <v>158300</v>
          </cell>
          <cell r="CB72">
            <v>725777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5331</v>
          </cell>
          <cell r="T73">
            <v>28971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2056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2402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6060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119914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93487</v>
          </cell>
          <cell r="CA73">
            <v>159203</v>
          </cell>
          <cell r="CB73">
            <v>729308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5360</v>
          </cell>
          <cell r="T74">
            <v>29249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2073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2393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6127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120616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94705</v>
          </cell>
          <cell r="CA74">
            <v>160454</v>
          </cell>
          <cell r="CB74">
            <v>734211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5409</v>
          </cell>
          <cell r="T75">
            <v>29136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2083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2395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6076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120977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95577</v>
          </cell>
          <cell r="CA75">
            <v>161647</v>
          </cell>
          <cell r="CB75">
            <v>736619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5352</v>
          </cell>
          <cell r="T76">
            <v>28707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2060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2417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6027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120431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95093</v>
          </cell>
          <cell r="CA76">
            <v>161076</v>
          </cell>
          <cell r="CB76">
            <v>732777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5318</v>
          </cell>
          <cell r="T77">
            <v>28615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2057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2519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6070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121698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95204</v>
          </cell>
          <cell r="CA77">
            <v>160729</v>
          </cell>
          <cell r="CB77">
            <v>735367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5345</v>
          </cell>
          <cell r="T78">
            <v>28584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2066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2712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6104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121477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94782</v>
          </cell>
          <cell r="CA78">
            <v>161565</v>
          </cell>
          <cell r="CB78">
            <v>736652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5353</v>
          </cell>
          <cell r="T79">
            <v>28750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2091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2811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6081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122621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95273</v>
          </cell>
          <cell r="CA79">
            <v>162088</v>
          </cell>
          <cell r="CB79">
            <v>741172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5432</v>
          </cell>
          <cell r="T80">
            <v>28879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2166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2829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6190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123287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95971</v>
          </cell>
          <cell r="CA80">
            <v>162973</v>
          </cell>
          <cell r="CB80">
            <v>752414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5398</v>
          </cell>
          <cell r="T81">
            <v>28811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2180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2830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6776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123210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95621</v>
          </cell>
          <cell r="CA81">
            <v>162650</v>
          </cell>
          <cell r="CB81">
            <v>757527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5411</v>
          </cell>
          <cell r="T82">
            <v>28858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2208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2695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6317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123763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96050</v>
          </cell>
          <cell r="CA82">
            <v>161541</v>
          </cell>
          <cell r="CB82">
            <v>753047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5402</v>
          </cell>
          <cell r="T83">
            <v>29012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2216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2711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6347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124136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97243</v>
          </cell>
          <cell r="CA83">
            <v>161617</v>
          </cell>
          <cell r="CB83">
            <v>756139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5445</v>
          </cell>
          <cell r="T84">
            <v>29158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2211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2680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6395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124327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97654</v>
          </cell>
          <cell r="CA84">
            <v>161747</v>
          </cell>
          <cell r="CB84">
            <v>756104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5431</v>
          </cell>
          <cell r="T85">
            <v>29388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2213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2680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6428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124001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98675</v>
          </cell>
          <cell r="CA85">
            <v>162556</v>
          </cell>
          <cell r="CB85">
            <v>759173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5464</v>
          </cell>
          <cell r="T86">
            <v>29573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2239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2606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6477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124485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99336</v>
          </cell>
          <cell r="CA86">
            <v>162954</v>
          </cell>
          <cell r="CB86">
            <v>762268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5496</v>
          </cell>
          <cell r="T87">
            <v>29860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2243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2605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6578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124448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100548</v>
          </cell>
          <cell r="CA87">
            <v>162954</v>
          </cell>
          <cell r="CB87">
            <v>764049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5513</v>
          </cell>
          <cell r="T88">
            <v>29559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2141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2613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6509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124050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100471</v>
          </cell>
          <cell r="CA88">
            <v>161660</v>
          </cell>
          <cell r="CB88">
            <v>758726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5532</v>
          </cell>
          <cell r="T89">
            <v>29487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2144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2570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6483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123750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100307</v>
          </cell>
          <cell r="CA89">
            <v>161061</v>
          </cell>
          <cell r="CB89">
            <v>757891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5526</v>
          </cell>
          <cell r="T90">
            <v>29677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2132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2611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6486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124977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100077</v>
          </cell>
          <cell r="CA90">
            <v>161070</v>
          </cell>
          <cell r="CB90">
            <v>758399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5590</v>
          </cell>
          <cell r="T91">
            <v>29882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2130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2533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6500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125837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100184</v>
          </cell>
          <cell r="CA91">
            <v>160557</v>
          </cell>
          <cell r="CB91">
            <v>761340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5669</v>
          </cell>
          <cell r="T92">
            <v>30156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2126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2528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6544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126289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99365</v>
          </cell>
          <cell r="CA92">
            <v>160746</v>
          </cell>
          <cell r="CB92">
            <v>770224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5702</v>
          </cell>
          <cell r="T93">
            <v>30112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2146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2647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6746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125754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99040</v>
          </cell>
          <cell r="CA93">
            <v>160653</v>
          </cell>
          <cell r="CB93">
            <v>772265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5768</v>
          </cell>
          <cell r="T94">
            <v>30443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2157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2690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6634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126253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99118</v>
          </cell>
          <cell r="CA94">
            <v>160450</v>
          </cell>
          <cell r="CB94">
            <v>771627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5762</v>
          </cell>
          <cell r="T95">
            <v>30495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2176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2698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6655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126627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98902</v>
          </cell>
          <cell r="CA95">
            <v>160288</v>
          </cell>
          <cell r="CB95">
            <v>770623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5809</v>
          </cell>
          <cell r="T96">
            <v>30647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2209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2698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6717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127576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99649</v>
          </cell>
          <cell r="CA96">
            <v>160749</v>
          </cell>
          <cell r="CB96">
            <v>774227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5784</v>
          </cell>
          <cell r="T97">
            <v>30816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2206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2763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6781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128512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100422</v>
          </cell>
          <cell r="CA97">
            <v>161841</v>
          </cell>
          <cell r="CB97">
            <v>779545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5783</v>
          </cell>
          <cell r="T98">
            <v>31022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2185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2760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6843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129272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100730</v>
          </cell>
          <cell r="CA98">
            <v>162058</v>
          </cell>
          <cell r="CB98">
            <v>782524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5806</v>
          </cell>
          <cell r="T99">
            <v>31138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2231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2783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6897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129472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101239</v>
          </cell>
          <cell r="CA99">
            <v>162640</v>
          </cell>
          <cell r="CB99">
            <v>784600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5824</v>
          </cell>
          <cell r="T100">
            <v>30457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2197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2904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6834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128940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100204</v>
          </cell>
          <cell r="CA100">
            <v>161531</v>
          </cell>
          <cell r="CB100">
            <v>778525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5891</v>
          </cell>
          <cell r="T101">
            <v>30521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2196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2881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6730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129043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100189</v>
          </cell>
          <cell r="CA101">
            <v>160701</v>
          </cell>
          <cell r="CB101">
            <v>778220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5868</v>
          </cell>
          <cell r="T102">
            <v>30877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2208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2884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6795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129996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100503</v>
          </cell>
          <cell r="CA102">
            <v>161983</v>
          </cell>
          <cell r="CB102">
            <v>782700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5858</v>
          </cell>
          <cell r="T103">
            <v>31073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2232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2878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6783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130192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100239</v>
          </cell>
          <cell r="CA103">
            <v>162079</v>
          </cell>
          <cell r="CB103">
            <v>782755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5877</v>
          </cell>
          <cell r="T104">
            <v>31332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2261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2893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7011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130349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100084</v>
          </cell>
          <cell r="CA104">
            <v>162486</v>
          </cell>
          <cell r="CB104">
            <v>788627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5899</v>
          </cell>
          <cell r="T105">
            <v>31338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2275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3174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7179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130972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100150</v>
          </cell>
          <cell r="CA105">
            <v>162430</v>
          </cell>
          <cell r="CB105">
            <v>795570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5957</v>
          </cell>
          <cell r="T106">
            <v>31336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2310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3120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7028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131310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100292</v>
          </cell>
          <cell r="CA106">
            <v>162137</v>
          </cell>
          <cell r="CB106">
            <v>791157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5983</v>
          </cell>
          <cell r="T107">
            <v>31482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2324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3111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6969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131166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100775</v>
          </cell>
          <cell r="CA107">
            <v>161544</v>
          </cell>
          <cell r="CB107">
            <v>790730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6035</v>
          </cell>
          <cell r="T108">
            <v>31635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2356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3196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7063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131356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101292</v>
          </cell>
          <cell r="CA108">
            <v>161935</v>
          </cell>
          <cell r="CB108">
            <v>792604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6077</v>
          </cell>
          <cell r="T109">
            <v>32001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2329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3237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7097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133027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102298</v>
          </cell>
          <cell r="CA109">
            <v>161808</v>
          </cell>
          <cell r="CB109">
            <v>797118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6059</v>
          </cell>
          <cell r="T110">
            <v>32093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2348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3248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7071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133196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102404</v>
          </cell>
          <cell r="CA110">
            <v>160492</v>
          </cell>
          <cell r="CB110">
            <v>796572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6079</v>
          </cell>
          <cell r="T111">
            <v>32161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2331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3224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7045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133480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103133</v>
          </cell>
          <cell r="CA111">
            <v>160445</v>
          </cell>
          <cell r="CB111">
            <v>797966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5984</v>
          </cell>
          <cell r="T112">
            <v>31323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2272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3305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6967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131907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101992</v>
          </cell>
          <cell r="CA112">
            <v>159147</v>
          </cell>
          <cell r="CB112">
            <v>788616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5991</v>
          </cell>
          <cell r="T113">
            <v>31636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2225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3271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6897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131501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101396</v>
          </cell>
          <cell r="CA113">
            <v>158760</v>
          </cell>
          <cell r="CB113">
            <v>787616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5920</v>
          </cell>
          <cell r="T114">
            <v>31761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2185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3325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6924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130910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100854</v>
          </cell>
          <cell r="CA114">
            <v>158390</v>
          </cell>
          <cell r="CB114">
            <v>784852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5907</v>
          </cell>
          <cell r="T115">
            <v>31791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2144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3269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6939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130374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100562</v>
          </cell>
          <cell r="CA115">
            <v>158123</v>
          </cell>
          <cell r="CB115">
            <v>783345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5906</v>
          </cell>
          <cell r="T116">
            <v>31700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2164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3262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6965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128658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99953</v>
          </cell>
          <cell r="CA116">
            <v>157174</v>
          </cell>
          <cell r="CB116">
            <v>783585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5892</v>
          </cell>
          <cell r="T117">
            <v>31348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2187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3285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7217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127582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99033</v>
          </cell>
          <cell r="CA117">
            <v>155963</v>
          </cell>
          <cell r="CB117">
            <v>781633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5934</v>
          </cell>
          <cell r="T118">
            <v>30839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2192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3309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7088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127014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98279</v>
          </cell>
          <cell r="CA118">
            <v>154755</v>
          </cell>
          <cell r="CB118">
            <v>774195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5932</v>
          </cell>
          <cell r="T119">
            <v>30627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2197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3308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6884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125714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97380</v>
          </cell>
          <cell r="CA119">
            <v>155222</v>
          </cell>
          <cell r="CB119">
            <v>768228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5975</v>
          </cell>
          <cell r="T120">
            <v>30506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2219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3321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6894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125126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97101</v>
          </cell>
          <cell r="CA120">
            <v>154620</v>
          </cell>
          <cell r="CB120">
            <v>763879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5961</v>
          </cell>
          <cell r="T121">
            <v>30411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2235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3355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6851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125569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96529</v>
          </cell>
          <cell r="CA121">
            <v>152761</v>
          </cell>
          <cell r="CB121">
            <v>761455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5993</v>
          </cell>
          <cell r="T122">
            <v>30324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2233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3434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6828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124745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96132</v>
          </cell>
          <cell r="CA122">
            <v>152123</v>
          </cell>
          <cell r="CB122">
            <v>758085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6006</v>
          </cell>
          <cell r="T123">
            <v>30166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2233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3465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6757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124589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96070</v>
          </cell>
          <cell r="CA123">
            <v>151678</v>
          </cell>
          <cell r="CB123">
            <v>754800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5926</v>
          </cell>
          <cell r="T124">
            <v>29411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2217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3475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6674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122341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94929</v>
          </cell>
          <cell r="CA124">
            <v>149669</v>
          </cell>
          <cell r="CB124">
            <v>743781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5939</v>
          </cell>
          <cell r="T125">
            <v>29523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2212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3498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6671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121106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94857</v>
          </cell>
          <cell r="CA125">
            <v>149081</v>
          </cell>
          <cell r="CB125">
            <v>741036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5928</v>
          </cell>
          <cell r="T126">
            <v>29529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2207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3465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6687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120979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94261</v>
          </cell>
          <cell r="CA126">
            <v>148584</v>
          </cell>
          <cell r="CB126">
            <v>737151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5952</v>
          </cell>
          <cell r="T127">
            <v>29546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2208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3496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6693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119840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94120</v>
          </cell>
          <cell r="CA127">
            <v>147813</v>
          </cell>
          <cell r="CB127">
            <v>733388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6012</v>
          </cell>
          <cell r="T128">
            <v>29534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2167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3428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6730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119108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94090</v>
          </cell>
          <cell r="CA128">
            <v>146909</v>
          </cell>
          <cell r="CB128">
            <v>733262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6041</v>
          </cell>
          <cell r="T129">
            <v>29287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2176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3287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6848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118816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93517</v>
          </cell>
          <cell r="CA129">
            <v>146401</v>
          </cell>
          <cell r="CB129">
            <v>734580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5978</v>
          </cell>
          <cell r="T130">
            <v>29108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2159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3310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6686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118049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92883</v>
          </cell>
          <cell r="CA130">
            <v>145383</v>
          </cell>
          <cell r="CB130">
            <v>728441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5918</v>
          </cell>
          <cell r="T131">
            <v>28909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2123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3591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6582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117591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92218</v>
          </cell>
          <cell r="CA131">
            <v>145097</v>
          </cell>
          <cell r="CB131">
            <v>724131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5904</v>
          </cell>
          <cell r="T132">
            <v>28738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2117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3593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6568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117254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91410</v>
          </cell>
          <cell r="CA132">
            <v>144648</v>
          </cell>
          <cell r="CB132">
            <v>719390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-214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-16226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-11723</v>
          </cell>
          <cell r="FB132">
            <v>-15797</v>
          </cell>
          <cell r="FC132">
            <v>-78576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-102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-7872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-5691</v>
          </cell>
          <cell r="IC132">
            <v>-9972</v>
          </cell>
          <cell r="ID132">
            <v>-44489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5927</v>
          </cell>
          <cell r="T133">
            <v>28733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2088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3593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6672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116943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91784</v>
          </cell>
          <cell r="CA133">
            <v>144078</v>
          </cell>
          <cell r="CB133">
            <v>717507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-152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-243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-16537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-11349</v>
          </cell>
          <cell r="FB133">
            <v>-16367</v>
          </cell>
          <cell r="FC133">
            <v>-80459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-34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-147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-8626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-4745</v>
          </cell>
          <cell r="IC133">
            <v>-8683</v>
          </cell>
          <cell r="ID133">
            <v>-43948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28706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2069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3573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116666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91493</v>
          </cell>
          <cell r="CA134">
            <v>143388</v>
          </cell>
          <cell r="CB134">
            <v>715602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-141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-262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-351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-16814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-11640</v>
          </cell>
          <cell r="FB134">
            <v>-17057</v>
          </cell>
          <cell r="FC134">
            <v>-82364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-55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-164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-134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-8079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-4639</v>
          </cell>
          <cell r="IC134">
            <v>-8735</v>
          </cell>
          <cell r="ID134">
            <v>-42483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-69</v>
          </cell>
          <cell r="CU135">
            <v>-1522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-180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-3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-71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-8319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-4691</v>
          </cell>
          <cell r="FB135">
            <v>-8636</v>
          </cell>
          <cell r="FC135">
            <v>-41386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-69</v>
          </cell>
          <cell r="FV135">
            <v>-1522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-180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-3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-71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-8319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-4691</v>
          </cell>
          <cell r="IC135">
            <v>-8636</v>
          </cell>
          <cell r="ID135">
            <v>-41386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41754</v>
          </cell>
          <cell r="R136">
            <v>46604</v>
          </cell>
          <cell r="S136">
            <v>5946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2000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3403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1075</v>
          </cell>
          <cell r="BK136">
            <v>630</v>
          </cell>
          <cell r="BL136">
            <v>5771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115869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91301</v>
          </cell>
          <cell r="CA136">
            <v>143145</v>
          </cell>
          <cell r="CB136">
            <v>714508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-2823</v>
          </cell>
          <cell r="CS136">
            <v>-2396</v>
          </cell>
          <cell r="CT136">
            <v>-60</v>
          </cell>
          <cell r="CU136">
            <v>-1448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-233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-62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-168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-109</v>
          </cell>
          <cell r="EL136">
            <v>1</v>
          </cell>
          <cell r="EM136">
            <v>195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-8720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-4769</v>
          </cell>
          <cell r="FB136">
            <v>-8533</v>
          </cell>
          <cell r="FC136">
            <v>-40292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-1975</v>
          </cell>
          <cell r="FT136">
            <v>-1790</v>
          </cell>
          <cell r="FU136">
            <v>20</v>
          </cell>
          <cell r="FV136">
            <v>-693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-217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-72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-85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-92</v>
          </cell>
          <cell r="HM136">
            <v>5</v>
          </cell>
          <cell r="HN136">
            <v>259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-6472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-3628</v>
          </cell>
          <cell r="IC136">
            <v>-6524</v>
          </cell>
          <cell r="ID136">
            <v>-29273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41855</v>
          </cell>
          <cell r="R137">
            <v>46451</v>
          </cell>
          <cell r="S137">
            <v>5995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2022</v>
          </cell>
          <cell r="AA137">
            <v>2746</v>
          </cell>
          <cell r="AB137">
            <v>670</v>
          </cell>
          <cell r="AC137">
            <v>3632</v>
          </cell>
          <cell r="AD137">
            <v>18137</v>
          </cell>
          <cell r="AE137">
            <v>1391</v>
          </cell>
          <cell r="AF137">
            <v>3422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35445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1084</v>
          </cell>
          <cell r="BK137">
            <v>634</v>
          </cell>
          <cell r="BL137">
            <v>5752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17449</v>
          </cell>
          <cell r="BR137">
            <v>1585</v>
          </cell>
          <cell r="BS137">
            <v>115153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90879</v>
          </cell>
          <cell r="CA137">
            <v>143107</v>
          </cell>
          <cell r="CB137">
            <v>712761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-2722</v>
          </cell>
          <cell r="CS137">
            <v>-2549</v>
          </cell>
          <cell r="CT137">
            <v>-11</v>
          </cell>
          <cell r="CU137">
            <v>-1426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-211</v>
          </cell>
          <cell r="DB137">
            <v>-382</v>
          </cell>
          <cell r="DC137">
            <v>-48</v>
          </cell>
          <cell r="DD137">
            <v>-117</v>
          </cell>
          <cell r="DE137">
            <v>-1423</v>
          </cell>
          <cell r="DF137">
            <v>99</v>
          </cell>
          <cell r="DG137">
            <v>-43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-2173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-233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-100</v>
          </cell>
          <cell r="EL137">
            <v>5</v>
          </cell>
          <cell r="EM137">
            <v>176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-546</v>
          </cell>
          <cell r="ES137">
            <v>-100</v>
          </cell>
          <cell r="ET137">
            <v>-9436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-5191</v>
          </cell>
          <cell r="FB137">
            <v>-8571</v>
          </cell>
          <cell r="FC137">
            <v>-42039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-1829</v>
          </cell>
          <cell r="FT137">
            <v>-1824</v>
          </cell>
          <cell r="FU137">
            <v>56</v>
          </cell>
          <cell r="FV137">
            <v>-783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-190</v>
          </cell>
          <cell r="GC137">
            <v>-236</v>
          </cell>
          <cell r="GD137">
            <v>-25</v>
          </cell>
          <cell r="GE137">
            <v>-95</v>
          </cell>
          <cell r="GF137">
            <v>-1964</v>
          </cell>
          <cell r="GG137">
            <v>81</v>
          </cell>
          <cell r="GH137">
            <v>-76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-1272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-147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-82</v>
          </cell>
          <cell r="HM137">
            <v>3</v>
          </cell>
          <cell r="HN137">
            <v>217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-442</v>
          </cell>
          <cell r="HT137">
            <v>-73</v>
          </cell>
          <cell r="HU137">
            <v>-5953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-3978</v>
          </cell>
          <cell r="IC137">
            <v>-5974</v>
          </cell>
          <cell r="ID137">
            <v>-28275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41624</v>
          </cell>
          <cell r="R138">
            <v>46384</v>
          </cell>
          <cell r="S138">
            <v>5991</v>
          </cell>
          <cell r="T138">
            <v>28820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1994</v>
          </cell>
          <cell r="AA138">
            <v>2759</v>
          </cell>
          <cell r="AB138">
            <v>644</v>
          </cell>
          <cell r="AC138">
            <v>3580</v>
          </cell>
          <cell r="AD138">
            <v>17755</v>
          </cell>
          <cell r="AE138">
            <v>1405</v>
          </cell>
          <cell r="AF138">
            <v>3128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2497</v>
          </cell>
          <cell r="AO138">
            <v>613</v>
          </cell>
          <cell r="AP138">
            <v>2084</v>
          </cell>
          <cell r="AQ138">
            <v>419</v>
          </cell>
          <cell r="AR138">
            <v>35430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1366</v>
          </cell>
          <cell r="BI138">
            <v>1630</v>
          </cell>
          <cell r="BJ138">
            <v>1075</v>
          </cell>
          <cell r="BK138">
            <v>634</v>
          </cell>
          <cell r="BL138">
            <v>5769</v>
          </cell>
          <cell r="BM138">
            <v>3463</v>
          </cell>
          <cell r="BN138">
            <v>1063</v>
          </cell>
          <cell r="BO138">
            <v>6936</v>
          </cell>
          <cell r="BP138">
            <v>714</v>
          </cell>
          <cell r="BQ138">
            <v>17389</v>
          </cell>
          <cell r="BR138">
            <v>1618</v>
          </cell>
          <cell r="BS138">
            <v>115217</v>
          </cell>
          <cell r="BT138">
            <v>2576</v>
          </cell>
          <cell r="BU138">
            <v>2573</v>
          </cell>
          <cell r="BV138">
            <v>5082</v>
          </cell>
          <cell r="BW138">
            <v>10875</v>
          </cell>
          <cell r="BX138">
            <v>605</v>
          </cell>
          <cell r="BY138">
            <v>1407</v>
          </cell>
          <cell r="BZ138">
            <v>90819</v>
          </cell>
          <cell r="CA138">
            <v>143138</v>
          </cell>
          <cell r="CB138">
            <v>711697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-2953</v>
          </cell>
          <cell r="CS138">
            <v>-2616</v>
          </cell>
          <cell r="CT138">
            <v>-15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-239</v>
          </cell>
          <cell r="DB138">
            <v>-369</v>
          </cell>
          <cell r="DC138">
            <v>-74</v>
          </cell>
          <cell r="DD138">
            <v>-169</v>
          </cell>
          <cell r="DE138">
            <v>-1805</v>
          </cell>
          <cell r="DF138">
            <v>113</v>
          </cell>
          <cell r="DG138">
            <v>-337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-232</v>
          </cell>
          <cell r="DP138">
            <v>-19</v>
          </cell>
          <cell r="DQ138">
            <v>-138</v>
          </cell>
          <cell r="DR138">
            <v>17</v>
          </cell>
          <cell r="DS138">
            <v>-2188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-343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40</v>
          </cell>
          <cell r="EJ138">
            <v>-80</v>
          </cell>
          <cell r="EK138">
            <v>-109</v>
          </cell>
          <cell r="EL138">
            <v>5</v>
          </cell>
          <cell r="EM138">
            <v>193</v>
          </cell>
          <cell r="EN138">
            <v>-81</v>
          </cell>
          <cell r="EO138">
            <v>14</v>
          </cell>
          <cell r="EP138">
            <v>-560</v>
          </cell>
          <cell r="EQ138">
            <v>14</v>
          </cell>
          <cell r="ER138">
            <v>-606</v>
          </cell>
          <cell r="ES138">
            <v>-67</v>
          </cell>
          <cell r="ET138">
            <v>-9372</v>
          </cell>
          <cell r="EU138">
            <v>-148</v>
          </cell>
          <cell r="EV138">
            <v>-74</v>
          </cell>
          <cell r="EW138">
            <v>0</v>
          </cell>
          <cell r="EX138">
            <v>-728</v>
          </cell>
          <cell r="EY138">
            <v>-22</v>
          </cell>
          <cell r="EZ138">
            <v>-193</v>
          </cell>
          <cell r="FA138">
            <v>-5251</v>
          </cell>
          <cell r="FB138">
            <v>-8540</v>
          </cell>
          <cell r="FC138">
            <v>-43103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-1786</v>
          </cell>
          <cell r="FT138">
            <v>-1501</v>
          </cell>
          <cell r="FU138">
            <v>63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-213</v>
          </cell>
          <cell r="GC138">
            <v>-85</v>
          </cell>
          <cell r="GD138">
            <v>-38</v>
          </cell>
          <cell r="GE138">
            <v>-120</v>
          </cell>
          <cell r="GF138">
            <v>-1817</v>
          </cell>
          <cell r="GG138">
            <v>85</v>
          </cell>
          <cell r="GH138">
            <v>-337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-132</v>
          </cell>
          <cell r="GQ138">
            <v>-2</v>
          </cell>
          <cell r="GR138">
            <v>-64</v>
          </cell>
          <cell r="GS138">
            <v>18</v>
          </cell>
          <cell r="GT138">
            <v>-1123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-273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39</v>
          </cell>
          <cell r="HK138">
            <v>-77</v>
          </cell>
          <cell r="HL138">
            <v>-84</v>
          </cell>
          <cell r="HM138">
            <v>1</v>
          </cell>
          <cell r="HN138">
            <v>266</v>
          </cell>
          <cell r="HO138">
            <v>-31</v>
          </cell>
          <cell r="HP138">
            <v>53</v>
          </cell>
          <cell r="HQ138">
            <v>61</v>
          </cell>
          <cell r="HR138">
            <v>41</v>
          </cell>
          <cell r="HS138">
            <v>-634</v>
          </cell>
          <cell r="HT138">
            <v>-21</v>
          </cell>
          <cell r="HU138">
            <v>-5762</v>
          </cell>
          <cell r="HV138">
            <v>-108</v>
          </cell>
          <cell r="HW138">
            <v>-17</v>
          </cell>
          <cell r="HX138">
            <v>82</v>
          </cell>
          <cell r="HY138">
            <v>-438</v>
          </cell>
          <cell r="HZ138">
            <v>-12</v>
          </cell>
          <cell r="IA138">
            <v>-154</v>
          </cell>
          <cell r="IB138">
            <v>-3442</v>
          </cell>
          <cell r="IC138">
            <v>-5446</v>
          </cell>
          <cell r="ID138">
            <v>-25454</v>
          </cell>
        </row>
        <row r="139">
          <cell r="A139">
            <v>42826</v>
          </cell>
          <cell r="B139">
            <v>2522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3737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46547</v>
          </cell>
          <cell r="S139">
            <v>6060</v>
          </cell>
          <cell r="T139">
            <v>28857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1981</v>
          </cell>
          <cell r="AA139">
            <v>2771</v>
          </cell>
          <cell r="AB139">
            <v>644</v>
          </cell>
          <cell r="AC139">
            <v>3595</v>
          </cell>
          <cell r="AD139">
            <v>17668</v>
          </cell>
          <cell r="AE139">
            <v>1402</v>
          </cell>
          <cell r="AF139">
            <v>3141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2517</v>
          </cell>
          <cell r="AO139">
            <v>611</v>
          </cell>
          <cell r="AP139">
            <v>2194</v>
          </cell>
          <cell r="AQ139">
            <v>429</v>
          </cell>
          <cell r="AR139">
            <v>35993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1407</v>
          </cell>
          <cell r="BI139">
            <v>1656</v>
          </cell>
          <cell r="BJ139">
            <v>1062</v>
          </cell>
          <cell r="BK139">
            <v>629</v>
          </cell>
          <cell r="BL139">
            <v>5819</v>
          </cell>
          <cell r="BM139">
            <v>3487</v>
          </cell>
          <cell r="BN139">
            <v>1068</v>
          </cell>
          <cell r="BO139">
            <v>6978</v>
          </cell>
          <cell r="BP139">
            <v>782</v>
          </cell>
          <cell r="BQ139">
            <v>17453</v>
          </cell>
          <cell r="BR139">
            <v>1632</v>
          </cell>
          <cell r="BS139">
            <v>115496</v>
          </cell>
          <cell r="BT139">
            <v>2580</v>
          </cell>
          <cell r="BU139">
            <v>2587</v>
          </cell>
          <cell r="BV139">
            <v>5099</v>
          </cell>
          <cell r="BW139">
            <v>10898</v>
          </cell>
          <cell r="BX139">
            <v>610</v>
          </cell>
          <cell r="BY139">
            <v>1427</v>
          </cell>
          <cell r="BZ139">
            <v>90976</v>
          </cell>
          <cell r="CA139">
            <v>143307</v>
          </cell>
          <cell r="CB139">
            <v>715503</v>
          </cell>
          <cell r="CC139">
            <v>122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-1166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-2453</v>
          </cell>
          <cell r="CT139">
            <v>54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-252</v>
          </cell>
          <cell r="DB139">
            <v>-357</v>
          </cell>
          <cell r="DC139">
            <v>-74</v>
          </cell>
          <cell r="DD139">
            <v>-154</v>
          </cell>
          <cell r="DE139">
            <v>-1892</v>
          </cell>
          <cell r="DF139">
            <v>110</v>
          </cell>
          <cell r="DG139">
            <v>-324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-212</v>
          </cell>
          <cell r="DP139">
            <v>-21</v>
          </cell>
          <cell r="DQ139">
            <v>-28</v>
          </cell>
          <cell r="DR139">
            <v>27</v>
          </cell>
          <cell r="DS139">
            <v>-1625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-298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81</v>
          </cell>
          <cell r="EJ139">
            <v>-54</v>
          </cell>
          <cell r="EK139">
            <v>-122</v>
          </cell>
          <cell r="EL139">
            <v>0</v>
          </cell>
          <cell r="EM139">
            <v>243</v>
          </cell>
          <cell r="EN139">
            <v>-57</v>
          </cell>
          <cell r="EO139">
            <v>19</v>
          </cell>
          <cell r="EP139">
            <v>-518</v>
          </cell>
          <cell r="EQ139">
            <v>82</v>
          </cell>
          <cell r="ER139">
            <v>-542</v>
          </cell>
          <cell r="ES139">
            <v>-53</v>
          </cell>
          <cell r="ET139">
            <v>-9093</v>
          </cell>
          <cell r="EU139">
            <v>-144</v>
          </cell>
          <cell r="EV139">
            <v>-60</v>
          </cell>
          <cell r="EW139">
            <v>17</v>
          </cell>
          <cell r="EX139">
            <v>-705</v>
          </cell>
          <cell r="EY139">
            <v>-17</v>
          </cell>
          <cell r="EZ139">
            <v>-173</v>
          </cell>
          <cell r="FA139">
            <v>-5094</v>
          </cell>
          <cell r="FB139">
            <v>-8371</v>
          </cell>
          <cell r="FC139">
            <v>-39297</v>
          </cell>
          <cell r="FD139">
            <v>179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-481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-1100</v>
          </cell>
          <cell r="FU139">
            <v>108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-227</v>
          </cell>
          <cell r="GC139">
            <v>2</v>
          </cell>
          <cell r="GD139">
            <v>-49</v>
          </cell>
          <cell r="GE139">
            <v>-81</v>
          </cell>
          <cell r="GF139">
            <v>-1681</v>
          </cell>
          <cell r="GG139">
            <v>32</v>
          </cell>
          <cell r="GH139">
            <v>-355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-98</v>
          </cell>
          <cell r="GQ139">
            <v>0</v>
          </cell>
          <cell r="GR139">
            <v>43</v>
          </cell>
          <cell r="GS139">
            <v>30</v>
          </cell>
          <cell r="GT139">
            <v>-412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-234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80</v>
          </cell>
          <cell r="HK139">
            <v>-36</v>
          </cell>
          <cell r="HL139">
            <v>-85</v>
          </cell>
          <cell r="HM139">
            <v>6</v>
          </cell>
          <cell r="HN139">
            <v>261</v>
          </cell>
          <cell r="HO139">
            <v>-46</v>
          </cell>
          <cell r="HP139">
            <v>50</v>
          </cell>
          <cell r="HQ139">
            <v>138</v>
          </cell>
          <cell r="HR139">
            <v>116</v>
          </cell>
          <cell r="HS139">
            <v>-305</v>
          </cell>
          <cell r="HT139">
            <v>12</v>
          </cell>
          <cell r="HU139">
            <v>-4344</v>
          </cell>
          <cell r="HV139">
            <v>-44</v>
          </cell>
          <cell r="HW139">
            <v>-5</v>
          </cell>
          <cell r="HX139">
            <v>114</v>
          </cell>
          <cell r="HY139">
            <v>-418</v>
          </cell>
          <cell r="HZ139">
            <v>-6</v>
          </cell>
          <cell r="IA139">
            <v>-120</v>
          </cell>
          <cell r="IB139">
            <v>-3144</v>
          </cell>
          <cell r="IC139">
            <v>-4506</v>
          </cell>
          <cell r="ID139">
            <v>-17885</v>
          </cell>
        </row>
        <row r="140">
          <cell r="A140">
            <v>42856</v>
          </cell>
          <cell r="B140">
            <v>2501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3747</v>
          </cell>
          <cell r="I140">
            <v>326</v>
          </cell>
          <cell r="J140">
            <v>25317</v>
          </cell>
          <cell r="K140">
            <v>2210</v>
          </cell>
          <cell r="L140">
            <v>3375</v>
          </cell>
          <cell r="M140">
            <v>5491</v>
          </cell>
          <cell r="N140">
            <v>1078</v>
          </cell>
          <cell r="O140">
            <v>730</v>
          </cell>
          <cell r="P140">
            <v>847</v>
          </cell>
          <cell r="Q140">
            <v>41664</v>
          </cell>
          <cell r="R140">
            <v>46542</v>
          </cell>
          <cell r="S140">
            <v>6049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1977</v>
          </cell>
          <cell r="AA140">
            <v>2925</v>
          </cell>
          <cell r="AB140">
            <v>650</v>
          </cell>
          <cell r="AC140">
            <v>3610</v>
          </cell>
          <cell r="AD140">
            <v>17545</v>
          </cell>
          <cell r="AE140">
            <v>1470</v>
          </cell>
          <cell r="AF140">
            <v>3195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3050</v>
          </cell>
          <cell r="AO140">
            <v>617</v>
          </cell>
          <cell r="AP140">
            <v>2105</v>
          </cell>
          <cell r="AQ140">
            <v>430</v>
          </cell>
          <cell r="AR140">
            <v>36958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2073</v>
          </cell>
          <cell r="AX140">
            <v>2435</v>
          </cell>
          <cell r="AY140">
            <v>491</v>
          </cell>
          <cell r="AZ140">
            <v>1166</v>
          </cell>
          <cell r="BA140">
            <v>1299</v>
          </cell>
          <cell r="BB140">
            <v>6698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1425</v>
          </cell>
          <cell r="BI140">
            <v>1786</v>
          </cell>
          <cell r="BJ140">
            <v>1050</v>
          </cell>
          <cell r="BK140">
            <v>697</v>
          </cell>
          <cell r="BL140">
            <v>5878</v>
          </cell>
          <cell r="BM140">
            <v>3524</v>
          </cell>
          <cell r="BN140">
            <v>1072</v>
          </cell>
          <cell r="BO140">
            <v>6999</v>
          </cell>
          <cell r="BP140">
            <v>780</v>
          </cell>
          <cell r="BQ140">
            <v>17540</v>
          </cell>
          <cell r="BR140">
            <v>1627</v>
          </cell>
          <cell r="BS140">
            <v>115950</v>
          </cell>
          <cell r="BT140">
            <v>3454</v>
          </cell>
          <cell r="BU140">
            <v>2570</v>
          </cell>
          <cell r="BV140">
            <v>5108</v>
          </cell>
          <cell r="BW140">
            <v>10920</v>
          </cell>
          <cell r="BX140">
            <v>608</v>
          </cell>
          <cell r="BY140">
            <v>1589</v>
          </cell>
          <cell r="BZ140">
            <v>90885</v>
          </cell>
          <cell r="CA140">
            <v>143299</v>
          </cell>
          <cell r="CB140">
            <v>720378</v>
          </cell>
          <cell r="CC140">
            <v>101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-1156</v>
          </cell>
          <cell r="CJ140">
            <v>-51</v>
          </cell>
          <cell r="CK140">
            <v>363</v>
          </cell>
          <cell r="CL140">
            <v>-105</v>
          </cell>
          <cell r="CM140">
            <v>-110</v>
          </cell>
          <cell r="CN140">
            <v>-32</v>
          </cell>
          <cell r="CO140">
            <v>-59</v>
          </cell>
          <cell r="CP140">
            <v>16</v>
          </cell>
          <cell r="CQ140">
            <v>62</v>
          </cell>
          <cell r="CR140">
            <v>-2913</v>
          </cell>
          <cell r="CS140">
            <v>-2458</v>
          </cell>
          <cell r="CT140">
            <v>43</v>
          </cell>
          <cell r="CU140">
            <v>-1357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-256</v>
          </cell>
          <cell r="DB140">
            <v>-203</v>
          </cell>
          <cell r="DC140">
            <v>-68</v>
          </cell>
          <cell r="DD140">
            <v>-139</v>
          </cell>
          <cell r="DE140">
            <v>-2015</v>
          </cell>
          <cell r="DF140">
            <v>178</v>
          </cell>
          <cell r="DG140">
            <v>-270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321</v>
          </cell>
          <cell r="DP140">
            <v>-15</v>
          </cell>
          <cell r="DQ140">
            <v>-117</v>
          </cell>
          <cell r="DR140">
            <v>28</v>
          </cell>
          <cell r="DS140">
            <v>-660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-37</v>
          </cell>
          <cell r="DY140">
            <v>254</v>
          </cell>
          <cell r="DZ140">
            <v>-81</v>
          </cell>
          <cell r="EA140">
            <v>-22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99</v>
          </cell>
          <cell r="EJ140">
            <v>76</v>
          </cell>
          <cell r="EK140">
            <v>-134</v>
          </cell>
          <cell r="EL140">
            <v>68</v>
          </cell>
          <cell r="EM140">
            <v>302</v>
          </cell>
          <cell r="EN140">
            <v>-20</v>
          </cell>
          <cell r="EO140">
            <v>23</v>
          </cell>
          <cell r="EP140">
            <v>-497</v>
          </cell>
          <cell r="EQ140">
            <v>80</v>
          </cell>
          <cell r="ER140">
            <v>-455</v>
          </cell>
          <cell r="ES140">
            <v>-58</v>
          </cell>
          <cell r="ET140">
            <v>-8639</v>
          </cell>
          <cell r="EU140">
            <v>730</v>
          </cell>
          <cell r="EV140">
            <v>-77</v>
          </cell>
          <cell r="EW140">
            <v>26</v>
          </cell>
          <cell r="EX140">
            <v>-683</v>
          </cell>
          <cell r="EY140">
            <v>-19</v>
          </cell>
          <cell r="EZ140">
            <v>-11</v>
          </cell>
          <cell r="FA140">
            <v>-5185</v>
          </cell>
          <cell r="FB140">
            <v>-8379</v>
          </cell>
          <cell r="FC140">
            <v>-34422</v>
          </cell>
          <cell r="FD140">
            <v>92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-455</v>
          </cell>
          <cell r="FK140">
            <v>-45</v>
          </cell>
          <cell r="FL140">
            <v>1081</v>
          </cell>
          <cell r="FM140">
            <v>-27</v>
          </cell>
          <cell r="FN140">
            <v>-45</v>
          </cell>
          <cell r="FO140">
            <v>-101</v>
          </cell>
          <cell r="FP140">
            <v>-71</v>
          </cell>
          <cell r="FQ140">
            <v>27</v>
          </cell>
          <cell r="FR140">
            <v>54</v>
          </cell>
          <cell r="FS140">
            <v>-1517</v>
          </cell>
          <cell r="FT140">
            <v>-952</v>
          </cell>
          <cell r="FU140">
            <v>37</v>
          </cell>
          <cell r="FV140">
            <v>-725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-190</v>
          </cell>
          <cell r="GC140">
            <v>112</v>
          </cell>
          <cell r="GD140">
            <v>-56</v>
          </cell>
          <cell r="GE140">
            <v>-54</v>
          </cell>
          <cell r="GF140">
            <v>-1570</v>
          </cell>
          <cell r="GG140">
            <v>98</v>
          </cell>
          <cell r="GH140">
            <v>-233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54</v>
          </cell>
          <cell r="GQ140">
            <v>-3</v>
          </cell>
          <cell r="GR140">
            <v>-37</v>
          </cell>
          <cell r="GS140">
            <v>34</v>
          </cell>
          <cell r="GT140">
            <v>182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-33</v>
          </cell>
          <cell r="GZ140">
            <v>282</v>
          </cell>
          <cell r="HA140">
            <v>-5</v>
          </cell>
          <cell r="HB140">
            <v>7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62</v>
          </cell>
          <cell r="HK140">
            <v>54</v>
          </cell>
          <cell r="HL140">
            <v>-130</v>
          </cell>
          <cell r="HM140">
            <v>65</v>
          </cell>
          <cell r="HN140">
            <v>293</v>
          </cell>
          <cell r="HO140">
            <v>-29</v>
          </cell>
          <cell r="HP140">
            <v>39</v>
          </cell>
          <cell r="HQ140">
            <v>156</v>
          </cell>
          <cell r="HR140">
            <v>108</v>
          </cell>
          <cell r="HS140">
            <v>-127</v>
          </cell>
          <cell r="HT140">
            <v>-17</v>
          </cell>
          <cell r="HU140">
            <v>-3158</v>
          </cell>
          <cell r="HV140">
            <v>172</v>
          </cell>
          <cell r="HW140">
            <v>-53</v>
          </cell>
          <cell r="HX140">
            <v>133</v>
          </cell>
          <cell r="HY140">
            <v>-359</v>
          </cell>
          <cell r="HZ140">
            <v>-10</v>
          </cell>
          <cell r="IA140">
            <v>-151</v>
          </cell>
          <cell r="IB140">
            <v>-3205</v>
          </cell>
          <cell r="IC140">
            <v>-3610</v>
          </cell>
          <cell r="ID140">
            <v>-12884</v>
          </cell>
        </row>
        <row r="141">
          <cell r="A141">
            <v>42887</v>
          </cell>
          <cell r="B141">
            <v>2499</v>
          </cell>
          <cell r="C141">
            <v>706</v>
          </cell>
          <cell r="D141">
            <v>557</v>
          </cell>
          <cell r="E141">
            <v>2623</v>
          </cell>
          <cell r="F141">
            <v>1964</v>
          </cell>
          <cell r="G141">
            <v>225</v>
          </cell>
          <cell r="H141">
            <v>3756</v>
          </cell>
          <cell r="I141">
            <v>329</v>
          </cell>
          <cell r="J141">
            <v>25532</v>
          </cell>
          <cell r="K141">
            <v>2188</v>
          </cell>
          <cell r="L141">
            <v>3398</v>
          </cell>
          <cell r="M141">
            <v>5481</v>
          </cell>
          <cell r="N141">
            <v>1090</v>
          </cell>
          <cell r="O141">
            <v>751</v>
          </cell>
          <cell r="P141">
            <v>924</v>
          </cell>
          <cell r="Q141">
            <v>41498</v>
          </cell>
          <cell r="R141">
            <v>46436</v>
          </cell>
          <cell r="S141">
            <v>6076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4306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3634</v>
          </cell>
          <cell r="AD141">
            <v>17455</v>
          </cell>
          <cell r="AE141">
            <v>1557</v>
          </cell>
          <cell r="AF141">
            <v>3171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4204</v>
          </cell>
          <cell r="AL141">
            <v>1186</v>
          </cell>
          <cell r="AM141">
            <v>2120</v>
          </cell>
          <cell r="AN141">
            <v>2675</v>
          </cell>
          <cell r="AO141">
            <v>621</v>
          </cell>
          <cell r="AP141">
            <v>2169</v>
          </cell>
          <cell r="AQ141">
            <v>426</v>
          </cell>
          <cell r="AR141">
            <v>36423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2062</v>
          </cell>
          <cell r="AX141">
            <v>2490</v>
          </cell>
          <cell r="AY141">
            <v>496</v>
          </cell>
          <cell r="AZ141">
            <v>1199</v>
          </cell>
          <cell r="BA141">
            <v>1296</v>
          </cell>
          <cell r="BB141">
            <v>6528</v>
          </cell>
          <cell r="BC141">
            <v>904</v>
          </cell>
          <cell r="BD141">
            <v>2030</v>
          </cell>
          <cell r="BE141">
            <v>4407</v>
          </cell>
          <cell r="BF141">
            <v>1874</v>
          </cell>
          <cell r="BG141">
            <v>443</v>
          </cell>
          <cell r="BH141">
            <v>1437</v>
          </cell>
          <cell r="BI141">
            <v>1731</v>
          </cell>
          <cell r="BJ141">
            <v>1046</v>
          </cell>
          <cell r="BK141">
            <v>702</v>
          </cell>
          <cell r="BL141">
            <v>5997</v>
          </cell>
          <cell r="BM141">
            <v>3503</v>
          </cell>
          <cell r="BN141">
            <v>1087</v>
          </cell>
          <cell r="BO141">
            <v>7009</v>
          </cell>
          <cell r="BP141">
            <v>771</v>
          </cell>
          <cell r="BQ141">
            <v>17632</v>
          </cell>
          <cell r="BR141">
            <v>1636</v>
          </cell>
          <cell r="BS141">
            <v>116081</v>
          </cell>
          <cell r="BT141">
            <v>2783</v>
          </cell>
          <cell r="BU141">
            <v>2585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90916</v>
          </cell>
          <cell r="CA141">
            <v>142990</v>
          </cell>
          <cell r="CB141">
            <v>718870</v>
          </cell>
          <cell r="CC141">
            <v>99</v>
          </cell>
          <cell r="CD141">
            <v>-53</v>
          </cell>
          <cell r="CE141">
            <v>21</v>
          </cell>
          <cell r="CF141">
            <v>-344</v>
          </cell>
          <cell r="CG141">
            <v>-113</v>
          </cell>
          <cell r="CH141">
            <v>-57</v>
          </cell>
          <cell r="CI141">
            <v>-1147</v>
          </cell>
          <cell r="CJ141">
            <v>-48</v>
          </cell>
          <cell r="CK141">
            <v>578</v>
          </cell>
          <cell r="CL141">
            <v>-127</v>
          </cell>
          <cell r="CM141">
            <v>-87</v>
          </cell>
          <cell r="CN141">
            <v>-42</v>
          </cell>
          <cell r="CO141">
            <v>-47</v>
          </cell>
          <cell r="CP141">
            <v>37</v>
          </cell>
          <cell r="CQ141">
            <v>139</v>
          </cell>
          <cell r="CR141">
            <v>-3079</v>
          </cell>
          <cell r="CS141">
            <v>-2564</v>
          </cell>
          <cell r="CT141">
            <v>70</v>
          </cell>
          <cell r="CU141">
            <v>-1439</v>
          </cell>
          <cell r="CV141">
            <v>-1251</v>
          </cell>
          <cell r="CW141">
            <v>-43</v>
          </cell>
          <cell r="CX141">
            <v>-34</v>
          </cell>
          <cell r="CY141">
            <v>-260</v>
          </cell>
          <cell r="CZ141">
            <v>-52</v>
          </cell>
          <cell r="DA141">
            <v>-240</v>
          </cell>
          <cell r="DB141">
            <v>-149</v>
          </cell>
          <cell r="DC141">
            <v>-69</v>
          </cell>
          <cell r="DD141">
            <v>-115</v>
          </cell>
          <cell r="DE141">
            <v>-2105</v>
          </cell>
          <cell r="DF141">
            <v>265</v>
          </cell>
          <cell r="DG141">
            <v>-294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795</v>
          </cell>
          <cell r="DM141">
            <v>64</v>
          </cell>
          <cell r="DN141">
            <v>28</v>
          </cell>
          <cell r="DO141">
            <v>-54</v>
          </cell>
          <cell r="DP141">
            <v>-11</v>
          </cell>
          <cell r="DQ141">
            <v>-53</v>
          </cell>
          <cell r="DR141">
            <v>24</v>
          </cell>
          <cell r="DS141">
            <v>-1195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-48</v>
          </cell>
          <cell r="DY141">
            <v>309</v>
          </cell>
          <cell r="DZ141">
            <v>-76</v>
          </cell>
          <cell r="EA141">
            <v>11</v>
          </cell>
          <cell r="EB141">
            <v>-10</v>
          </cell>
          <cell r="EC141">
            <v>-229</v>
          </cell>
          <cell r="ED141">
            <v>-19</v>
          </cell>
          <cell r="EE141">
            <v>255</v>
          </cell>
          <cell r="EF141">
            <v>1081</v>
          </cell>
          <cell r="EG141">
            <v>-43</v>
          </cell>
          <cell r="EH141">
            <v>22</v>
          </cell>
          <cell r="EI141">
            <v>111</v>
          </cell>
          <cell r="EJ141">
            <v>21</v>
          </cell>
          <cell r="EK141">
            <v>-138</v>
          </cell>
          <cell r="EL141">
            <v>73</v>
          </cell>
          <cell r="EM141">
            <v>421</v>
          </cell>
          <cell r="EN141">
            <v>-41</v>
          </cell>
          <cell r="EO141">
            <v>38</v>
          </cell>
          <cell r="EP141">
            <v>-487</v>
          </cell>
          <cell r="EQ141">
            <v>71</v>
          </cell>
          <cell r="ER141">
            <v>-363</v>
          </cell>
          <cell r="ES141">
            <v>-49</v>
          </cell>
          <cell r="ET141">
            <v>-8508</v>
          </cell>
          <cell r="EU141">
            <v>59</v>
          </cell>
          <cell r="EV141">
            <v>-62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-5154</v>
          </cell>
          <cell r="FB141">
            <v>-8688</v>
          </cell>
          <cell r="FC141">
            <v>-35930</v>
          </cell>
          <cell r="FD141">
            <v>34</v>
          </cell>
          <cell r="FE141">
            <v>-57</v>
          </cell>
          <cell r="FF141">
            <v>9</v>
          </cell>
          <cell r="FG141">
            <v>-265</v>
          </cell>
          <cell r="FH141">
            <v>67</v>
          </cell>
          <cell r="FI141">
            <v>-35</v>
          </cell>
          <cell r="FJ141">
            <v>-347</v>
          </cell>
          <cell r="FK141">
            <v>-28</v>
          </cell>
          <cell r="FL141">
            <v>1249</v>
          </cell>
          <cell r="FM141">
            <v>-47</v>
          </cell>
          <cell r="FN141">
            <v>18</v>
          </cell>
          <cell r="FO141">
            <v>-126</v>
          </cell>
          <cell r="FP141">
            <v>-90</v>
          </cell>
          <cell r="FQ141">
            <v>44</v>
          </cell>
          <cell r="FR141">
            <v>134</v>
          </cell>
          <cell r="FS141">
            <v>-1367</v>
          </cell>
          <cell r="FT141">
            <v>-874</v>
          </cell>
          <cell r="FU141">
            <v>35</v>
          </cell>
          <cell r="FV141">
            <v>-560</v>
          </cell>
          <cell r="FW141">
            <v>3</v>
          </cell>
          <cell r="FX141">
            <v>-20</v>
          </cell>
          <cell r="FY141">
            <v>-16</v>
          </cell>
          <cell r="FZ141">
            <v>-30</v>
          </cell>
          <cell r="GA141">
            <v>-58</v>
          </cell>
          <cell r="GB141">
            <v>-183</v>
          </cell>
          <cell r="GC141">
            <v>33</v>
          </cell>
          <cell r="GD141">
            <v>-48</v>
          </cell>
          <cell r="GE141">
            <v>-30</v>
          </cell>
          <cell r="GF141">
            <v>-1417</v>
          </cell>
          <cell r="GG141">
            <v>108</v>
          </cell>
          <cell r="GH141">
            <v>-116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-118</v>
          </cell>
          <cell r="GN141">
            <v>12</v>
          </cell>
          <cell r="GO141">
            <v>-107</v>
          </cell>
          <cell r="GP141">
            <v>-652</v>
          </cell>
          <cell r="GQ141">
            <v>1</v>
          </cell>
          <cell r="GR141">
            <v>77</v>
          </cell>
          <cell r="GS141">
            <v>21</v>
          </cell>
          <cell r="GT141">
            <v>-1294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-33</v>
          </cell>
          <cell r="GZ141">
            <v>323</v>
          </cell>
          <cell r="HA141">
            <v>10</v>
          </cell>
          <cell r="HB141">
            <v>21</v>
          </cell>
          <cell r="HC141">
            <v>34</v>
          </cell>
          <cell r="HD141">
            <v>-320</v>
          </cell>
          <cell r="HE141">
            <v>-62</v>
          </cell>
          <cell r="HF141">
            <v>130</v>
          </cell>
          <cell r="HG141">
            <v>-180</v>
          </cell>
          <cell r="HH141">
            <v>-50</v>
          </cell>
          <cell r="HI141">
            <v>-26</v>
          </cell>
          <cell r="HJ141">
            <v>79</v>
          </cell>
          <cell r="HK141">
            <v>-152</v>
          </cell>
          <cell r="HL141">
            <v>-121</v>
          </cell>
          <cell r="HM141">
            <v>45</v>
          </cell>
          <cell r="HN141">
            <v>415</v>
          </cell>
          <cell r="HO141">
            <v>-78</v>
          </cell>
          <cell r="HP141">
            <v>46</v>
          </cell>
          <cell r="HQ141">
            <v>147</v>
          </cell>
          <cell r="HR141">
            <v>76</v>
          </cell>
          <cell r="HS141">
            <v>-205</v>
          </cell>
          <cell r="HT141">
            <v>8</v>
          </cell>
          <cell r="HU141">
            <v>-2735</v>
          </cell>
          <cell r="HV141">
            <v>-201</v>
          </cell>
          <cell r="HW141">
            <v>-42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-2601</v>
          </cell>
          <cell r="IC141">
            <v>-3411</v>
          </cell>
          <cell r="ID141">
            <v>-15710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572</v>
          </cell>
          <cell r="E142">
            <v>2609</v>
          </cell>
          <cell r="F142">
            <v>1942</v>
          </cell>
          <cell r="G142">
            <v>224</v>
          </cell>
          <cell r="H142">
            <v>3764</v>
          </cell>
          <cell r="I142">
            <v>329</v>
          </cell>
          <cell r="J142">
            <v>25395</v>
          </cell>
          <cell r="K142">
            <v>2183</v>
          </cell>
          <cell r="L142">
            <v>3439</v>
          </cell>
          <cell r="M142">
            <v>5485</v>
          </cell>
          <cell r="N142">
            <v>1077</v>
          </cell>
          <cell r="O142">
            <v>759</v>
          </cell>
          <cell r="P142">
            <v>974</v>
          </cell>
          <cell r="Q142">
            <v>41373</v>
          </cell>
          <cell r="R142">
            <v>46490</v>
          </cell>
          <cell r="S142">
            <v>6106</v>
          </cell>
          <cell r="T142">
            <v>28920</v>
          </cell>
          <cell r="U142">
            <v>4165</v>
          </cell>
          <cell r="V142">
            <v>1133</v>
          </cell>
          <cell r="W142">
            <v>211</v>
          </cell>
          <cell r="X142">
            <v>4349</v>
          </cell>
          <cell r="Y142">
            <v>375</v>
          </cell>
          <cell r="Z142">
            <v>1978</v>
          </cell>
          <cell r="AA142">
            <v>2976</v>
          </cell>
          <cell r="AB142">
            <v>640</v>
          </cell>
          <cell r="AC142">
            <v>3624</v>
          </cell>
          <cell r="AD142">
            <v>17381</v>
          </cell>
          <cell r="AE142">
            <v>1607</v>
          </cell>
          <cell r="AF142">
            <v>3151</v>
          </cell>
          <cell r="AG142">
            <v>260</v>
          </cell>
          <cell r="AH142">
            <v>3312</v>
          </cell>
          <cell r="AI142">
            <v>650</v>
          </cell>
          <cell r="AJ142">
            <v>997</v>
          </cell>
          <cell r="AK142">
            <v>4197</v>
          </cell>
          <cell r="AL142">
            <v>1187</v>
          </cell>
          <cell r="AM142">
            <v>2116</v>
          </cell>
          <cell r="AN142">
            <v>2514</v>
          </cell>
          <cell r="AO142">
            <v>618</v>
          </cell>
          <cell r="AP142">
            <v>2190</v>
          </cell>
          <cell r="AQ142">
            <v>425</v>
          </cell>
          <cell r="AR142">
            <v>36097</v>
          </cell>
          <cell r="AS142">
            <v>486</v>
          </cell>
          <cell r="AT142">
            <v>2620</v>
          </cell>
          <cell r="AU142">
            <v>3097</v>
          </cell>
          <cell r="AV142">
            <v>1486</v>
          </cell>
          <cell r="AW142">
            <v>2047</v>
          </cell>
          <cell r="AX142">
            <v>2445</v>
          </cell>
          <cell r="AY142">
            <v>488</v>
          </cell>
          <cell r="AZ142">
            <v>1203</v>
          </cell>
          <cell r="BA142">
            <v>1293</v>
          </cell>
          <cell r="BB142">
            <v>6453</v>
          </cell>
          <cell r="BC142">
            <v>903</v>
          </cell>
          <cell r="BD142">
            <v>1875</v>
          </cell>
          <cell r="BE142">
            <v>4116</v>
          </cell>
          <cell r="BF142">
            <v>1855</v>
          </cell>
          <cell r="BG142">
            <v>435</v>
          </cell>
          <cell r="BH142">
            <v>1437</v>
          </cell>
          <cell r="BI142">
            <v>1668</v>
          </cell>
          <cell r="BJ142">
            <v>1026</v>
          </cell>
          <cell r="BK142">
            <v>636</v>
          </cell>
          <cell r="BL142">
            <v>6022</v>
          </cell>
          <cell r="BM142">
            <v>3541</v>
          </cell>
          <cell r="BN142">
            <v>1090</v>
          </cell>
          <cell r="BO142">
            <v>6978</v>
          </cell>
          <cell r="BP142">
            <v>783</v>
          </cell>
          <cell r="BQ142">
            <v>17558</v>
          </cell>
          <cell r="BR142">
            <v>1633</v>
          </cell>
          <cell r="BS142">
            <v>115954</v>
          </cell>
          <cell r="BT142">
            <v>2731</v>
          </cell>
          <cell r="BU142">
            <v>2523</v>
          </cell>
          <cell r="BV142">
            <v>5182</v>
          </cell>
          <cell r="BW142">
            <v>11003</v>
          </cell>
          <cell r="BX142">
            <v>602</v>
          </cell>
          <cell r="BY142">
            <v>1432</v>
          </cell>
          <cell r="BZ142">
            <v>90624</v>
          </cell>
          <cell r="CA142">
            <v>142809</v>
          </cell>
          <cell r="CB142">
            <v>717029</v>
          </cell>
          <cell r="CC142">
            <v>81</v>
          </cell>
          <cell r="CD142">
            <v>-39</v>
          </cell>
          <cell r="CE142">
            <v>36</v>
          </cell>
          <cell r="CF142">
            <v>-358</v>
          </cell>
          <cell r="CG142">
            <v>-135</v>
          </cell>
          <cell r="CH142">
            <v>-58</v>
          </cell>
          <cell r="CI142">
            <v>-1139</v>
          </cell>
          <cell r="CJ142">
            <v>-48</v>
          </cell>
          <cell r="CK142">
            <v>441</v>
          </cell>
          <cell r="CL142">
            <v>-132</v>
          </cell>
          <cell r="CM142">
            <v>-46</v>
          </cell>
          <cell r="CN142">
            <v>-38</v>
          </cell>
          <cell r="CO142">
            <v>-60</v>
          </cell>
          <cell r="CP142">
            <v>45</v>
          </cell>
          <cell r="CQ142">
            <v>189</v>
          </cell>
          <cell r="CR142">
            <v>-3204</v>
          </cell>
          <cell r="CS142">
            <v>-2510</v>
          </cell>
          <cell r="CT142">
            <v>100</v>
          </cell>
          <cell r="CU142">
            <v>-1246</v>
          </cell>
          <cell r="CV142">
            <v>-1277</v>
          </cell>
          <cell r="CW142">
            <v>-32</v>
          </cell>
          <cell r="CX142">
            <v>-38</v>
          </cell>
          <cell r="CY142">
            <v>-217</v>
          </cell>
          <cell r="CZ142">
            <v>-54</v>
          </cell>
          <cell r="DA142">
            <v>-255</v>
          </cell>
          <cell r="DB142">
            <v>-152</v>
          </cell>
          <cell r="DC142">
            <v>-78</v>
          </cell>
          <cell r="DD142">
            <v>-125</v>
          </cell>
          <cell r="DE142">
            <v>-2179</v>
          </cell>
          <cell r="DF142">
            <v>315</v>
          </cell>
          <cell r="DG142">
            <v>-314</v>
          </cell>
          <cell r="DH142">
            <v>3</v>
          </cell>
          <cell r="DI142">
            <v>-564</v>
          </cell>
          <cell r="DJ142">
            <v>145</v>
          </cell>
          <cell r="DK142">
            <v>160</v>
          </cell>
          <cell r="DL142">
            <v>788</v>
          </cell>
          <cell r="DM142">
            <v>65</v>
          </cell>
          <cell r="DN142">
            <v>24</v>
          </cell>
          <cell r="DO142">
            <v>-215</v>
          </cell>
          <cell r="DP142">
            <v>-14</v>
          </cell>
          <cell r="DQ142">
            <v>-32</v>
          </cell>
          <cell r="DR142">
            <v>23</v>
          </cell>
          <cell r="DS142">
            <v>-1521</v>
          </cell>
          <cell r="DT142">
            <v>-39</v>
          </cell>
          <cell r="DU142">
            <v>-346</v>
          </cell>
          <cell r="DV142">
            <v>-39</v>
          </cell>
          <cell r="DW142">
            <v>-37</v>
          </cell>
          <cell r="DX142">
            <v>-63</v>
          </cell>
          <cell r="DY142">
            <v>264</v>
          </cell>
          <cell r="DZ142">
            <v>-84</v>
          </cell>
          <cell r="EA142">
            <v>15</v>
          </cell>
          <cell r="EB142">
            <v>-13</v>
          </cell>
          <cell r="EC142">
            <v>-304</v>
          </cell>
          <cell r="ED142">
            <v>-20</v>
          </cell>
          <cell r="EE142">
            <v>100</v>
          </cell>
          <cell r="EF142">
            <v>790</v>
          </cell>
          <cell r="EG142">
            <v>-62</v>
          </cell>
          <cell r="EH142">
            <v>14</v>
          </cell>
          <cell r="EI142">
            <v>111</v>
          </cell>
          <cell r="EJ142">
            <v>-42</v>
          </cell>
          <cell r="EK142">
            <v>-158</v>
          </cell>
          <cell r="EL142">
            <v>7</v>
          </cell>
          <cell r="EM142">
            <v>446</v>
          </cell>
          <cell r="EN142">
            <v>-3</v>
          </cell>
          <cell r="EO142">
            <v>41</v>
          </cell>
          <cell r="EP142">
            <v>-518</v>
          </cell>
          <cell r="EQ142">
            <v>83</v>
          </cell>
          <cell r="ER142">
            <v>-437</v>
          </cell>
          <cell r="ES142">
            <v>-52</v>
          </cell>
          <cell r="ET142">
            <v>-8635</v>
          </cell>
          <cell r="EU142">
            <v>7</v>
          </cell>
          <cell r="EV142">
            <v>-124</v>
          </cell>
          <cell r="EW142">
            <v>100</v>
          </cell>
          <cell r="EX142">
            <v>-600</v>
          </cell>
          <cell r="EY142">
            <v>-25</v>
          </cell>
          <cell r="EZ142">
            <v>-168</v>
          </cell>
          <cell r="FA142">
            <v>-5446</v>
          </cell>
          <cell r="FB142">
            <v>-8869</v>
          </cell>
          <cell r="FC142">
            <v>-37771</v>
          </cell>
          <cell r="FD142">
            <v>-12</v>
          </cell>
          <cell r="FE142">
            <v>-37</v>
          </cell>
          <cell r="FF142">
            <v>24</v>
          </cell>
          <cell r="FG142">
            <v>-273</v>
          </cell>
          <cell r="FH142">
            <v>62</v>
          </cell>
          <cell r="FI142">
            <v>-36</v>
          </cell>
          <cell r="FJ142">
            <v>-335</v>
          </cell>
          <cell r="FK142">
            <v>-26</v>
          </cell>
          <cell r="FL142">
            <v>1611</v>
          </cell>
          <cell r="FM142">
            <v>-56</v>
          </cell>
          <cell r="FN142">
            <v>-112</v>
          </cell>
          <cell r="FO142">
            <v>-227</v>
          </cell>
          <cell r="FP142">
            <v>-366</v>
          </cell>
          <cell r="FQ142">
            <v>40</v>
          </cell>
          <cell r="FR142">
            <v>62</v>
          </cell>
          <cell r="FS142">
            <v>-1214</v>
          </cell>
          <cell r="FT142">
            <v>-728</v>
          </cell>
          <cell r="FU142">
            <v>128</v>
          </cell>
          <cell r="FV142">
            <v>-188</v>
          </cell>
          <cell r="FW142">
            <v>-64</v>
          </cell>
          <cell r="FX142">
            <v>12</v>
          </cell>
          <cell r="FY142">
            <v>-17</v>
          </cell>
          <cell r="FZ142">
            <v>-10</v>
          </cell>
          <cell r="GA142">
            <v>-52</v>
          </cell>
          <cell r="GB142">
            <v>-181</v>
          </cell>
          <cell r="GC142">
            <v>-23</v>
          </cell>
          <cell r="GD142">
            <v>-45</v>
          </cell>
          <cell r="GE142">
            <v>-24</v>
          </cell>
          <cell r="GF142">
            <v>-1413</v>
          </cell>
          <cell r="GG142">
            <v>112</v>
          </cell>
          <cell r="GH142">
            <v>-159</v>
          </cell>
          <cell r="GI142">
            <v>0</v>
          </cell>
          <cell r="GJ142">
            <v>-348</v>
          </cell>
          <cell r="GK142">
            <v>109</v>
          </cell>
          <cell r="GL142">
            <v>203</v>
          </cell>
          <cell r="GM142">
            <v>-25</v>
          </cell>
          <cell r="GN142">
            <v>-16</v>
          </cell>
          <cell r="GO142">
            <v>-63</v>
          </cell>
          <cell r="GP142">
            <v>-171</v>
          </cell>
          <cell r="GQ142">
            <v>-1</v>
          </cell>
          <cell r="GR142">
            <v>102</v>
          </cell>
          <cell r="GS142">
            <v>15</v>
          </cell>
          <cell r="GT142">
            <v>-601</v>
          </cell>
          <cell r="GU142">
            <v>11</v>
          </cell>
          <cell r="GV142">
            <v>-263</v>
          </cell>
          <cell r="GW142">
            <v>-29</v>
          </cell>
          <cell r="GX142">
            <v>15</v>
          </cell>
          <cell r="GY142">
            <v>-37</v>
          </cell>
          <cell r="GZ142">
            <v>257</v>
          </cell>
          <cell r="HA142">
            <v>-2</v>
          </cell>
          <cell r="HB142">
            <v>29</v>
          </cell>
          <cell r="HC142">
            <v>29</v>
          </cell>
          <cell r="HD142">
            <v>-233</v>
          </cell>
          <cell r="HE142">
            <v>-6</v>
          </cell>
          <cell r="HF142">
            <v>-27</v>
          </cell>
          <cell r="HG142">
            <v>-143</v>
          </cell>
          <cell r="HH142">
            <v>-55</v>
          </cell>
          <cell r="HI142">
            <v>-32</v>
          </cell>
          <cell r="HJ142">
            <v>92</v>
          </cell>
          <cell r="HK142">
            <v>-68</v>
          </cell>
          <cell r="HL142">
            <v>-128</v>
          </cell>
          <cell r="HM142">
            <v>-35</v>
          </cell>
          <cell r="HN142">
            <v>414</v>
          </cell>
          <cell r="HO142">
            <v>-58</v>
          </cell>
          <cell r="HP142">
            <v>25</v>
          </cell>
          <cell r="HQ142">
            <v>121</v>
          </cell>
          <cell r="HR142">
            <v>82</v>
          </cell>
          <cell r="HS142">
            <v>81</v>
          </cell>
          <cell r="HT142">
            <v>22</v>
          </cell>
          <cell r="HU142">
            <v>-2095</v>
          </cell>
          <cell r="HV142">
            <v>-57</v>
          </cell>
          <cell r="HW142">
            <v>-100</v>
          </cell>
          <cell r="HX142">
            <v>180</v>
          </cell>
          <cell r="HY142">
            <v>-130</v>
          </cell>
          <cell r="HZ142">
            <v>-27</v>
          </cell>
          <cell r="IA142">
            <v>-69</v>
          </cell>
          <cell r="IB142">
            <v>-2259</v>
          </cell>
          <cell r="IC142">
            <v>-2574</v>
          </cell>
          <cell r="ID142">
            <v>-11412</v>
          </cell>
        </row>
        <row r="143">
          <cell r="A143">
            <v>42948</v>
          </cell>
          <cell r="B143">
            <v>2481</v>
          </cell>
          <cell r="C143">
            <v>720</v>
          </cell>
          <cell r="D143">
            <v>572</v>
          </cell>
          <cell r="E143">
            <v>2609</v>
          </cell>
          <cell r="F143">
            <v>1942</v>
          </cell>
          <cell r="G143">
            <v>224</v>
          </cell>
          <cell r="H143">
            <v>3764</v>
          </cell>
          <cell r="I143">
            <v>329</v>
          </cell>
          <cell r="J143">
            <v>25395</v>
          </cell>
          <cell r="K143">
            <v>2183</v>
          </cell>
          <cell r="L143">
            <v>3439</v>
          </cell>
          <cell r="M143">
            <v>5485</v>
          </cell>
          <cell r="N143">
            <v>1077</v>
          </cell>
          <cell r="O143">
            <v>759</v>
          </cell>
          <cell r="P143">
            <v>974</v>
          </cell>
          <cell r="Q143">
            <v>41373</v>
          </cell>
          <cell r="R143">
            <v>46490</v>
          </cell>
          <cell r="S143">
            <v>6106</v>
          </cell>
          <cell r="T143">
            <v>28920</v>
          </cell>
          <cell r="U143">
            <v>4165</v>
          </cell>
          <cell r="V143">
            <v>1133</v>
          </cell>
          <cell r="W143">
            <v>211</v>
          </cell>
          <cell r="X143">
            <v>4349</v>
          </cell>
          <cell r="Y143">
            <v>375</v>
          </cell>
          <cell r="Z143">
            <v>1978</v>
          </cell>
          <cell r="AA143">
            <v>2976</v>
          </cell>
          <cell r="AB143">
            <v>640</v>
          </cell>
          <cell r="AC143">
            <v>3624</v>
          </cell>
          <cell r="AD143">
            <v>17381</v>
          </cell>
          <cell r="AE143">
            <v>1607</v>
          </cell>
          <cell r="AF143">
            <v>3151</v>
          </cell>
          <cell r="AG143">
            <v>260</v>
          </cell>
          <cell r="AH143">
            <v>3312</v>
          </cell>
          <cell r="AI143">
            <v>650</v>
          </cell>
          <cell r="AJ143">
            <v>997</v>
          </cell>
          <cell r="AK143">
            <v>4197</v>
          </cell>
          <cell r="AL143">
            <v>1187</v>
          </cell>
          <cell r="AM143">
            <v>2116</v>
          </cell>
          <cell r="AN143">
            <v>2514</v>
          </cell>
          <cell r="AO143">
            <v>618</v>
          </cell>
          <cell r="AP143">
            <v>2190</v>
          </cell>
          <cell r="AQ143">
            <v>425</v>
          </cell>
          <cell r="AR143">
            <v>36097</v>
          </cell>
          <cell r="AS143">
            <v>486</v>
          </cell>
          <cell r="AT143">
            <v>2620</v>
          </cell>
          <cell r="AU143">
            <v>3097</v>
          </cell>
          <cell r="AV143">
            <v>1486</v>
          </cell>
          <cell r="AW143">
            <v>2047</v>
          </cell>
          <cell r="AX143">
            <v>2445</v>
          </cell>
          <cell r="AY143">
            <v>488</v>
          </cell>
          <cell r="AZ143">
            <v>1203</v>
          </cell>
          <cell r="BA143">
            <v>1293</v>
          </cell>
          <cell r="BB143">
            <v>6453</v>
          </cell>
          <cell r="BC143">
            <v>903</v>
          </cell>
          <cell r="BD143">
            <v>1875</v>
          </cell>
          <cell r="BE143">
            <v>4116</v>
          </cell>
          <cell r="BF143">
            <v>1855</v>
          </cell>
          <cell r="BG143">
            <v>435</v>
          </cell>
          <cell r="BH143">
            <v>1437</v>
          </cell>
          <cell r="BI143">
            <v>1668</v>
          </cell>
          <cell r="BJ143">
            <v>1026</v>
          </cell>
          <cell r="BK143">
            <v>636</v>
          </cell>
          <cell r="BL143">
            <v>6022</v>
          </cell>
          <cell r="BM143">
            <v>3541</v>
          </cell>
          <cell r="BN143">
            <v>1090</v>
          </cell>
          <cell r="BO143">
            <v>6978</v>
          </cell>
          <cell r="BP143">
            <v>783</v>
          </cell>
          <cell r="BQ143">
            <v>17558</v>
          </cell>
          <cell r="BR143">
            <v>1633</v>
          </cell>
          <cell r="BS143">
            <v>115954</v>
          </cell>
          <cell r="BT143">
            <v>2731</v>
          </cell>
          <cell r="BU143">
            <v>2523</v>
          </cell>
          <cell r="BV143">
            <v>5182</v>
          </cell>
          <cell r="BW143">
            <v>11003</v>
          </cell>
          <cell r="BX143">
            <v>602</v>
          </cell>
          <cell r="BY143">
            <v>1432</v>
          </cell>
          <cell r="BZ143">
            <v>90624</v>
          </cell>
          <cell r="CA143">
            <v>142809</v>
          </cell>
          <cell r="CB143">
            <v>717029</v>
          </cell>
          <cell r="CC143">
            <v>81</v>
          </cell>
          <cell r="CD143">
            <v>-39</v>
          </cell>
          <cell r="CE143">
            <v>36</v>
          </cell>
          <cell r="CF143">
            <v>-358</v>
          </cell>
          <cell r="CG143">
            <v>-135</v>
          </cell>
          <cell r="CH143">
            <v>-58</v>
          </cell>
          <cell r="CI143">
            <v>-1139</v>
          </cell>
          <cell r="CJ143">
            <v>-48</v>
          </cell>
          <cell r="CK143">
            <v>441</v>
          </cell>
          <cell r="CL143">
            <v>-132</v>
          </cell>
          <cell r="CM143">
            <v>-46</v>
          </cell>
          <cell r="CN143">
            <v>-38</v>
          </cell>
          <cell r="CO143">
            <v>-60</v>
          </cell>
          <cell r="CP143">
            <v>45</v>
          </cell>
          <cell r="CQ143">
            <v>189</v>
          </cell>
          <cell r="CR143">
            <v>-3204</v>
          </cell>
          <cell r="CS143">
            <v>-2510</v>
          </cell>
          <cell r="CT143">
            <v>100</v>
          </cell>
          <cell r="CU143">
            <v>-1246</v>
          </cell>
          <cell r="CV143">
            <v>-1277</v>
          </cell>
          <cell r="CW143">
            <v>-32</v>
          </cell>
          <cell r="CX143">
            <v>-38</v>
          </cell>
          <cell r="CY143">
            <v>-217</v>
          </cell>
          <cell r="CZ143">
            <v>-54</v>
          </cell>
          <cell r="DA143">
            <v>-255</v>
          </cell>
          <cell r="DB143">
            <v>-152</v>
          </cell>
          <cell r="DC143">
            <v>-78</v>
          </cell>
          <cell r="DD143">
            <v>-125</v>
          </cell>
          <cell r="DE143">
            <v>-2179</v>
          </cell>
          <cell r="DF143">
            <v>315</v>
          </cell>
          <cell r="DG143">
            <v>-314</v>
          </cell>
          <cell r="DH143">
            <v>3</v>
          </cell>
          <cell r="DI143">
            <v>-564</v>
          </cell>
          <cell r="DJ143">
            <v>145</v>
          </cell>
          <cell r="DK143">
            <v>160</v>
          </cell>
          <cell r="DL143">
            <v>788</v>
          </cell>
          <cell r="DM143">
            <v>65</v>
          </cell>
          <cell r="DN143">
            <v>24</v>
          </cell>
          <cell r="DO143">
            <v>-215</v>
          </cell>
          <cell r="DP143">
            <v>-14</v>
          </cell>
          <cell r="DQ143">
            <v>-32</v>
          </cell>
          <cell r="DR143">
            <v>23</v>
          </cell>
          <cell r="DS143">
            <v>-1521</v>
          </cell>
          <cell r="DT143">
            <v>-39</v>
          </cell>
          <cell r="DU143">
            <v>-346</v>
          </cell>
          <cell r="DV143">
            <v>-39</v>
          </cell>
          <cell r="DW143">
            <v>-37</v>
          </cell>
          <cell r="DX143">
            <v>-63</v>
          </cell>
          <cell r="DY143">
            <v>264</v>
          </cell>
          <cell r="DZ143">
            <v>-84</v>
          </cell>
          <cell r="EA143">
            <v>15</v>
          </cell>
          <cell r="EB143">
            <v>-13</v>
          </cell>
          <cell r="EC143">
            <v>-304</v>
          </cell>
          <cell r="ED143">
            <v>-20</v>
          </cell>
          <cell r="EE143">
            <v>100</v>
          </cell>
          <cell r="EF143">
            <v>790</v>
          </cell>
          <cell r="EG143">
            <v>-62</v>
          </cell>
          <cell r="EH143">
            <v>14</v>
          </cell>
          <cell r="EI143">
            <v>111</v>
          </cell>
          <cell r="EJ143">
            <v>-42</v>
          </cell>
          <cell r="EK143">
            <v>-158</v>
          </cell>
          <cell r="EL143">
            <v>7</v>
          </cell>
          <cell r="EM143">
            <v>446</v>
          </cell>
          <cell r="EN143">
            <v>-3</v>
          </cell>
          <cell r="EO143">
            <v>41</v>
          </cell>
          <cell r="EP143">
            <v>-518</v>
          </cell>
          <cell r="EQ143">
            <v>83</v>
          </cell>
          <cell r="ER143">
            <v>-437</v>
          </cell>
          <cell r="ES143">
            <v>-52</v>
          </cell>
          <cell r="ET143">
            <v>-8635</v>
          </cell>
          <cell r="EU143">
            <v>7</v>
          </cell>
          <cell r="EV143">
            <v>-124</v>
          </cell>
          <cell r="EW143">
            <v>100</v>
          </cell>
          <cell r="EX143">
            <v>-600</v>
          </cell>
          <cell r="EY143">
            <v>-25</v>
          </cell>
          <cell r="EZ143">
            <v>-168</v>
          </cell>
          <cell r="FA143">
            <v>-5446</v>
          </cell>
          <cell r="FB143">
            <v>-8869</v>
          </cell>
          <cell r="FC143">
            <v>-37771</v>
          </cell>
          <cell r="FD143">
            <v>-78</v>
          </cell>
          <cell r="FE143">
            <v>-28</v>
          </cell>
          <cell r="FF143">
            <v>17</v>
          </cell>
          <cell r="FG143">
            <v>-242</v>
          </cell>
          <cell r="FH143">
            <v>56</v>
          </cell>
          <cell r="FI143">
            <v>-22</v>
          </cell>
          <cell r="FJ143">
            <v>49</v>
          </cell>
          <cell r="FK143">
            <v>-18</v>
          </cell>
          <cell r="FL143">
            <v>1354</v>
          </cell>
          <cell r="FM143">
            <v>-62</v>
          </cell>
          <cell r="FN143">
            <v>-72</v>
          </cell>
          <cell r="FO143">
            <v>-203</v>
          </cell>
          <cell r="FP143">
            <v>-354</v>
          </cell>
          <cell r="FQ143">
            <v>35</v>
          </cell>
          <cell r="FR143">
            <v>-46</v>
          </cell>
          <cell r="FS143">
            <v>-970</v>
          </cell>
          <cell r="FT143">
            <v>-402</v>
          </cell>
          <cell r="FU143">
            <v>188</v>
          </cell>
          <cell r="FV143">
            <v>11</v>
          </cell>
          <cell r="FW143">
            <v>-45</v>
          </cell>
          <cell r="FX143">
            <v>9</v>
          </cell>
          <cell r="FY143">
            <v>-14</v>
          </cell>
          <cell r="FZ143">
            <v>-13</v>
          </cell>
          <cell r="GA143">
            <v>-44</v>
          </cell>
          <cell r="GB143">
            <v>-145</v>
          </cell>
          <cell r="GC143">
            <v>143</v>
          </cell>
          <cell r="GD143">
            <v>-34</v>
          </cell>
          <cell r="GE143">
            <v>-24</v>
          </cell>
          <cell r="GF143">
            <v>-1300</v>
          </cell>
          <cell r="GG143">
            <v>9</v>
          </cell>
          <cell r="GH143">
            <v>-440</v>
          </cell>
          <cell r="GI143">
            <v>0</v>
          </cell>
          <cell r="GJ143">
            <v>-308</v>
          </cell>
          <cell r="GK143">
            <v>99</v>
          </cell>
          <cell r="GL143">
            <v>201</v>
          </cell>
          <cell r="GM143">
            <v>-5</v>
          </cell>
          <cell r="GN143">
            <v>7</v>
          </cell>
          <cell r="GO143">
            <v>-50</v>
          </cell>
          <cell r="GP143">
            <v>-59</v>
          </cell>
          <cell r="GQ143">
            <v>0</v>
          </cell>
          <cell r="GR143">
            <v>102</v>
          </cell>
          <cell r="GS143">
            <v>14</v>
          </cell>
          <cell r="GT143">
            <v>-86</v>
          </cell>
          <cell r="GU143">
            <v>15</v>
          </cell>
          <cell r="GV143">
            <v>-255</v>
          </cell>
          <cell r="GW143">
            <v>-117</v>
          </cell>
          <cell r="GX143">
            <v>29</v>
          </cell>
          <cell r="GY143">
            <v>-45</v>
          </cell>
          <cell r="GZ143">
            <v>255</v>
          </cell>
          <cell r="HA143">
            <v>-22</v>
          </cell>
          <cell r="HB143">
            <v>14</v>
          </cell>
          <cell r="HC143">
            <v>29</v>
          </cell>
          <cell r="HD143">
            <v>-129</v>
          </cell>
          <cell r="HE143">
            <v>-8</v>
          </cell>
          <cell r="HF143">
            <v>-4</v>
          </cell>
          <cell r="HG143">
            <v>828</v>
          </cell>
          <cell r="HH143">
            <v>-44</v>
          </cell>
          <cell r="HI143">
            <v>-44</v>
          </cell>
          <cell r="HJ143">
            <v>91</v>
          </cell>
          <cell r="HK143">
            <v>-13</v>
          </cell>
          <cell r="HL143">
            <v>-108</v>
          </cell>
          <cell r="HM143">
            <v>-7</v>
          </cell>
          <cell r="HN143">
            <v>409</v>
          </cell>
          <cell r="HO143">
            <v>-93</v>
          </cell>
          <cell r="HP143">
            <v>-3</v>
          </cell>
          <cell r="HQ143">
            <v>114</v>
          </cell>
          <cell r="HR143">
            <v>89</v>
          </cell>
          <cell r="HS143">
            <v>222</v>
          </cell>
          <cell r="HT143">
            <v>37</v>
          </cell>
          <cell r="HU143">
            <v>-1637</v>
          </cell>
          <cell r="HV143">
            <v>-17</v>
          </cell>
          <cell r="HW143">
            <v>-96</v>
          </cell>
          <cell r="HX143">
            <v>208</v>
          </cell>
          <cell r="HY143">
            <v>-65</v>
          </cell>
          <cell r="HZ143">
            <v>-33</v>
          </cell>
          <cell r="IA143">
            <v>-50</v>
          </cell>
          <cell r="IB143">
            <v>-1594</v>
          </cell>
          <cell r="IC143">
            <v>-2288</v>
          </cell>
          <cell r="ID143">
            <v>-7102</v>
          </cell>
        </row>
        <row r="144">
          <cell r="A144">
            <v>42979</v>
          </cell>
          <cell r="B144">
            <v>2481</v>
          </cell>
          <cell r="C144">
            <v>720</v>
          </cell>
          <cell r="D144">
            <v>572</v>
          </cell>
          <cell r="E144">
            <v>2609</v>
          </cell>
          <cell r="F144">
            <v>1942</v>
          </cell>
          <cell r="G144">
            <v>224</v>
          </cell>
          <cell r="H144">
            <v>3764</v>
          </cell>
          <cell r="I144">
            <v>329</v>
          </cell>
          <cell r="J144">
            <v>25395</v>
          </cell>
          <cell r="K144">
            <v>2183</v>
          </cell>
          <cell r="L144">
            <v>3439</v>
          </cell>
          <cell r="M144">
            <v>5485</v>
          </cell>
          <cell r="N144">
            <v>1077</v>
          </cell>
          <cell r="O144">
            <v>759</v>
          </cell>
          <cell r="P144">
            <v>974</v>
          </cell>
          <cell r="Q144">
            <v>41373</v>
          </cell>
          <cell r="R144">
            <v>46490</v>
          </cell>
          <cell r="S144">
            <v>6106</v>
          </cell>
          <cell r="T144">
            <v>28920</v>
          </cell>
          <cell r="U144">
            <v>4165</v>
          </cell>
          <cell r="V144">
            <v>1133</v>
          </cell>
          <cell r="W144">
            <v>211</v>
          </cell>
          <cell r="X144">
            <v>4349</v>
          </cell>
          <cell r="Y144">
            <v>375</v>
          </cell>
          <cell r="Z144">
            <v>1978</v>
          </cell>
          <cell r="AA144">
            <v>2976</v>
          </cell>
          <cell r="AB144">
            <v>640</v>
          </cell>
          <cell r="AC144">
            <v>3624</v>
          </cell>
          <cell r="AD144">
            <v>17381</v>
          </cell>
          <cell r="AE144">
            <v>1607</v>
          </cell>
          <cell r="AF144">
            <v>3151</v>
          </cell>
          <cell r="AG144">
            <v>260</v>
          </cell>
          <cell r="AH144">
            <v>3312</v>
          </cell>
          <cell r="AI144">
            <v>650</v>
          </cell>
          <cell r="AJ144">
            <v>997</v>
          </cell>
          <cell r="AK144">
            <v>4197</v>
          </cell>
          <cell r="AL144">
            <v>1187</v>
          </cell>
          <cell r="AM144">
            <v>2116</v>
          </cell>
          <cell r="AN144">
            <v>2514</v>
          </cell>
          <cell r="AO144">
            <v>618</v>
          </cell>
          <cell r="AP144">
            <v>2190</v>
          </cell>
          <cell r="AQ144">
            <v>425</v>
          </cell>
          <cell r="AR144">
            <v>36097</v>
          </cell>
          <cell r="AS144">
            <v>486</v>
          </cell>
          <cell r="AT144">
            <v>2620</v>
          </cell>
          <cell r="AU144">
            <v>3097</v>
          </cell>
          <cell r="AV144">
            <v>1486</v>
          </cell>
          <cell r="AW144">
            <v>2047</v>
          </cell>
          <cell r="AX144">
            <v>2445</v>
          </cell>
          <cell r="AY144">
            <v>488</v>
          </cell>
          <cell r="AZ144">
            <v>1203</v>
          </cell>
          <cell r="BA144">
            <v>1293</v>
          </cell>
          <cell r="BB144">
            <v>6453</v>
          </cell>
          <cell r="BC144">
            <v>903</v>
          </cell>
          <cell r="BD144">
            <v>1875</v>
          </cell>
          <cell r="BE144">
            <v>4116</v>
          </cell>
          <cell r="BF144">
            <v>1855</v>
          </cell>
          <cell r="BG144">
            <v>435</v>
          </cell>
          <cell r="BH144">
            <v>1437</v>
          </cell>
          <cell r="BI144">
            <v>1668</v>
          </cell>
          <cell r="BJ144">
            <v>1026</v>
          </cell>
          <cell r="BK144">
            <v>636</v>
          </cell>
          <cell r="BL144">
            <v>6022</v>
          </cell>
          <cell r="BM144">
            <v>3541</v>
          </cell>
          <cell r="BN144">
            <v>1090</v>
          </cell>
          <cell r="BO144">
            <v>6978</v>
          </cell>
          <cell r="BP144">
            <v>783</v>
          </cell>
          <cell r="BQ144">
            <v>17558</v>
          </cell>
          <cell r="BR144">
            <v>1633</v>
          </cell>
          <cell r="BS144">
            <v>115954</v>
          </cell>
          <cell r="BT144">
            <v>2731</v>
          </cell>
          <cell r="BU144">
            <v>2523</v>
          </cell>
          <cell r="BV144">
            <v>5182</v>
          </cell>
          <cell r="BW144">
            <v>11003</v>
          </cell>
          <cell r="BX144">
            <v>602</v>
          </cell>
          <cell r="BY144">
            <v>1432</v>
          </cell>
          <cell r="BZ144">
            <v>90624</v>
          </cell>
          <cell r="CA144">
            <v>142809</v>
          </cell>
          <cell r="CB144">
            <v>717029</v>
          </cell>
          <cell r="CC144">
            <v>81</v>
          </cell>
          <cell r="CD144">
            <v>-39</v>
          </cell>
          <cell r="CE144">
            <v>36</v>
          </cell>
          <cell r="CF144">
            <v>-358</v>
          </cell>
          <cell r="CG144">
            <v>-135</v>
          </cell>
          <cell r="CH144">
            <v>-58</v>
          </cell>
          <cell r="CI144">
            <v>-1139</v>
          </cell>
          <cell r="CJ144">
            <v>-48</v>
          </cell>
          <cell r="CK144">
            <v>441</v>
          </cell>
          <cell r="CL144">
            <v>-132</v>
          </cell>
          <cell r="CM144">
            <v>-46</v>
          </cell>
          <cell r="CN144">
            <v>-38</v>
          </cell>
          <cell r="CO144">
            <v>-60</v>
          </cell>
          <cell r="CP144">
            <v>45</v>
          </cell>
          <cell r="CQ144">
            <v>189</v>
          </cell>
          <cell r="CR144">
            <v>-3204</v>
          </cell>
          <cell r="CS144">
            <v>-2510</v>
          </cell>
          <cell r="CT144">
            <v>100</v>
          </cell>
          <cell r="CU144">
            <v>-1246</v>
          </cell>
          <cell r="CV144">
            <v>-1277</v>
          </cell>
          <cell r="CW144">
            <v>-32</v>
          </cell>
          <cell r="CX144">
            <v>-38</v>
          </cell>
          <cell r="CY144">
            <v>-217</v>
          </cell>
          <cell r="CZ144">
            <v>-54</v>
          </cell>
          <cell r="DA144">
            <v>-255</v>
          </cell>
          <cell r="DB144">
            <v>-152</v>
          </cell>
          <cell r="DC144">
            <v>-78</v>
          </cell>
          <cell r="DD144">
            <v>-125</v>
          </cell>
          <cell r="DE144">
            <v>-2179</v>
          </cell>
          <cell r="DF144">
            <v>315</v>
          </cell>
          <cell r="DG144">
            <v>-314</v>
          </cell>
          <cell r="DH144">
            <v>3</v>
          </cell>
          <cell r="DI144">
            <v>-564</v>
          </cell>
          <cell r="DJ144">
            <v>145</v>
          </cell>
          <cell r="DK144">
            <v>160</v>
          </cell>
          <cell r="DL144">
            <v>788</v>
          </cell>
          <cell r="DM144">
            <v>65</v>
          </cell>
          <cell r="DN144">
            <v>24</v>
          </cell>
          <cell r="DO144">
            <v>-215</v>
          </cell>
          <cell r="DP144">
            <v>-14</v>
          </cell>
          <cell r="DQ144">
            <v>-32</v>
          </cell>
          <cell r="DR144">
            <v>23</v>
          </cell>
          <cell r="DS144">
            <v>-1521</v>
          </cell>
          <cell r="DT144">
            <v>-39</v>
          </cell>
          <cell r="DU144">
            <v>-346</v>
          </cell>
          <cell r="DV144">
            <v>-39</v>
          </cell>
          <cell r="DW144">
            <v>-37</v>
          </cell>
          <cell r="DX144">
            <v>-63</v>
          </cell>
          <cell r="DY144">
            <v>264</v>
          </cell>
          <cell r="DZ144">
            <v>-84</v>
          </cell>
          <cell r="EA144">
            <v>15</v>
          </cell>
          <cell r="EB144">
            <v>-13</v>
          </cell>
          <cell r="EC144">
            <v>-304</v>
          </cell>
          <cell r="ED144">
            <v>-20</v>
          </cell>
          <cell r="EE144">
            <v>100</v>
          </cell>
          <cell r="EF144">
            <v>790</v>
          </cell>
          <cell r="EG144">
            <v>-62</v>
          </cell>
          <cell r="EH144">
            <v>14</v>
          </cell>
          <cell r="EI144">
            <v>111</v>
          </cell>
          <cell r="EJ144">
            <v>-42</v>
          </cell>
          <cell r="EK144">
            <v>-158</v>
          </cell>
          <cell r="EL144">
            <v>7</v>
          </cell>
          <cell r="EM144">
            <v>446</v>
          </cell>
          <cell r="EN144">
            <v>-3</v>
          </cell>
          <cell r="EO144">
            <v>41</v>
          </cell>
          <cell r="EP144">
            <v>-518</v>
          </cell>
          <cell r="EQ144">
            <v>83</v>
          </cell>
          <cell r="ER144">
            <v>-437</v>
          </cell>
          <cell r="ES144">
            <v>-52</v>
          </cell>
          <cell r="ET144">
            <v>-8635</v>
          </cell>
          <cell r="EU144">
            <v>7</v>
          </cell>
          <cell r="EV144">
            <v>-124</v>
          </cell>
          <cell r="EW144">
            <v>100</v>
          </cell>
          <cell r="EX144">
            <v>-600</v>
          </cell>
          <cell r="EY144">
            <v>-25</v>
          </cell>
          <cell r="EZ144">
            <v>-168</v>
          </cell>
          <cell r="FA144">
            <v>-5446</v>
          </cell>
          <cell r="FB144">
            <v>-8869</v>
          </cell>
          <cell r="FC144">
            <v>-37771</v>
          </cell>
          <cell r="FD144">
            <v>-76</v>
          </cell>
          <cell r="FE144">
            <v>-28</v>
          </cell>
          <cell r="FF144">
            <v>30</v>
          </cell>
          <cell r="FG144">
            <v>-219</v>
          </cell>
          <cell r="FH144">
            <v>71</v>
          </cell>
          <cell r="FI144">
            <v>-22</v>
          </cell>
          <cell r="FJ144">
            <v>97</v>
          </cell>
          <cell r="FK144">
            <v>-8</v>
          </cell>
          <cell r="FL144">
            <v>1854</v>
          </cell>
          <cell r="FM144">
            <v>-67</v>
          </cell>
          <cell r="FN144">
            <v>70</v>
          </cell>
          <cell r="FO144">
            <v>-159</v>
          </cell>
          <cell r="FP144">
            <v>-51</v>
          </cell>
          <cell r="FQ144">
            <v>36</v>
          </cell>
          <cell r="FR144">
            <v>-20</v>
          </cell>
          <cell r="FS144">
            <v>-910</v>
          </cell>
          <cell r="FT144">
            <v>-175</v>
          </cell>
          <cell r="FU144">
            <v>202</v>
          </cell>
          <cell r="FV144">
            <v>182</v>
          </cell>
          <cell r="FW144">
            <v>-29</v>
          </cell>
          <cell r="FX144">
            <v>10</v>
          </cell>
          <cell r="FY144">
            <v>-5</v>
          </cell>
          <cell r="FZ144">
            <v>24</v>
          </cell>
          <cell r="GA144">
            <v>-39</v>
          </cell>
          <cell r="GB144">
            <v>-139</v>
          </cell>
          <cell r="GC144">
            <v>202</v>
          </cell>
          <cell r="GD144">
            <v>-28</v>
          </cell>
          <cell r="GE144">
            <v>-33</v>
          </cell>
          <cell r="GF144">
            <v>-1246</v>
          </cell>
          <cell r="GG144">
            <v>127</v>
          </cell>
          <cell r="GH144">
            <v>-442</v>
          </cell>
          <cell r="GI144">
            <v>-3</v>
          </cell>
          <cell r="GJ144">
            <v>-274</v>
          </cell>
          <cell r="GK144">
            <v>80</v>
          </cell>
          <cell r="GL144">
            <v>213</v>
          </cell>
          <cell r="GM144">
            <v>445</v>
          </cell>
          <cell r="GN144">
            <v>2</v>
          </cell>
          <cell r="GO144">
            <v>42</v>
          </cell>
          <cell r="GP144">
            <v>-54</v>
          </cell>
          <cell r="GQ144">
            <v>10</v>
          </cell>
          <cell r="GR144">
            <v>109</v>
          </cell>
          <cell r="GS144">
            <v>7</v>
          </cell>
          <cell r="GT144">
            <v>154</v>
          </cell>
          <cell r="GU144">
            <v>21</v>
          </cell>
          <cell r="GV144">
            <v>-248</v>
          </cell>
          <cell r="GW144">
            <v>-46</v>
          </cell>
          <cell r="GX144">
            <v>27</v>
          </cell>
          <cell r="GY144">
            <v>-59</v>
          </cell>
          <cell r="GZ144">
            <v>272</v>
          </cell>
          <cell r="HA144">
            <v>-26</v>
          </cell>
          <cell r="HB144">
            <v>-4</v>
          </cell>
          <cell r="HC144">
            <v>38</v>
          </cell>
          <cell r="HD144">
            <v>-115</v>
          </cell>
          <cell r="HE144">
            <v>-15</v>
          </cell>
          <cell r="HF144">
            <v>-4</v>
          </cell>
          <cell r="HG144">
            <v>859</v>
          </cell>
          <cell r="HH144">
            <v>-59</v>
          </cell>
          <cell r="HI144">
            <v>-20</v>
          </cell>
          <cell r="HJ144">
            <v>89</v>
          </cell>
          <cell r="HK144">
            <v>9</v>
          </cell>
          <cell r="HL144">
            <v>-94</v>
          </cell>
          <cell r="HM144">
            <v>-12</v>
          </cell>
          <cell r="HN144">
            <v>374</v>
          </cell>
          <cell r="HO144">
            <v>-85</v>
          </cell>
          <cell r="HP144">
            <v>-5</v>
          </cell>
          <cell r="HQ144">
            <v>99</v>
          </cell>
          <cell r="HR144">
            <v>86</v>
          </cell>
          <cell r="HS144">
            <v>332</v>
          </cell>
          <cell r="HT144">
            <v>85</v>
          </cell>
          <cell r="HU144">
            <v>-1300</v>
          </cell>
          <cell r="HV144">
            <v>125</v>
          </cell>
          <cell r="HW144">
            <v>-80</v>
          </cell>
          <cell r="HX144">
            <v>203</v>
          </cell>
          <cell r="HY144">
            <v>-51</v>
          </cell>
          <cell r="HZ144">
            <v>-41</v>
          </cell>
          <cell r="IA144">
            <v>-31</v>
          </cell>
          <cell r="IB144">
            <v>-786</v>
          </cell>
          <cell r="IC144">
            <v>-1839</v>
          </cell>
          <cell r="ID144">
            <v>-2361</v>
          </cell>
        </row>
        <row r="145">
          <cell r="A145">
            <v>43009</v>
          </cell>
          <cell r="B145">
            <v>2481</v>
          </cell>
          <cell r="C145">
            <v>720</v>
          </cell>
          <cell r="D145">
            <v>572</v>
          </cell>
          <cell r="E145">
            <v>2609</v>
          </cell>
          <cell r="F145">
            <v>1942</v>
          </cell>
          <cell r="G145">
            <v>224</v>
          </cell>
          <cell r="H145">
            <v>3764</v>
          </cell>
          <cell r="I145">
            <v>329</v>
          </cell>
          <cell r="J145">
            <v>25395</v>
          </cell>
          <cell r="K145">
            <v>2183</v>
          </cell>
          <cell r="L145">
            <v>3439</v>
          </cell>
          <cell r="M145">
            <v>5485</v>
          </cell>
          <cell r="N145">
            <v>1077</v>
          </cell>
          <cell r="O145">
            <v>759</v>
          </cell>
          <cell r="P145">
            <v>974</v>
          </cell>
          <cell r="Q145">
            <v>41373</v>
          </cell>
          <cell r="R145">
            <v>46490</v>
          </cell>
          <cell r="S145">
            <v>6106</v>
          </cell>
          <cell r="T145">
            <v>28920</v>
          </cell>
          <cell r="U145">
            <v>4165</v>
          </cell>
          <cell r="V145">
            <v>1133</v>
          </cell>
          <cell r="W145">
            <v>211</v>
          </cell>
          <cell r="X145">
            <v>4349</v>
          </cell>
          <cell r="Y145">
            <v>375</v>
          </cell>
          <cell r="Z145">
            <v>1978</v>
          </cell>
          <cell r="AA145">
            <v>2976</v>
          </cell>
          <cell r="AB145">
            <v>640</v>
          </cell>
          <cell r="AC145">
            <v>3624</v>
          </cell>
          <cell r="AD145">
            <v>17381</v>
          </cell>
          <cell r="AE145">
            <v>1607</v>
          </cell>
          <cell r="AF145">
            <v>3151</v>
          </cell>
          <cell r="AG145">
            <v>260</v>
          </cell>
          <cell r="AH145">
            <v>3312</v>
          </cell>
          <cell r="AI145">
            <v>650</v>
          </cell>
          <cell r="AJ145">
            <v>997</v>
          </cell>
          <cell r="AK145">
            <v>4197</v>
          </cell>
          <cell r="AL145">
            <v>1187</v>
          </cell>
          <cell r="AM145">
            <v>2116</v>
          </cell>
          <cell r="AN145">
            <v>2514</v>
          </cell>
          <cell r="AO145">
            <v>618</v>
          </cell>
          <cell r="AP145">
            <v>2190</v>
          </cell>
          <cell r="AQ145">
            <v>425</v>
          </cell>
          <cell r="AR145">
            <v>36097</v>
          </cell>
          <cell r="AS145">
            <v>486</v>
          </cell>
          <cell r="AT145">
            <v>2620</v>
          </cell>
          <cell r="AU145">
            <v>3097</v>
          </cell>
          <cell r="AV145">
            <v>1486</v>
          </cell>
          <cell r="AW145">
            <v>2047</v>
          </cell>
          <cell r="AX145">
            <v>2445</v>
          </cell>
          <cell r="AY145">
            <v>488</v>
          </cell>
          <cell r="AZ145">
            <v>1203</v>
          </cell>
          <cell r="BA145">
            <v>1293</v>
          </cell>
          <cell r="BB145">
            <v>6453</v>
          </cell>
          <cell r="BC145">
            <v>903</v>
          </cell>
          <cell r="BD145">
            <v>1875</v>
          </cell>
          <cell r="BE145">
            <v>4116</v>
          </cell>
          <cell r="BF145">
            <v>1855</v>
          </cell>
          <cell r="BG145">
            <v>435</v>
          </cell>
          <cell r="BH145">
            <v>1437</v>
          </cell>
          <cell r="BI145">
            <v>1668</v>
          </cell>
          <cell r="BJ145">
            <v>1026</v>
          </cell>
          <cell r="BK145">
            <v>636</v>
          </cell>
          <cell r="BL145">
            <v>6022</v>
          </cell>
          <cell r="BM145">
            <v>3541</v>
          </cell>
          <cell r="BN145">
            <v>1090</v>
          </cell>
          <cell r="BO145">
            <v>6978</v>
          </cell>
          <cell r="BP145">
            <v>783</v>
          </cell>
          <cell r="BQ145">
            <v>17558</v>
          </cell>
          <cell r="BR145">
            <v>1633</v>
          </cell>
          <cell r="BS145">
            <v>115954</v>
          </cell>
          <cell r="BT145">
            <v>2731</v>
          </cell>
          <cell r="BU145">
            <v>2523</v>
          </cell>
          <cell r="BV145">
            <v>5182</v>
          </cell>
          <cell r="BW145">
            <v>11003</v>
          </cell>
          <cell r="BX145">
            <v>602</v>
          </cell>
          <cell r="BY145">
            <v>1432</v>
          </cell>
          <cell r="BZ145">
            <v>90624</v>
          </cell>
          <cell r="CA145">
            <v>142809</v>
          </cell>
          <cell r="CB145">
            <v>717029</v>
          </cell>
          <cell r="CC145">
            <v>81</v>
          </cell>
          <cell r="CD145">
            <v>-39</v>
          </cell>
          <cell r="CE145">
            <v>36</v>
          </cell>
          <cell r="CF145">
            <v>-358</v>
          </cell>
          <cell r="CG145">
            <v>-135</v>
          </cell>
          <cell r="CH145">
            <v>-58</v>
          </cell>
          <cell r="CI145">
            <v>-1139</v>
          </cell>
          <cell r="CJ145">
            <v>-48</v>
          </cell>
          <cell r="CK145">
            <v>441</v>
          </cell>
          <cell r="CL145">
            <v>-132</v>
          </cell>
          <cell r="CM145">
            <v>-46</v>
          </cell>
          <cell r="CN145">
            <v>-38</v>
          </cell>
          <cell r="CO145">
            <v>-60</v>
          </cell>
          <cell r="CP145">
            <v>45</v>
          </cell>
          <cell r="CQ145">
            <v>189</v>
          </cell>
          <cell r="CR145">
            <v>-3204</v>
          </cell>
          <cell r="CS145">
            <v>-2510</v>
          </cell>
          <cell r="CT145">
            <v>100</v>
          </cell>
          <cell r="CU145">
            <v>-1246</v>
          </cell>
          <cell r="CV145">
            <v>-1277</v>
          </cell>
          <cell r="CW145">
            <v>-32</v>
          </cell>
          <cell r="CX145">
            <v>-38</v>
          </cell>
          <cell r="CY145">
            <v>-217</v>
          </cell>
          <cell r="CZ145">
            <v>-54</v>
          </cell>
          <cell r="DA145">
            <v>-255</v>
          </cell>
          <cell r="DB145">
            <v>-152</v>
          </cell>
          <cell r="DC145">
            <v>-78</v>
          </cell>
          <cell r="DD145">
            <v>-125</v>
          </cell>
          <cell r="DE145">
            <v>-2179</v>
          </cell>
          <cell r="DF145">
            <v>315</v>
          </cell>
          <cell r="DG145">
            <v>-314</v>
          </cell>
          <cell r="DH145">
            <v>3</v>
          </cell>
          <cell r="DI145">
            <v>-564</v>
          </cell>
          <cell r="DJ145">
            <v>145</v>
          </cell>
          <cell r="DK145">
            <v>160</v>
          </cell>
          <cell r="DL145">
            <v>788</v>
          </cell>
          <cell r="DM145">
            <v>65</v>
          </cell>
          <cell r="DN145">
            <v>24</v>
          </cell>
          <cell r="DO145">
            <v>-215</v>
          </cell>
          <cell r="DP145">
            <v>-14</v>
          </cell>
          <cell r="DQ145">
            <v>-32</v>
          </cell>
          <cell r="DR145">
            <v>23</v>
          </cell>
          <cell r="DS145">
            <v>-1521</v>
          </cell>
          <cell r="DT145">
            <v>-39</v>
          </cell>
          <cell r="DU145">
            <v>-346</v>
          </cell>
          <cell r="DV145">
            <v>-39</v>
          </cell>
          <cell r="DW145">
            <v>-37</v>
          </cell>
          <cell r="DX145">
            <v>-63</v>
          </cell>
          <cell r="DY145">
            <v>264</v>
          </cell>
          <cell r="DZ145">
            <v>-84</v>
          </cell>
          <cell r="EA145">
            <v>15</v>
          </cell>
          <cell r="EB145">
            <v>-13</v>
          </cell>
          <cell r="EC145">
            <v>-304</v>
          </cell>
          <cell r="ED145">
            <v>-20</v>
          </cell>
          <cell r="EE145">
            <v>100</v>
          </cell>
          <cell r="EF145">
            <v>790</v>
          </cell>
          <cell r="EG145">
            <v>-62</v>
          </cell>
          <cell r="EH145">
            <v>14</v>
          </cell>
          <cell r="EI145">
            <v>111</v>
          </cell>
          <cell r="EJ145">
            <v>-42</v>
          </cell>
          <cell r="EK145">
            <v>-158</v>
          </cell>
          <cell r="EL145">
            <v>7</v>
          </cell>
          <cell r="EM145">
            <v>446</v>
          </cell>
          <cell r="EN145">
            <v>-3</v>
          </cell>
          <cell r="EO145">
            <v>41</v>
          </cell>
          <cell r="EP145">
            <v>-518</v>
          </cell>
          <cell r="EQ145">
            <v>83</v>
          </cell>
          <cell r="ER145">
            <v>-437</v>
          </cell>
          <cell r="ES145">
            <v>-52</v>
          </cell>
          <cell r="ET145">
            <v>-8635</v>
          </cell>
          <cell r="EU145">
            <v>7</v>
          </cell>
          <cell r="EV145">
            <v>-124</v>
          </cell>
          <cell r="EW145">
            <v>100</v>
          </cell>
          <cell r="EX145">
            <v>-600</v>
          </cell>
          <cell r="EY145">
            <v>-25</v>
          </cell>
          <cell r="EZ145">
            <v>-168</v>
          </cell>
          <cell r="FA145">
            <v>-5446</v>
          </cell>
          <cell r="FB145">
            <v>-8869</v>
          </cell>
          <cell r="FC145">
            <v>-37771</v>
          </cell>
          <cell r="FD145">
            <v>-58</v>
          </cell>
          <cell r="FE145">
            <v>2</v>
          </cell>
          <cell r="FF145">
            <v>19</v>
          </cell>
          <cell r="FG145">
            <v>-212</v>
          </cell>
          <cell r="FH145">
            <v>44</v>
          </cell>
          <cell r="FI145">
            <v>-22</v>
          </cell>
          <cell r="FJ145">
            <v>127</v>
          </cell>
          <cell r="FK145">
            <v>-7</v>
          </cell>
          <cell r="FL145">
            <v>1664</v>
          </cell>
          <cell r="FM145">
            <v>-58</v>
          </cell>
          <cell r="FN145">
            <v>44</v>
          </cell>
          <cell r="FO145">
            <v>-140</v>
          </cell>
          <cell r="FP145">
            <v>-33</v>
          </cell>
          <cell r="FQ145">
            <v>33</v>
          </cell>
          <cell r="FR145">
            <v>45</v>
          </cell>
          <cell r="FS145">
            <v>-840</v>
          </cell>
          <cell r="FT145">
            <v>-100</v>
          </cell>
          <cell r="FU145">
            <v>179</v>
          </cell>
          <cell r="FV145">
            <v>187</v>
          </cell>
          <cell r="FW145">
            <v>709</v>
          </cell>
          <cell r="FX145">
            <v>3</v>
          </cell>
          <cell r="FY145">
            <v>-4</v>
          </cell>
          <cell r="FZ145">
            <v>6</v>
          </cell>
          <cell r="GA145">
            <v>-28</v>
          </cell>
          <cell r="GB145">
            <v>-110</v>
          </cell>
          <cell r="GC145">
            <v>221</v>
          </cell>
          <cell r="GD145">
            <v>-26</v>
          </cell>
          <cell r="GE145">
            <v>-32</v>
          </cell>
          <cell r="GF145">
            <v>-1161</v>
          </cell>
          <cell r="GG145">
            <v>194</v>
          </cell>
          <cell r="GH145">
            <v>-442</v>
          </cell>
          <cell r="GI145">
            <v>-7</v>
          </cell>
          <cell r="GJ145">
            <v>-199</v>
          </cell>
          <cell r="GK145">
            <v>88</v>
          </cell>
          <cell r="GL145">
            <v>197</v>
          </cell>
          <cell r="GM145">
            <v>704</v>
          </cell>
          <cell r="GN145">
            <v>-34</v>
          </cell>
          <cell r="GO145">
            <v>85</v>
          </cell>
          <cell r="GP145">
            <v>-42</v>
          </cell>
          <cell r="GQ145">
            <v>11</v>
          </cell>
          <cell r="GR145">
            <v>84</v>
          </cell>
          <cell r="GS145">
            <v>5</v>
          </cell>
          <cell r="GT145">
            <v>163</v>
          </cell>
          <cell r="GU145">
            <v>18</v>
          </cell>
          <cell r="GV145">
            <v>-229</v>
          </cell>
          <cell r="GW145">
            <v>28</v>
          </cell>
          <cell r="GX145">
            <v>25</v>
          </cell>
          <cell r="GY145">
            <v>-69</v>
          </cell>
          <cell r="GZ145">
            <v>265</v>
          </cell>
          <cell r="HA145">
            <v>-25</v>
          </cell>
          <cell r="HB145">
            <v>25</v>
          </cell>
          <cell r="HC145">
            <v>38</v>
          </cell>
          <cell r="HD145">
            <v>-219</v>
          </cell>
          <cell r="HE145">
            <v>2</v>
          </cell>
          <cell r="HF145">
            <v>32</v>
          </cell>
          <cell r="HG145">
            <v>921</v>
          </cell>
          <cell r="HH145">
            <v>-46</v>
          </cell>
          <cell r="HI145">
            <v>-25</v>
          </cell>
          <cell r="HJ145">
            <v>87</v>
          </cell>
          <cell r="HK145">
            <v>7</v>
          </cell>
          <cell r="HL145">
            <v>-96</v>
          </cell>
          <cell r="HM145">
            <v>-21</v>
          </cell>
          <cell r="HN145">
            <v>357</v>
          </cell>
          <cell r="HO145">
            <v>-102</v>
          </cell>
          <cell r="HP145">
            <v>-6</v>
          </cell>
          <cell r="HQ145">
            <v>45</v>
          </cell>
          <cell r="HR145">
            <v>75</v>
          </cell>
          <cell r="HS145">
            <v>358</v>
          </cell>
          <cell r="HT145">
            <v>73</v>
          </cell>
          <cell r="HU145">
            <v>-989</v>
          </cell>
          <cell r="HV145">
            <v>123</v>
          </cell>
          <cell r="HW145">
            <v>-83</v>
          </cell>
          <cell r="HX145">
            <v>146</v>
          </cell>
          <cell r="HY145">
            <v>31</v>
          </cell>
          <cell r="HZ145">
            <v>-30</v>
          </cell>
          <cell r="IA145">
            <v>-24</v>
          </cell>
          <cell r="IB145">
            <v>-1160</v>
          </cell>
          <cell r="IC145">
            <v>-1269</v>
          </cell>
          <cell r="ID145">
            <v>-478</v>
          </cell>
        </row>
        <row r="146">
          <cell r="A146">
            <v>43040</v>
          </cell>
          <cell r="B146">
            <v>2481</v>
          </cell>
          <cell r="C146">
            <v>720</v>
          </cell>
          <cell r="D146">
            <v>572</v>
          </cell>
          <cell r="E146">
            <v>2609</v>
          </cell>
          <cell r="F146">
            <v>1942</v>
          </cell>
          <cell r="G146">
            <v>224</v>
          </cell>
          <cell r="H146">
            <v>3764</v>
          </cell>
          <cell r="I146">
            <v>329</v>
          </cell>
          <cell r="J146">
            <v>25395</v>
          </cell>
          <cell r="K146">
            <v>2183</v>
          </cell>
          <cell r="L146">
            <v>3439</v>
          </cell>
          <cell r="M146">
            <v>5485</v>
          </cell>
          <cell r="N146">
            <v>1077</v>
          </cell>
          <cell r="O146">
            <v>759</v>
          </cell>
          <cell r="P146">
            <v>974</v>
          </cell>
          <cell r="Q146">
            <v>41373</v>
          </cell>
          <cell r="R146">
            <v>46490</v>
          </cell>
          <cell r="S146">
            <v>6106</v>
          </cell>
          <cell r="T146">
            <v>28920</v>
          </cell>
          <cell r="U146">
            <v>4165</v>
          </cell>
          <cell r="V146">
            <v>1133</v>
          </cell>
          <cell r="W146">
            <v>211</v>
          </cell>
          <cell r="X146">
            <v>4349</v>
          </cell>
          <cell r="Y146">
            <v>375</v>
          </cell>
          <cell r="Z146">
            <v>1978</v>
          </cell>
          <cell r="AA146">
            <v>2976</v>
          </cell>
          <cell r="AB146">
            <v>640</v>
          </cell>
          <cell r="AC146">
            <v>3624</v>
          </cell>
          <cell r="AD146">
            <v>17381</v>
          </cell>
          <cell r="AE146">
            <v>1607</v>
          </cell>
          <cell r="AF146">
            <v>3151</v>
          </cell>
          <cell r="AG146">
            <v>260</v>
          </cell>
          <cell r="AH146">
            <v>3312</v>
          </cell>
          <cell r="AI146">
            <v>650</v>
          </cell>
          <cell r="AJ146">
            <v>997</v>
          </cell>
          <cell r="AK146">
            <v>4197</v>
          </cell>
          <cell r="AL146">
            <v>1187</v>
          </cell>
          <cell r="AM146">
            <v>2116</v>
          </cell>
          <cell r="AN146">
            <v>2514</v>
          </cell>
          <cell r="AO146">
            <v>618</v>
          </cell>
          <cell r="AP146">
            <v>2190</v>
          </cell>
          <cell r="AQ146">
            <v>425</v>
          </cell>
          <cell r="AR146">
            <v>36097</v>
          </cell>
          <cell r="AS146">
            <v>486</v>
          </cell>
          <cell r="AT146">
            <v>2620</v>
          </cell>
          <cell r="AU146">
            <v>3097</v>
          </cell>
          <cell r="AV146">
            <v>1486</v>
          </cell>
          <cell r="AW146">
            <v>2047</v>
          </cell>
          <cell r="AX146">
            <v>2445</v>
          </cell>
          <cell r="AY146">
            <v>488</v>
          </cell>
          <cell r="AZ146">
            <v>1203</v>
          </cell>
          <cell r="BA146">
            <v>1293</v>
          </cell>
          <cell r="BB146">
            <v>6453</v>
          </cell>
          <cell r="BC146">
            <v>903</v>
          </cell>
          <cell r="BD146">
            <v>1875</v>
          </cell>
          <cell r="BE146">
            <v>4116</v>
          </cell>
          <cell r="BF146">
            <v>1855</v>
          </cell>
          <cell r="BG146">
            <v>435</v>
          </cell>
          <cell r="BH146">
            <v>1437</v>
          </cell>
          <cell r="BI146">
            <v>1668</v>
          </cell>
          <cell r="BJ146">
            <v>1026</v>
          </cell>
          <cell r="BK146">
            <v>636</v>
          </cell>
          <cell r="BL146">
            <v>6022</v>
          </cell>
          <cell r="BM146">
            <v>3541</v>
          </cell>
          <cell r="BN146">
            <v>1090</v>
          </cell>
          <cell r="BO146">
            <v>6978</v>
          </cell>
          <cell r="BP146">
            <v>783</v>
          </cell>
          <cell r="BQ146">
            <v>17558</v>
          </cell>
          <cell r="BR146">
            <v>1633</v>
          </cell>
          <cell r="BS146">
            <v>115954</v>
          </cell>
          <cell r="BT146">
            <v>2731</v>
          </cell>
          <cell r="BU146">
            <v>2523</v>
          </cell>
          <cell r="BV146">
            <v>5182</v>
          </cell>
          <cell r="BW146">
            <v>11003</v>
          </cell>
          <cell r="BX146">
            <v>602</v>
          </cell>
          <cell r="BY146">
            <v>1432</v>
          </cell>
          <cell r="BZ146">
            <v>90624</v>
          </cell>
          <cell r="CA146">
            <v>142809</v>
          </cell>
          <cell r="CB146">
            <v>717029</v>
          </cell>
          <cell r="CC146">
            <v>81</v>
          </cell>
          <cell r="CD146">
            <v>-39</v>
          </cell>
          <cell r="CE146">
            <v>36</v>
          </cell>
          <cell r="CF146">
            <v>-358</v>
          </cell>
          <cell r="CG146">
            <v>-135</v>
          </cell>
          <cell r="CH146">
            <v>-58</v>
          </cell>
          <cell r="CI146">
            <v>-1139</v>
          </cell>
          <cell r="CJ146">
            <v>-48</v>
          </cell>
          <cell r="CK146">
            <v>441</v>
          </cell>
          <cell r="CL146">
            <v>-132</v>
          </cell>
          <cell r="CM146">
            <v>-46</v>
          </cell>
          <cell r="CN146">
            <v>-38</v>
          </cell>
          <cell r="CO146">
            <v>-60</v>
          </cell>
          <cell r="CP146">
            <v>45</v>
          </cell>
          <cell r="CQ146">
            <v>189</v>
          </cell>
          <cell r="CR146">
            <v>-3204</v>
          </cell>
          <cell r="CS146">
            <v>-2510</v>
          </cell>
          <cell r="CT146">
            <v>100</v>
          </cell>
          <cell r="CU146">
            <v>-1246</v>
          </cell>
          <cell r="CV146">
            <v>-1277</v>
          </cell>
          <cell r="CW146">
            <v>-32</v>
          </cell>
          <cell r="CX146">
            <v>-38</v>
          </cell>
          <cell r="CY146">
            <v>-217</v>
          </cell>
          <cell r="CZ146">
            <v>-54</v>
          </cell>
          <cell r="DA146">
            <v>-255</v>
          </cell>
          <cell r="DB146">
            <v>-152</v>
          </cell>
          <cell r="DC146">
            <v>-78</v>
          </cell>
          <cell r="DD146">
            <v>-125</v>
          </cell>
          <cell r="DE146">
            <v>-2179</v>
          </cell>
          <cell r="DF146">
            <v>315</v>
          </cell>
          <cell r="DG146">
            <v>-314</v>
          </cell>
          <cell r="DH146">
            <v>3</v>
          </cell>
          <cell r="DI146">
            <v>-564</v>
          </cell>
          <cell r="DJ146">
            <v>145</v>
          </cell>
          <cell r="DK146">
            <v>160</v>
          </cell>
          <cell r="DL146">
            <v>788</v>
          </cell>
          <cell r="DM146">
            <v>65</v>
          </cell>
          <cell r="DN146">
            <v>24</v>
          </cell>
          <cell r="DO146">
            <v>-215</v>
          </cell>
          <cell r="DP146">
            <v>-14</v>
          </cell>
          <cell r="DQ146">
            <v>-32</v>
          </cell>
          <cell r="DR146">
            <v>23</v>
          </cell>
          <cell r="DS146">
            <v>-1521</v>
          </cell>
          <cell r="DT146">
            <v>-39</v>
          </cell>
          <cell r="DU146">
            <v>-346</v>
          </cell>
          <cell r="DV146">
            <v>-39</v>
          </cell>
          <cell r="DW146">
            <v>-37</v>
          </cell>
          <cell r="DX146">
            <v>-63</v>
          </cell>
          <cell r="DY146">
            <v>264</v>
          </cell>
          <cell r="DZ146">
            <v>-84</v>
          </cell>
          <cell r="EA146">
            <v>15</v>
          </cell>
          <cell r="EB146">
            <v>-13</v>
          </cell>
          <cell r="EC146">
            <v>-304</v>
          </cell>
          <cell r="ED146">
            <v>-20</v>
          </cell>
          <cell r="EE146">
            <v>100</v>
          </cell>
          <cell r="EF146">
            <v>790</v>
          </cell>
          <cell r="EG146">
            <v>-62</v>
          </cell>
          <cell r="EH146">
            <v>14</v>
          </cell>
          <cell r="EI146">
            <v>111</v>
          </cell>
          <cell r="EJ146">
            <v>-42</v>
          </cell>
          <cell r="EK146">
            <v>-158</v>
          </cell>
          <cell r="EL146">
            <v>7</v>
          </cell>
          <cell r="EM146">
            <v>446</v>
          </cell>
          <cell r="EN146">
            <v>-3</v>
          </cell>
          <cell r="EO146">
            <v>41</v>
          </cell>
          <cell r="EP146">
            <v>-518</v>
          </cell>
          <cell r="EQ146">
            <v>83</v>
          </cell>
          <cell r="ER146">
            <v>-437</v>
          </cell>
          <cell r="ES146">
            <v>-52</v>
          </cell>
          <cell r="ET146">
            <v>-8635</v>
          </cell>
          <cell r="EU146">
            <v>7</v>
          </cell>
          <cell r="EV146">
            <v>-124</v>
          </cell>
          <cell r="EW146">
            <v>100</v>
          </cell>
          <cell r="EX146">
            <v>-600</v>
          </cell>
          <cell r="EY146">
            <v>-25</v>
          </cell>
          <cell r="EZ146">
            <v>-168</v>
          </cell>
          <cell r="FA146">
            <v>-5446</v>
          </cell>
          <cell r="FB146">
            <v>-8869</v>
          </cell>
          <cell r="FC146">
            <v>-37771</v>
          </cell>
          <cell r="FD146">
            <v>-37</v>
          </cell>
          <cell r="FE146">
            <v>17</v>
          </cell>
          <cell r="FF146">
            <v>34</v>
          </cell>
          <cell r="FG146">
            <v>-194</v>
          </cell>
          <cell r="FH146">
            <v>54</v>
          </cell>
          <cell r="FI146">
            <v>-16</v>
          </cell>
          <cell r="FJ146">
            <v>108</v>
          </cell>
          <cell r="FK146">
            <v>-7</v>
          </cell>
          <cell r="FL146">
            <v>1058</v>
          </cell>
          <cell r="FM146">
            <v>-55</v>
          </cell>
          <cell r="FN146">
            <v>62</v>
          </cell>
          <cell r="FO146">
            <v>-5</v>
          </cell>
          <cell r="FP146">
            <v>2</v>
          </cell>
          <cell r="FQ146">
            <v>39</v>
          </cell>
          <cell r="FR146">
            <v>207</v>
          </cell>
          <cell r="FS146">
            <v>-599</v>
          </cell>
          <cell r="FT146">
            <v>-114</v>
          </cell>
          <cell r="FU146">
            <v>168</v>
          </cell>
          <cell r="FV146">
            <v>214</v>
          </cell>
          <cell r="FW146">
            <v>841</v>
          </cell>
          <cell r="FX146">
            <v>1</v>
          </cell>
          <cell r="FY146">
            <v>-7</v>
          </cell>
          <cell r="FZ146">
            <v>-34</v>
          </cell>
          <cell r="GA146">
            <v>-24</v>
          </cell>
          <cell r="GB146">
            <v>-91</v>
          </cell>
          <cell r="GC146">
            <v>198</v>
          </cell>
          <cell r="GD146">
            <v>-23</v>
          </cell>
          <cell r="GE146">
            <v>-36</v>
          </cell>
          <cell r="GF146">
            <v>-1206</v>
          </cell>
          <cell r="GG146">
            <v>195</v>
          </cell>
          <cell r="GH146">
            <v>-422</v>
          </cell>
          <cell r="GI146">
            <v>-19</v>
          </cell>
          <cell r="GJ146">
            <v>-149</v>
          </cell>
          <cell r="GK146">
            <v>77</v>
          </cell>
          <cell r="GL146">
            <v>189</v>
          </cell>
          <cell r="GM146">
            <v>722</v>
          </cell>
          <cell r="GN146">
            <v>-9</v>
          </cell>
          <cell r="GO146">
            <v>79</v>
          </cell>
          <cell r="GP146">
            <v>-4</v>
          </cell>
          <cell r="GQ146">
            <v>13</v>
          </cell>
          <cell r="GR146">
            <v>100</v>
          </cell>
          <cell r="GS146">
            <v>7</v>
          </cell>
          <cell r="GT146">
            <v>485</v>
          </cell>
          <cell r="GU146">
            <v>18</v>
          </cell>
          <cell r="GV146">
            <v>-201</v>
          </cell>
          <cell r="GW146">
            <v>6</v>
          </cell>
          <cell r="GX146">
            <v>16</v>
          </cell>
          <cell r="GY146">
            <v>-52</v>
          </cell>
          <cell r="GZ146">
            <v>247</v>
          </cell>
          <cell r="HA146">
            <v>-31</v>
          </cell>
          <cell r="HB146">
            <v>38</v>
          </cell>
          <cell r="HC146">
            <v>46</v>
          </cell>
          <cell r="HD146">
            <v>-241</v>
          </cell>
          <cell r="HE146">
            <v>-2</v>
          </cell>
          <cell r="HF146">
            <v>41</v>
          </cell>
          <cell r="HG146">
            <v>928</v>
          </cell>
          <cell r="HH146">
            <v>-42</v>
          </cell>
          <cell r="HI146">
            <v>-17</v>
          </cell>
          <cell r="HJ146">
            <v>95</v>
          </cell>
          <cell r="HK146">
            <v>23</v>
          </cell>
          <cell r="HL146">
            <v>-85</v>
          </cell>
          <cell r="HM146">
            <v>1</v>
          </cell>
          <cell r="HN146">
            <v>292</v>
          </cell>
          <cell r="HO146">
            <v>-103</v>
          </cell>
          <cell r="HP146">
            <v>2</v>
          </cell>
          <cell r="HQ146">
            <v>-27</v>
          </cell>
          <cell r="HR146">
            <v>104</v>
          </cell>
          <cell r="HS146">
            <v>332</v>
          </cell>
          <cell r="HT146">
            <v>70</v>
          </cell>
          <cell r="HU146">
            <v>-712</v>
          </cell>
          <cell r="HV146">
            <v>131</v>
          </cell>
          <cell r="HW146">
            <v>-59</v>
          </cell>
          <cell r="HX146">
            <v>145</v>
          </cell>
          <cell r="HY146">
            <v>126</v>
          </cell>
          <cell r="HZ146">
            <v>-26</v>
          </cell>
          <cell r="IA146">
            <v>-7</v>
          </cell>
          <cell r="IB146">
            <v>-869</v>
          </cell>
          <cell r="IC146">
            <v>-579</v>
          </cell>
          <cell r="ID146">
            <v>1427</v>
          </cell>
        </row>
        <row r="147">
          <cell r="A147">
            <v>43070</v>
          </cell>
          <cell r="B147">
            <v>2481</v>
          </cell>
          <cell r="C147">
            <v>720</v>
          </cell>
          <cell r="D147">
            <v>572</v>
          </cell>
          <cell r="E147">
            <v>2609</v>
          </cell>
          <cell r="F147">
            <v>1942</v>
          </cell>
          <cell r="G147">
            <v>224</v>
          </cell>
          <cell r="H147">
            <v>3764</v>
          </cell>
          <cell r="I147">
            <v>329</v>
          </cell>
          <cell r="J147">
            <v>25395</v>
          </cell>
          <cell r="K147">
            <v>2183</v>
          </cell>
          <cell r="L147">
            <v>3439</v>
          </cell>
          <cell r="M147">
            <v>5485</v>
          </cell>
          <cell r="N147">
            <v>1077</v>
          </cell>
          <cell r="O147">
            <v>759</v>
          </cell>
          <cell r="P147">
            <v>974</v>
          </cell>
          <cell r="Q147">
            <v>41373</v>
          </cell>
          <cell r="R147">
            <v>46490</v>
          </cell>
          <cell r="S147">
            <v>6106</v>
          </cell>
          <cell r="T147">
            <v>28920</v>
          </cell>
          <cell r="U147">
            <v>4165</v>
          </cell>
          <cell r="V147">
            <v>1133</v>
          </cell>
          <cell r="W147">
            <v>211</v>
          </cell>
          <cell r="X147">
            <v>4349</v>
          </cell>
          <cell r="Y147">
            <v>375</v>
          </cell>
          <cell r="Z147">
            <v>1978</v>
          </cell>
          <cell r="AA147">
            <v>2976</v>
          </cell>
          <cell r="AB147">
            <v>640</v>
          </cell>
          <cell r="AC147">
            <v>3624</v>
          </cell>
          <cell r="AD147">
            <v>17381</v>
          </cell>
          <cell r="AE147">
            <v>1607</v>
          </cell>
          <cell r="AF147">
            <v>3151</v>
          </cell>
          <cell r="AG147">
            <v>260</v>
          </cell>
          <cell r="AH147">
            <v>3312</v>
          </cell>
          <cell r="AI147">
            <v>650</v>
          </cell>
          <cell r="AJ147">
            <v>997</v>
          </cell>
          <cell r="AK147">
            <v>4197</v>
          </cell>
          <cell r="AL147">
            <v>1187</v>
          </cell>
          <cell r="AM147">
            <v>2116</v>
          </cell>
          <cell r="AN147">
            <v>2514</v>
          </cell>
          <cell r="AO147">
            <v>618</v>
          </cell>
          <cell r="AP147">
            <v>2190</v>
          </cell>
          <cell r="AQ147">
            <v>425</v>
          </cell>
          <cell r="AR147">
            <v>36097</v>
          </cell>
          <cell r="AS147">
            <v>486</v>
          </cell>
          <cell r="AT147">
            <v>2620</v>
          </cell>
          <cell r="AU147">
            <v>3097</v>
          </cell>
          <cell r="AV147">
            <v>1486</v>
          </cell>
          <cell r="AW147">
            <v>2047</v>
          </cell>
          <cell r="AX147">
            <v>2445</v>
          </cell>
          <cell r="AY147">
            <v>488</v>
          </cell>
          <cell r="AZ147">
            <v>1203</v>
          </cell>
          <cell r="BA147">
            <v>1293</v>
          </cell>
          <cell r="BB147">
            <v>6453</v>
          </cell>
          <cell r="BC147">
            <v>903</v>
          </cell>
          <cell r="BD147">
            <v>1875</v>
          </cell>
          <cell r="BE147">
            <v>4116</v>
          </cell>
          <cell r="BF147">
            <v>1855</v>
          </cell>
          <cell r="BG147">
            <v>435</v>
          </cell>
          <cell r="BH147">
            <v>1437</v>
          </cell>
          <cell r="BI147">
            <v>1668</v>
          </cell>
          <cell r="BJ147">
            <v>1026</v>
          </cell>
          <cell r="BK147">
            <v>636</v>
          </cell>
          <cell r="BL147">
            <v>6022</v>
          </cell>
          <cell r="BM147">
            <v>3541</v>
          </cell>
          <cell r="BN147">
            <v>1090</v>
          </cell>
          <cell r="BO147">
            <v>6978</v>
          </cell>
          <cell r="BP147">
            <v>783</v>
          </cell>
          <cell r="BQ147">
            <v>17558</v>
          </cell>
          <cell r="BR147">
            <v>1633</v>
          </cell>
          <cell r="BS147">
            <v>115954</v>
          </cell>
          <cell r="BT147">
            <v>2731</v>
          </cell>
          <cell r="BU147">
            <v>2523</v>
          </cell>
          <cell r="BV147">
            <v>5182</v>
          </cell>
          <cell r="BW147">
            <v>11003</v>
          </cell>
          <cell r="BX147">
            <v>602</v>
          </cell>
          <cell r="BY147">
            <v>1432</v>
          </cell>
          <cell r="BZ147">
            <v>90624</v>
          </cell>
          <cell r="CA147">
            <v>142809</v>
          </cell>
          <cell r="CB147">
            <v>717029</v>
          </cell>
          <cell r="CC147">
            <v>81</v>
          </cell>
          <cell r="CD147">
            <v>-39</v>
          </cell>
          <cell r="CE147">
            <v>36</v>
          </cell>
          <cell r="CF147">
            <v>-358</v>
          </cell>
          <cell r="CG147">
            <v>-135</v>
          </cell>
          <cell r="CH147">
            <v>-58</v>
          </cell>
          <cell r="CI147">
            <v>-1139</v>
          </cell>
          <cell r="CJ147">
            <v>-48</v>
          </cell>
          <cell r="CK147">
            <v>441</v>
          </cell>
          <cell r="CL147">
            <v>-132</v>
          </cell>
          <cell r="CM147">
            <v>-46</v>
          </cell>
          <cell r="CN147">
            <v>-38</v>
          </cell>
          <cell r="CO147">
            <v>-60</v>
          </cell>
          <cell r="CP147">
            <v>45</v>
          </cell>
          <cell r="CQ147">
            <v>189</v>
          </cell>
          <cell r="CR147">
            <v>-3204</v>
          </cell>
          <cell r="CS147">
            <v>-2510</v>
          </cell>
          <cell r="CT147">
            <v>100</v>
          </cell>
          <cell r="CU147">
            <v>-1246</v>
          </cell>
          <cell r="CV147">
            <v>-1277</v>
          </cell>
          <cell r="CW147">
            <v>-32</v>
          </cell>
          <cell r="CX147">
            <v>-38</v>
          </cell>
          <cell r="CY147">
            <v>-217</v>
          </cell>
          <cell r="CZ147">
            <v>-54</v>
          </cell>
          <cell r="DA147">
            <v>-255</v>
          </cell>
          <cell r="DB147">
            <v>-152</v>
          </cell>
          <cell r="DC147">
            <v>-78</v>
          </cell>
          <cell r="DD147">
            <v>-125</v>
          </cell>
          <cell r="DE147">
            <v>-2179</v>
          </cell>
          <cell r="DF147">
            <v>315</v>
          </cell>
          <cell r="DG147">
            <v>-314</v>
          </cell>
          <cell r="DH147">
            <v>3</v>
          </cell>
          <cell r="DI147">
            <v>-564</v>
          </cell>
          <cell r="DJ147">
            <v>145</v>
          </cell>
          <cell r="DK147">
            <v>160</v>
          </cell>
          <cell r="DL147">
            <v>788</v>
          </cell>
          <cell r="DM147">
            <v>65</v>
          </cell>
          <cell r="DN147">
            <v>24</v>
          </cell>
          <cell r="DO147">
            <v>-215</v>
          </cell>
          <cell r="DP147">
            <v>-14</v>
          </cell>
          <cell r="DQ147">
            <v>-32</v>
          </cell>
          <cell r="DR147">
            <v>23</v>
          </cell>
          <cell r="DS147">
            <v>-1521</v>
          </cell>
          <cell r="DT147">
            <v>-39</v>
          </cell>
          <cell r="DU147">
            <v>-346</v>
          </cell>
          <cell r="DV147">
            <v>-39</v>
          </cell>
          <cell r="DW147">
            <v>-37</v>
          </cell>
          <cell r="DX147">
            <v>-63</v>
          </cell>
          <cell r="DY147">
            <v>264</v>
          </cell>
          <cell r="DZ147">
            <v>-84</v>
          </cell>
          <cell r="EA147">
            <v>15</v>
          </cell>
          <cell r="EB147">
            <v>-13</v>
          </cell>
          <cell r="EC147">
            <v>-304</v>
          </cell>
          <cell r="ED147">
            <v>-20</v>
          </cell>
          <cell r="EE147">
            <v>100</v>
          </cell>
          <cell r="EF147">
            <v>790</v>
          </cell>
          <cell r="EG147">
            <v>-62</v>
          </cell>
          <cell r="EH147">
            <v>14</v>
          </cell>
          <cell r="EI147">
            <v>111</v>
          </cell>
          <cell r="EJ147">
            <v>-42</v>
          </cell>
          <cell r="EK147">
            <v>-158</v>
          </cell>
          <cell r="EL147">
            <v>7</v>
          </cell>
          <cell r="EM147">
            <v>446</v>
          </cell>
          <cell r="EN147">
            <v>-3</v>
          </cell>
          <cell r="EO147">
            <v>41</v>
          </cell>
          <cell r="EP147">
            <v>-518</v>
          </cell>
          <cell r="EQ147">
            <v>83</v>
          </cell>
          <cell r="ER147">
            <v>-437</v>
          </cell>
          <cell r="ES147">
            <v>-52</v>
          </cell>
          <cell r="ET147">
            <v>-8635</v>
          </cell>
          <cell r="EU147">
            <v>7</v>
          </cell>
          <cell r="EV147">
            <v>-124</v>
          </cell>
          <cell r="EW147">
            <v>100</v>
          </cell>
          <cell r="EX147">
            <v>-600</v>
          </cell>
          <cell r="EY147">
            <v>-25</v>
          </cell>
          <cell r="EZ147">
            <v>-168</v>
          </cell>
          <cell r="FA147">
            <v>-5446</v>
          </cell>
          <cell r="FB147">
            <v>-8869</v>
          </cell>
          <cell r="FC147">
            <v>-37771</v>
          </cell>
          <cell r="FD147">
            <v>-13</v>
          </cell>
          <cell r="FE147">
            <v>24</v>
          </cell>
          <cell r="FF147">
            <v>37</v>
          </cell>
          <cell r="FG147">
            <v>-166</v>
          </cell>
          <cell r="FH147">
            <v>3</v>
          </cell>
          <cell r="FI147">
            <v>-13</v>
          </cell>
          <cell r="FJ147">
            <v>203</v>
          </cell>
          <cell r="FK147">
            <v>-6</v>
          </cell>
          <cell r="FL147">
            <v>1033</v>
          </cell>
          <cell r="FM147">
            <v>-34</v>
          </cell>
          <cell r="FN147">
            <v>25</v>
          </cell>
          <cell r="FO147">
            <v>69</v>
          </cell>
          <cell r="FP147">
            <v>4</v>
          </cell>
          <cell r="FQ147">
            <v>39</v>
          </cell>
          <cell r="FR147">
            <v>280</v>
          </cell>
          <cell r="FS147">
            <v>-425</v>
          </cell>
          <cell r="FT147">
            <v>-99</v>
          </cell>
          <cell r="FU147">
            <v>169</v>
          </cell>
          <cell r="FV147">
            <v>276</v>
          </cell>
          <cell r="FW147">
            <v>841</v>
          </cell>
          <cell r="FX147">
            <v>8</v>
          </cell>
          <cell r="FY147">
            <v>-4</v>
          </cell>
          <cell r="FZ147">
            <v>-12</v>
          </cell>
          <cell r="GA147">
            <v>-17</v>
          </cell>
          <cell r="GB147">
            <v>-75</v>
          </cell>
          <cell r="GC147">
            <v>195</v>
          </cell>
          <cell r="GD147">
            <v>-25</v>
          </cell>
          <cell r="GE147">
            <v>5</v>
          </cell>
          <cell r="GF147">
            <v>-1149</v>
          </cell>
          <cell r="GG147">
            <v>226</v>
          </cell>
          <cell r="GH147">
            <v>-311</v>
          </cell>
          <cell r="GI147">
            <v>-21</v>
          </cell>
          <cell r="GJ147">
            <v>-101</v>
          </cell>
          <cell r="GK147">
            <v>77</v>
          </cell>
          <cell r="GL147">
            <v>191</v>
          </cell>
          <cell r="GM147">
            <v>730</v>
          </cell>
          <cell r="GN147">
            <v>-39</v>
          </cell>
          <cell r="GO147">
            <v>91</v>
          </cell>
          <cell r="GP147">
            <v>27</v>
          </cell>
          <cell r="GQ147">
            <v>12</v>
          </cell>
          <cell r="GR147">
            <v>162</v>
          </cell>
          <cell r="GS147">
            <v>13</v>
          </cell>
          <cell r="GT147">
            <v>771</v>
          </cell>
          <cell r="GU147">
            <v>16</v>
          </cell>
          <cell r="GV147">
            <v>-201</v>
          </cell>
          <cell r="GW147">
            <v>61</v>
          </cell>
          <cell r="GX147">
            <v>26</v>
          </cell>
          <cell r="GY147">
            <v>-48</v>
          </cell>
          <cell r="GZ147">
            <v>248</v>
          </cell>
          <cell r="HA147">
            <v>-27</v>
          </cell>
          <cell r="HB147">
            <v>49</v>
          </cell>
          <cell r="HC147">
            <v>50</v>
          </cell>
          <cell r="HD147">
            <v>-233</v>
          </cell>
          <cell r="HE147">
            <v>-1</v>
          </cell>
          <cell r="HF147">
            <v>16</v>
          </cell>
          <cell r="HG147">
            <v>899</v>
          </cell>
          <cell r="HH147">
            <v>-49</v>
          </cell>
          <cell r="HI147">
            <v>-6</v>
          </cell>
          <cell r="HJ147">
            <v>103</v>
          </cell>
          <cell r="HK147">
            <v>50</v>
          </cell>
          <cell r="HL147">
            <v>-52</v>
          </cell>
          <cell r="HM147">
            <v>0</v>
          </cell>
          <cell r="HN147">
            <v>268</v>
          </cell>
          <cell r="HO147">
            <v>-66</v>
          </cell>
          <cell r="HP147">
            <v>27</v>
          </cell>
          <cell r="HQ147">
            <v>-86</v>
          </cell>
          <cell r="HR147">
            <v>97</v>
          </cell>
          <cell r="HS147">
            <v>339</v>
          </cell>
          <cell r="HT147">
            <v>75</v>
          </cell>
          <cell r="HU147">
            <v>-316</v>
          </cell>
          <cell r="HV147">
            <v>108</v>
          </cell>
          <cell r="HW147">
            <v>-42</v>
          </cell>
          <cell r="HX147">
            <v>124</v>
          </cell>
          <cell r="HY147">
            <v>137</v>
          </cell>
          <cell r="HZ147">
            <v>-11</v>
          </cell>
          <cell r="IA147">
            <v>47</v>
          </cell>
          <cell r="IB147">
            <v>-755</v>
          </cell>
          <cell r="IC147">
            <v>-233</v>
          </cell>
          <cell r="ID147">
            <v>3615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</row>
      </sheetData>
      <sheetData sheetId="21" refreshError="1">
        <row r="1">
          <cell r="A1" t="str">
            <v>Voltar ao índice</v>
          </cell>
          <cell r="B1" t="str">
            <v>ESTOQUE DE EMPREGOS - VARIAÇÕES POR MUNICÍPIO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Variação Acumulada no ano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Variação acumulada em 12 meses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-0.12493492972409648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-0.9586414680909372</v>
          </cell>
          <cell r="CU16">
            <v>-2.7066343398721604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4.5065344749883884E-2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-1.0995052226498103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-0.74288072637226366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-1.7069182782932901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-0.12559658377292449</v>
          </cell>
          <cell r="FB16">
            <v>-0.26458483046971626</v>
          </cell>
          <cell r="FC16">
            <v>-0.87215207986277576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7.8115682766845662</v>
          </cell>
          <cell r="FV16">
            <v>6.8296224588576981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11.000000000000011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-3.3834586466165439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9.3927677962246889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7.7764582286575568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7.8934346417226742</v>
          </cell>
          <cell r="IC16">
            <v>7.9429051217464242</v>
          </cell>
          <cell r="ID16">
            <v>7.9348775299010077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-0.52040536839221829</v>
          </cell>
          <cell r="CU17">
            <v>-2.7463081331276173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-1.8026137899954886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2.1990104452996206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-0.41271151465125389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-1.8704241780443831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-0.10786530135792338</v>
          </cell>
          <cell r="FB17">
            <v>0.47608937087606495</v>
          </cell>
          <cell r="FC17">
            <v>-0.46354609227464705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6.8864037669217115</v>
          </cell>
          <cell r="FV17">
            <v>6.6260693054951414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7.764589515331366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4.2040358744394712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8.8653282201669228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6.5182740026452857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7.4187653928656561</v>
          </cell>
          <cell r="IC17">
            <v>7.8031769952599195</v>
          </cell>
          <cell r="ID17">
            <v>7.5984852680285098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-0.19172829361818744</v>
          </cell>
          <cell r="CU18">
            <v>-2.6405113511130729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-0.27039206849932551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10.995052226498082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0.39207593891870118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-2.9014486414430163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-0.64571420127961243</v>
          </cell>
          <cell r="FB18">
            <v>1.5866923629711982</v>
          </cell>
          <cell r="FC18">
            <v>-0.30225890391841759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5.2570768341998919</v>
          </cell>
          <cell r="FV18">
            <v>5.2165213662998422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8.0039043435822244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11.300992282249167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9.7203428055931518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5.2634550032176763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6.8420885371976992</v>
          </cell>
          <cell r="IC18">
            <v>7.3562028047464922</v>
          </cell>
          <cell r="ID18">
            <v>6.9479397228707329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0.10955902492468805</v>
          </cell>
          <cell r="CU19">
            <v>-1.1858055984130478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-1.2618296529968487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17.482133040131931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-0.26826248452331836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-2.2817925245519177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-0.15514872113125966</v>
          </cell>
          <cell r="FB19">
            <v>1.7736983079636781</v>
          </cell>
          <cell r="FC19">
            <v>0.63454937631497454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4.1013956137852414</v>
          </cell>
          <cell r="FV19">
            <v>5.8257010669436227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7.8778926637124602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16.584833606110205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8.8023412877082485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5.1328306199509344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7.6175763270636576</v>
          </cell>
          <cell r="IC19">
            <v>7.3814631960779309</v>
          </cell>
          <cell r="ID19">
            <v>7.4841933067545607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0.65735414954806171</v>
          </cell>
          <cell r="CU20">
            <v>-0.6568216883403144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2.7940513744930229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30.676195711929633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2.2080066033842272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-1.750658710073838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0.88951933448586651</v>
          </cell>
          <cell r="FB20">
            <v>2.4645586986346224</v>
          </cell>
          <cell r="FC20">
            <v>2.8293270632129275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2.9700196133370715</v>
          </cell>
          <cell r="FV20">
            <v>5.5451479955039407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12.033398821218078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23.802083333333336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7.2077922077922185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4.5144851271256892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7.7788827327114118</v>
          </cell>
          <cell r="IC20">
            <v>7.3225389819780551</v>
          </cell>
          <cell r="ID20">
            <v>7.5699839593143192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1.3147082990961456</v>
          </cell>
          <cell r="CU21">
            <v>-0.52016751157152319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3.1545741324921162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36.778449697636063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12.4226165910029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-1.6402661917705452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1.0077278839192072</v>
          </cell>
          <cell r="FB21">
            <v>2.5870516757039219</v>
          </cell>
          <cell r="FC21">
            <v>3.7929870987915004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2.892906815020857</v>
          </cell>
          <cell r="FV21">
            <v>4.8214036880486866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11.332684824902728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23.229321446260531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8.6991221069433458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3.476384034709068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7.1726451774739797</v>
          </cell>
          <cell r="IC21">
            <v>7.5161328974170161</v>
          </cell>
          <cell r="ID21">
            <v>6.6402641222454761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2.6020268419611137</v>
          </cell>
          <cell r="CU22">
            <v>-0.31298214679303937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2.658855340243349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35.514018691588788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5.5096987205943027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-2.0516345382780798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1.2278913072387931</v>
          </cell>
          <cell r="FB22">
            <v>2.9757627229372252</v>
          </cell>
          <cell r="FC22">
            <v>3.2617816492984009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3.2809484422387625</v>
          </cell>
          <cell r="FV22">
            <v>5.0641144768630353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8.7350835322195675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23.807132094424908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10.122765453370675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1.7493562974663091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7.1039959977487355</v>
          </cell>
          <cell r="IC22">
            <v>7.2379219144647955</v>
          </cell>
          <cell r="ID22">
            <v>6.4193709890310036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3.5058887975897068</v>
          </cell>
          <cell r="CU23">
            <v>0.13224597751817502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4.1460117169896282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36.50357339197361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7.1399092034667877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-1.9672779912727423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1.6061586654254834</v>
          </cell>
          <cell r="FB23">
            <v>3.532697458679035</v>
          </cell>
          <cell r="FC23">
            <v>3.6564317903584609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3.5910087719298156</v>
          </cell>
          <cell r="FV23">
            <v>4.5954781968043479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7.1892393320964754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25.721518987341764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12.35663276347112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0.56515282629829855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6.8079091657476498</v>
          </cell>
          <cell r="IC23">
            <v>6.8483683926645167</v>
          </cell>
          <cell r="ID23">
            <v>6.2665823926457032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3.2593809915091754</v>
          </cell>
          <cell r="CU24">
            <v>1.8161780912497205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3.8756196484903027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38.427707531610778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7.7177053239785298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-1.609023026213019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2.2651713285163355</v>
          </cell>
          <cell r="FB24">
            <v>4.0406350035931293</v>
          </cell>
          <cell r="FC24">
            <v>3.8064129764640908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2.752793676751164</v>
          </cell>
          <cell r="FV24">
            <v>5.3983754677375151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5.2031036056595203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33.793836344314563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11.016588685665685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-0.33020709154015782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6.0332148547616038</v>
          </cell>
          <cell r="IC24">
            <v>6.5589401314799067</v>
          </cell>
          <cell r="ID24">
            <v>5.6209624945627423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4.6288688030676539</v>
          </cell>
          <cell r="CU25">
            <v>3.0152082874145947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6.3992789544840001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33.315008246289167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7.9446966570367206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-0.79565928286520204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4.2082243598268176</v>
          </cell>
          <cell r="FB25">
            <v>5.2524988567322239</v>
          </cell>
          <cell r="FC25">
            <v>4.5245207756624106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4.0021780560849374</v>
          </cell>
          <cell r="FV25">
            <v>5.7516517331885231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8.7517273146015651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31.507592190889365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10.451858108108114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6.5129471085656476E-2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6.3420739154691708</v>
          </cell>
          <cell r="IC25">
            <v>7.0125039438069692</v>
          </cell>
          <cell r="ID25">
            <v>5.7341470170391151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5.3136127088468932</v>
          </cell>
          <cell r="CU26">
            <v>3.799867754022479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4.5515998197386276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36.283672347443655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7.9653322327692955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-0.48322762728986168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5.3533696824622945</v>
          </cell>
          <cell r="FB26">
            <v>6.0233879924217693</v>
          </cell>
          <cell r="FC26">
            <v>4.5973031651506568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4.3419267299864339</v>
          </cell>
          <cell r="FV26">
            <v>4.5139813581890786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5.2631578947368363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34.000000000000007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9.0000000000000071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-0.44486581096849775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6.3845660315423602</v>
          </cell>
          <cell r="IC26">
            <v>6.8822444678608985</v>
          </cell>
          <cell r="ID26">
            <v>5.0676353105474803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5.6422897836209351</v>
          </cell>
          <cell r="CU27">
            <v>4.399382852104905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3.3799008562415578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29.1918636613524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7.8415187783739126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1.5621582778768683E-2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7.0363639050194271</v>
          </cell>
          <cell r="FB27">
            <v>6.9241196838047969</v>
          </cell>
          <cell r="FC27">
            <v>4.9181109790114697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5.6422897836209351</v>
          </cell>
          <cell r="FV27">
            <v>4.399382852104905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3.3799008562415578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29.1918636613524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7.8415187783739126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1.5621582778768683E-2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7.0363639050194271</v>
          </cell>
          <cell r="IC27">
            <v>6.9241196838047969</v>
          </cell>
          <cell r="ID27">
            <v>4.9181109790114697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0.82966035779103997</v>
          </cell>
          <cell r="CU28">
            <v>-1.9845458767892565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-0.65387968613774827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-3.9148936170212756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-0.55491771909682575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0.49044108459328495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0.2112121923273369</v>
          </cell>
          <cell r="FB28">
            <v>0.206972925497384</v>
          </cell>
          <cell r="FC28">
            <v>-0.32092350537370473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7.5497787610619538</v>
          </cell>
          <cell r="FV28">
            <v>5.1742105024693119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2.6576576576576638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25.514174541411894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8.0457380457380481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2.2514886313068194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7.3973251272339891</v>
          </cell>
          <cell r="IC28">
            <v>7.4296662627321153</v>
          </cell>
          <cell r="ID28">
            <v>5.5015379570655165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2.2815659839253266</v>
          </cell>
          <cell r="CU29">
            <v>-2.4025672423257149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-3.5745422842197061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-7.4893617021276615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1.3286684160106699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0.40171730697553532</v>
          </cell>
          <cell r="FB29">
            <v>0.60946271050521528</v>
          </cell>
          <cell r="FC29">
            <v>1.3975157894030588E-2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8.6178414096916391</v>
          </cell>
          <cell r="FV29">
            <v>4.7683800199437965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1.5144561725562111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16.944593867670797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8.2884376295068396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3.2762005837092101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7.5823915744630543</v>
          </cell>
          <cell r="IC29">
            <v>7.0660522273425563</v>
          </cell>
          <cell r="ID29">
            <v>5.4214504647287054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2.7741768213637608</v>
          </cell>
          <cell r="CU30">
            <v>-0.24067896803614541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-6.8875326939843102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-6.212765957446809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7.6540375047828846E-2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2.059644300054142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1.2023909772360231</v>
          </cell>
          <cell r="FB30">
            <v>1.8024210486119019</v>
          </cell>
          <cell r="FC30">
            <v>0.822850561784505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8.781558726673989</v>
          </cell>
          <cell r="FV30">
            <v>6.9727429140632013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-3.479439674649798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9.1629519564140551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7.5025693730729648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5.125757494503147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9.0273646638905358</v>
          </cell>
          <cell r="IC30">
            <v>7.1511828873222383</v>
          </cell>
          <cell r="ID30">
            <v>6.1021333900347363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2.7482499351827894</v>
          </cell>
          <cell r="CU31">
            <v>1.3089557910737737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-6.8875326939843102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-10.127659574468083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-0.9567546880979716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2.8083218792952724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2.8272063391267199</v>
          </cell>
          <cell r="FB31">
            <v>2.846450528888389</v>
          </cell>
          <cell r="FC31">
            <v>1.7312358248963156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8.4268125854993094</v>
          </cell>
          <cell r="FV31">
            <v>7.0351534618129818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-2.5102692834322204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-1.169864295741696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7.0970411752534712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5.2254076521368376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10.233528680518567</v>
          </cell>
          <cell r="IC31">
            <v>8.0511602529126591</v>
          </cell>
          <cell r="ID31">
            <v>6.0614784530503174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3.0593725693544238</v>
          </cell>
          <cell r="CU32">
            <v>1.7734239750031744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-7.846556233653013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-7.4893617021276615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-1.6647531572904661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3.8548044483318833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3.6596308618285667</v>
          </cell>
          <cell r="FB32">
            <v>4.0707221140260375</v>
          </cell>
          <cell r="FC32">
            <v>3.212939312455898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8.163265306122458</v>
          </cell>
          <cell r="FV32">
            <v>6.9533191338303268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-7.321350284962735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-8.5401766933108973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3.7552998182919461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5.72185711257156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9.9752486123112494</v>
          </cell>
          <cell r="IC32">
            <v>8.6001880867749403</v>
          </cell>
          <cell r="ID32">
            <v>5.3095155878760458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4.2520093336790188</v>
          </cell>
          <cell r="CU33">
            <v>1.7776464130388803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-9.0235396687009644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-0.42553191489361764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6.8886337543053955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4.46603357074431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4.1869711067242799</v>
          </cell>
          <cell r="FB33">
            <v>4.3250467789361036</v>
          </cell>
          <cell r="FC33">
            <v>5.1490879946658685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8.7050554203838892</v>
          </cell>
          <cell r="FV33">
            <v>6.8108299729693789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-8.8248143294014874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-5.9485530546623755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2.5330396475770955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6.2247210045952128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10.405359937974513</v>
          </cell>
          <cell r="IC33">
            <v>8.7355919251098424</v>
          </cell>
          <cell r="ID33">
            <v>6.2889121118149927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4.6409126263935674</v>
          </cell>
          <cell r="CU34">
            <v>2.5207955073259347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-9.808195292066257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-1.0212765957446801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1.1672407194795342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6.4923570327793723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5.178149891632966</v>
          </cell>
          <cell r="FB34">
            <v>5.8586321457211543</v>
          </cell>
          <cell r="FC34">
            <v>5.4774200174773746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7.7415910304324598</v>
          </cell>
          <cell r="FV34">
            <v>7.367117714690008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-9.1747146619841953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-5.6389452332657246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3.4030901623313126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8.7399389692826226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11.213288958953704</v>
          </cell>
          <cell r="IC34">
            <v>9.9175257731958677</v>
          </cell>
          <cell r="ID34">
            <v>7.1692884087351416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4.6927663987555102</v>
          </cell>
          <cell r="CU35">
            <v>3.1034919562555441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-9.6774193548387117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-1.7872340425531874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0.8036739380022917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7.3347494689491421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6.2866687833901702</v>
          </cell>
          <cell r="FB35">
            <v>6.7048535532898024</v>
          </cell>
          <cell r="FC35">
            <v>5.8539074036345617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6.8536649907382952</v>
          </cell>
          <cell r="FV35">
            <v>7.497248514197663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-10.341843357853742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-7.0479258960934317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1.4637904468412843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9.5058003654442622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11.967017625501718</v>
          </cell>
          <cell r="IC35">
            <v>10.200186146298362</v>
          </cell>
          <cell r="ID35">
            <v>7.14233369520203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6.0150375939849621</v>
          </cell>
          <cell r="CU36">
            <v>4.4293374994721857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-9.8517872711421095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0.8936170212765937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2.4301569077688434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8.445791161647719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7.0597330167451178</v>
          </cell>
          <cell r="FB36">
            <v>7.4158933822125572</v>
          </cell>
          <cell r="FC36">
            <v>6.4918817802667395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8.4615384615384528</v>
          </cell>
          <cell r="FV36">
            <v>7.0788414079750561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-10.281995661605203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-5.8379666401906283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2.5478927203065105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10.236462170286643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12.054616384915473</v>
          </cell>
          <cell r="IC36">
            <v>10.392923299111478</v>
          </cell>
          <cell r="ID36">
            <v>7.6323393769421655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6.5595022037853168</v>
          </cell>
          <cell r="CU37">
            <v>6.0254190769750471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-9.2850915431560548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0.72340425531915997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2.3727516264829607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9.5849473114248731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8.4194977843426777</v>
          </cell>
          <cell r="FB37">
            <v>8.4522854851643903</v>
          </cell>
          <cell r="FC37">
            <v>7.4846231169316546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7.5916230366492199</v>
          </cell>
          <cell r="FV37">
            <v>7.4500406521460061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-11.859381617958498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-2.3917525773195836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2.2748996367807361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10.481119497779702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11.36192839418646</v>
          </cell>
          <cell r="IC37">
            <v>10.174725342933399</v>
          </cell>
          <cell r="ID37">
            <v>7.8893596740146288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6.8965517241379226</v>
          </cell>
          <cell r="CU38">
            <v>6.4223282523328873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-10.636442894507415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1.8723404255319043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2.812858783008032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10.227414719480187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9.3154240119272878</v>
          </cell>
          <cell r="FB38">
            <v>8.7341047084431125</v>
          </cell>
          <cell r="FC38">
            <v>7.6806120782406895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7.2301690507152072</v>
          </cell>
          <cell r="FV38">
            <v>7.0369898500870498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-11.637931034482762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-3.4288019362646249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2.6949541284403633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10.779953326286918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11.061711079943892</v>
          </cell>
          <cell r="IC38">
            <v>9.6578655493252832</v>
          </cell>
          <cell r="ID38">
            <v>8.010876632972753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7.3113819030334426</v>
          </cell>
          <cell r="CU39">
            <v>7.2921504876915844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-12.772449869224067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0.2553191489361728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4.1331802525832462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10.186804948144456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10.566131503747989</v>
          </cell>
          <cell r="FB39">
            <v>8.7730553327987071</v>
          </cell>
          <cell r="FC39">
            <v>7.540523748507777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7.3113819030334426</v>
          </cell>
          <cell r="FV39">
            <v>7.2921504876915844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-12.772449869224067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0.2553191489361728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4.1331802525832462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10.186804948144456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10.566131503747989</v>
          </cell>
          <cell r="IC39">
            <v>8.7730553327987071</v>
          </cell>
          <cell r="ID39">
            <v>7.540523748507777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-1.1355399855037418</v>
          </cell>
          <cell r="CU40">
            <v>-2.7390791027154693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-4.6976511744127976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-5.4753820033955902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-2.0948180815876571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-2.5127812585641562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-1.1623987114978807</v>
          </cell>
          <cell r="FB40">
            <v>-1.5440030332392496</v>
          </cell>
          <cell r="FC40">
            <v>-1.9680755290083729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5.2198508614039518</v>
          </cell>
          <cell r="FV40">
            <v>6.4662042820833099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-16.322948661693726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-1.3728963684676687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2.5206850105830236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6.8938004497083094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9.0505840864007148</v>
          </cell>
          <cell r="IC40">
            <v>6.8723991280886576</v>
          </cell>
          <cell r="ID40">
            <v>5.7634648356010398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-1.1355399855037418</v>
          </cell>
          <cell r="CU41">
            <v>-3.2152695789059438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-6.5467266366816546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-3.9898132427843791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-3.4729878721058483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-3.2602840699685331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-1.61312474248686</v>
          </cell>
          <cell r="FB41">
            <v>-2.0074145848253733</v>
          </cell>
          <cell r="FC41">
            <v>-2.4968099014396561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3.726235741444861</v>
          </cell>
          <cell r="FV41">
            <v>6.3987193908453754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-15.461121157323687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4.0478380864765517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0.51664753157290022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5.1966869450838615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8.3473119758008973</v>
          </cell>
          <cell r="IC41">
            <v>5.9438409510145451</v>
          </cell>
          <cell r="ID41">
            <v>4.8407896376057691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-1.9569944431022002</v>
          </cell>
          <cell r="CU42">
            <v>-1.8772136953955187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-9.6951524237881124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-6.366723259762308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-3.6934950385887566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-3.5059866375603654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-1.9839436654888742</v>
          </cell>
          <cell r="FB42">
            <v>-1.8501355127718999</v>
          </cell>
          <cell r="FC42">
            <v>-2.487259176915424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2.3713420787083717</v>
          </cell>
          <cell r="FV42">
            <v>5.5320409718107255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-15.402621722846444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9.0744101633388752E-2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0.21032504780114092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4.1779745750607056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7.0849815850497988</v>
          </cell>
          <cell r="IC42">
            <v>4.8704002400690172</v>
          </cell>
          <cell r="ID42">
            <v>4.0098664324196065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-0.60401063058709292</v>
          </cell>
          <cell r="CU43">
            <v>-0.97205824478552305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-10.394802598700647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-8.8285229202037296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-5.4391767732451353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-3.6930985928802951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-1.4682931092604878</v>
          </cell>
          <cell r="FB43">
            <v>-1.5524286978135349</v>
          </cell>
          <cell r="FC43">
            <v>-2.3435286012885692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3.8102447640676163</v>
          </cell>
          <cell r="FV43">
            <v>4.8764222898345366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-16.058052434456926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1.7045454545454586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-0.57959814528593112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3.2187819675285834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5.947346516841856</v>
          </cell>
          <cell r="IC43">
            <v>4.1206873505517549</v>
          </cell>
          <cell r="ID43">
            <v>3.2330728757201666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-0.21744382701135434</v>
          </cell>
          <cell r="CU44">
            <v>-1.1885084612357377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-9.7951024487756158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-9.8471986417657078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-2.0948180815876571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-3.847135202562868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-1.5644313485573047</v>
          </cell>
          <cell r="FB44">
            <v>-1.2048700341239393</v>
          </cell>
          <cell r="FC44">
            <v>-1.5359443866008071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3.8993710691823891</v>
          </cell>
          <cell r="FV44">
            <v>4.1696054433058016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-14.61684011352885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-2.2999080036798514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3.6777583187390439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2.0152800336882715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4.9940071913703532</v>
          </cell>
          <cell r="IC44">
            <v>3.2590907423035942</v>
          </cell>
          <cell r="ID44">
            <v>2.5925255263926417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0.12080212611742525</v>
          </cell>
          <cell r="CU45">
            <v>-0.9759937032664312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-8.4457771114442757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-5.1782682512733436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5.8801911062109413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-3.9851066443644334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-1.3259585731587031</v>
          </cell>
          <cell r="FB45">
            <v>-0.81307663141930719</v>
          </cell>
          <cell r="FC45">
            <v>0.20244404606266642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3.0589405620492505</v>
          </cell>
          <cell r="FV45">
            <v>4.3893129770992356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-12.218495448011502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-4.5299145299145245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3.1507339778016563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1.2728631946175017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4.7156561373754569</v>
          </cell>
          <cell r="IC45">
            <v>3.4158626041376872</v>
          </cell>
          <cell r="ID45">
            <v>2.4813768631143374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0.57985020536361898</v>
          </cell>
          <cell r="CU46">
            <v>-1.0586383313656023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-6.8965517241379342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-6.7911714770797937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-3.7669974274163964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-3.9775465653616116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-1.7155057245951566</v>
          </cell>
          <cell r="FB46">
            <v>-0.74426703739590705</v>
          </cell>
          <cell r="FC46">
            <v>-0.71301638497248687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3.1466798810703578</v>
          </cell>
          <cell r="FV46">
            <v>3.5461285008237198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-9.9565007249879152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-5.5889939810834015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-0.94571590694155772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-0.64632202677200601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3.3193332458327784</v>
          </cell>
          <cell r="IC46">
            <v>1.9883699118364184</v>
          </cell>
          <cell r="ID46">
            <v>1.2290044409538403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1.9328340178787151</v>
          </cell>
          <cell r="CU47">
            <v>-0.99567099567099415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-5.6971514242878607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-6.5365025466893041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-5.0716648291069477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-3.3018645044840755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-1.2398087223602583</v>
          </cell>
          <cell r="FB47">
            <v>-0.54275322632739709</v>
          </cell>
          <cell r="FC47">
            <v>-0.57711427207038923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4.4824170381376982</v>
          </cell>
          <cell r="FV47">
            <v>3.026455893193547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-8.9285714285714306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-4.5927209705372558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-1.9362186788154934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-0.73244082266200605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2.7366124193108465</v>
          </cell>
          <cell r="IC47">
            <v>1.3849721574072715</v>
          </cell>
          <cell r="ID47">
            <v>1.0070338074499086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3.0925344286059531</v>
          </cell>
          <cell r="CU48">
            <v>-1.1806375442735551E-2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-5.8470764617691184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-6.4091680814940544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-3.895626607864755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-2.6450826411135941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-0.20975615846577922</v>
          </cell>
          <cell r="FB48">
            <v>-0.20362022721208684</v>
          </cell>
          <cell r="FC48">
            <v>6.0748870744253836E-2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4.3531425776473398</v>
          </cell>
          <cell r="FV48">
            <v>2.729257641921401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-8.8974854932301728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-7.0012652889076321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-2.2977769475060694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-1.082124305068799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3.058553505344741</v>
          </cell>
          <cell r="IC48">
            <v>1.0572718546695503</v>
          </cell>
          <cell r="ID48">
            <v>1.0460624823113385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7.0548441652573013</v>
          </cell>
          <cell r="CU49">
            <v>1.3813459268004813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-5.6471764117941081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-6.9185059422750435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-3.1606027195883901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-1.5564312647067147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0.76286317156306627</v>
          </cell>
          <cell r="FB49">
            <v>-0.15727907205347336</v>
          </cell>
          <cell r="FC49">
            <v>0.85862579165330022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7.8102189781021902</v>
          </cell>
          <cell r="FV49">
            <v>2.5925925925925908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-9.2743873137914434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-7.3510773130544997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-1.495327102803734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-1.0157638182837436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2.7579006340879619</v>
          </cell>
          <cell r="IC49">
            <v>0.13802622498275685</v>
          </cell>
          <cell r="ID49">
            <v>0.91108037276597109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8.9876781831360155</v>
          </cell>
          <cell r="CU50">
            <v>2.4124360487996821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-4.1979010494752611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-4.2020373514431224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-1.5803013597941895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-0.14269649117832905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2.0663478706004268</v>
          </cell>
          <cell r="FB50">
            <v>0.77024616983332184</v>
          </cell>
          <cell r="FC50">
            <v>1.9571156811936774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9.4106233325248709</v>
          </cell>
          <cell r="FV50">
            <v>3.2494842088557352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-6.4878048780487756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-5.722639933166251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-0.31639679880886007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-0.17948572616146574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3.234116711076318</v>
          </cell>
          <cell r="IC50">
            <v>0.80634398859318335</v>
          </cell>
          <cell r="ID50">
            <v>1.8244733998720841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11.017153901908671</v>
          </cell>
          <cell r="CU51">
            <v>3.1523022432113246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-3.7981009495252405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-3.1409168081494077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0.11025358324145973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1.0603010801462975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3.1588278626097255</v>
          </cell>
          <cell r="FB51">
            <v>1.5327688138068618</v>
          </cell>
          <cell r="FC51">
            <v>2.7866195915108083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11.017153901908671</v>
          </cell>
          <cell r="FV51">
            <v>3.1523022432113246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-3.7981009495252405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-3.1409168081494077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0.11025358324145973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1.0603010801462975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3.1588278626097255</v>
          </cell>
          <cell r="IC51">
            <v>1.5327688138068618</v>
          </cell>
          <cell r="ID51">
            <v>2.7866195915108083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-1.2840043525571221</v>
          </cell>
          <cell r="CU52">
            <v>-2.533287551028196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-0.6233766233766258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3.6371603856266477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-1.2848751835536021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-0.51336718377422708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-0.23601176427870962</v>
          </cell>
          <cell r="FB52">
            <v>-1.0974724248815737</v>
          </cell>
          <cell r="FC52">
            <v>-0.65743275251982647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10.850439882697938</v>
          </cell>
          <cell r="FV52">
            <v>3.3705591972161608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0.31463030938647663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6.1966771441400947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0.93843843843843811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3.1329972857696786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4.1257168843637171</v>
          </cell>
          <cell r="IC52">
            <v>1.9932536031892045</v>
          </cell>
          <cell r="ID52">
            <v>4.1608305050908401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-1.196953210010876</v>
          </cell>
          <cell r="CU53">
            <v>-1.7015756743351984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-0.77922077922077948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2.5854513584574912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-1.6152716593245242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0.47222300146809726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3.8730135676501298E-2</v>
          </cell>
          <cell r="FB53">
            <v>-0.75170291483697138</v>
          </cell>
          <cell r="FC53">
            <v>-6.945999424212701E-2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10.948191593352874</v>
          </cell>
          <cell r="FV53">
            <v>4.7655837026796322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2.1390374331550888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3.4924845269672877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2.0369312773653059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4.9595092264259621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4.8908008781614498</v>
          </cell>
          <cell r="IC53">
            <v>2.8338456467688511</v>
          </cell>
          <cell r="ID53">
            <v>5.3455009088748673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-0.97932535364526618</v>
          </cell>
          <cell r="CU54">
            <v>0.12208614703750342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-0.72727272727273196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1.6213847502191125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-0.86270190895741949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1.2062726176115701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0.36793628892681784</v>
          </cell>
          <cell r="FB54">
            <v>-0.32364026140174751</v>
          </cell>
          <cell r="FC54">
            <v>0.69779875794562241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12.124199112863487</v>
          </cell>
          <cell r="FV54">
            <v>5.254080936910932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5.755395683453246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5.1223934723481523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3.0528525090631531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5.99555377097023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5.634107816162226</v>
          </cell>
          <cell r="IC54">
            <v>3.1118773562634594</v>
          </cell>
          <cell r="ID54">
            <v>6.1439381897178791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-0.43525571273123065</v>
          </cell>
          <cell r="CU55">
            <v>1.3162412727480755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0.4155844155844246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4.2068361086766037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-0.60572687224669242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2.6537997587454676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0.48412669595632174</v>
          </cell>
          <cell r="FB55">
            <v>-0.16320320874105843</v>
          </cell>
          <cell r="FC55">
            <v>1.3343630472830714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11.205639280505597</v>
          </cell>
          <cell r="FV55">
            <v>5.5359058935738892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7.8081427774679302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10.707635009310978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5.2273610571317519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7.720461971720427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5.2029347288923722</v>
          </cell>
          <cell r="IC55">
            <v>2.9655305218563521</v>
          </cell>
          <cell r="ID55">
            <v>6.6577204450023908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1.3275299238302507</v>
          </cell>
          <cell r="CU56">
            <v>1.793140284613326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2.2857142857142909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16.827344434706394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1.0279001468428861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3.3111715805911768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1.8650980961717689</v>
          </cell>
          <cell r="FB56">
            <v>1.1403478441271098</v>
          </cell>
          <cell r="FC56">
            <v>2.8704037971463592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12.736077481840201</v>
          </cell>
          <cell r="FV56">
            <v>6.2649354787318812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9.0858725761772785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25.517890772128069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3.3033033033033066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8.5839525101230496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6.7529173008625154</v>
          </cell>
          <cell r="IC56">
            <v>3.9429732918283555</v>
          </cell>
          <cell r="ID56">
            <v>7.3864060996843728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4.2655059847660493</v>
          </cell>
          <cell r="CU57">
            <v>2.7164167715844512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2.3376623376623273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12.664329535495188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9.2511013215859084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3.7113922630235274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2.2294034348789182</v>
          </cell>
          <cell r="FB57">
            <v>1.6921959821582844</v>
          </cell>
          <cell r="FC57">
            <v>4.1107825978342394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15.612934362934361</v>
          </cell>
          <cell r="FV57">
            <v>6.9986487560607324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7.5327510917030605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15.085049239033133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3.2974661575841724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9.1612369835239562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6.8757829206260945</v>
          </cell>
          <cell r="IC57">
            <v>4.0972930116661033</v>
          </cell>
          <cell r="ID57">
            <v>6.7957524203578812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7.3558215451577702</v>
          </cell>
          <cell r="CU58">
            <v>2.5218419747434329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3.6883116883116962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14.022787028921989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3.9647577092511099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4.2116681160639935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2.1362090459073224</v>
          </cell>
          <cell r="FB58">
            <v>2.1645171328792179</v>
          </cell>
          <cell r="FC58">
            <v>3.8928061685349347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18.496276723516701</v>
          </cell>
          <cell r="FV58">
            <v>6.8851676544290141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7.1390230810520761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18.48816029143898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8.1535230093565012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9.6791654364727808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7.201565060531756</v>
          </cell>
          <cell r="IC58">
            <v>4.5082836971746199</v>
          </cell>
          <cell r="ID58">
            <v>7.5547867114726941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7.7475516866158944</v>
          </cell>
          <cell r="CU59">
            <v>3.1399030941207995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5.9740259740259649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15.205959684487302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4.2217327459618259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4.4136486473850045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2.5416651537707446</v>
          </cell>
          <cell r="FB59">
            <v>2.9224438988969981</v>
          </cell>
          <cell r="FC59">
            <v>4.1474928140894152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17.350082958046919</v>
          </cell>
          <cell r="FV59">
            <v>7.4611440155821551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8.1081081081081141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19.391462306993645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9.9109562524196662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9.1238700219887559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7.1087231352717994</v>
          </cell>
          <cell r="IC59">
            <v>5.070279352483964</v>
          </cell>
          <cell r="ID59">
            <v>7.671072378501731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11.294885745375405</v>
          </cell>
          <cell r="CU60">
            <v>4.2157872648887817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6.3896103896103895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13.365468886941279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5.4515418502202539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5.4113950683086998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3.771346961499833</v>
          </cell>
          <cell r="FB60">
            <v>3.7260122402406504</v>
          </cell>
          <cell r="FC60">
            <v>4.9016516550823841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19.850011717834537</v>
          </cell>
          <cell r="FV60">
            <v>7.5136773330184647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8.704883227176218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17.32426303854875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9.8470363288718943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9.4234129295282401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7.2743196746950289</v>
          </cell>
          <cell r="IC60">
            <v>5.5307742098893886</v>
          </cell>
          <cell r="ID60">
            <v>7.7593990138995927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10.163220892274216</v>
          </cell>
          <cell r="CU61">
            <v>4.9177826103544264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5.7662337662337748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6.8361086765994727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7.5991189427312866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5.8939041153533323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4.7710685886496407</v>
          </cell>
          <cell r="FB61">
            <v>4.1132740914906041</v>
          </cell>
          <cell r="FC61">
            <v>5.3567974068268853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14.240577747686745</v>
          </cell>
          <cell r="FV61">
            <v>6.7505143433872927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7.8389830508474478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11.171910624715009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11.233396584440225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8.7086741158852732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7.2623413957176863</v>
          </cell>
          <cell r="IC61">
            <v>5.8756100648391651</v>
          </cell>
          <cell r="ID61">
            <v>7.3707773770955054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8.6833514689880218</v>
          </cell>
          <cell r="CU62">
            <v>5.280225859372023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5.0909090909091015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3.0236634531113138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8.4985315712188036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6.8140376469268071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6.7281507570531307</v>
          </cell>
          <cell r="FB62">
            <v>4.8407731406244547</v>
          </cell>
          <cell r="FC62">
            <v>5.9750827503111337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10.707160274883609</v>
          </cell>
          <cell r="FV62">
            <v>6.0408100526457398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5.5294731351069437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4.1648205582631714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10.362210604929057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8.1008441533860776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7.8705289426040936</v>
          </cell>
          <cell r="IC62">
            <v>5.6340972275447765</v>
          </cell>
          <cell r="ID62">
            <v>6.837276084736521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9.4015233949945589</v>
          </cell>
          <cell r="CU63">
            <v>5.8868414024646043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3.0129870129870229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5.4338299737072715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8.3149779735682827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7.5134887461310473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7.4761265023056467</v>
          </cell>
          <cell r="FB63">
            <v>5.4382628539815459</v>
          </cell>
          <cell r="FC63">
            <v>6.509741916517009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9.4015233949945589</v>
          </cell>
          <cell r="FV63">
            <v>5.8868414024646043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3.0129870129870229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5.4338299737072715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8.3149779735682827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7.5134887461310473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7.4761265023056467</v>
          </cell>
          <cell r="IC63">
            <v>5.4382628539815459</v>
          </cell>
          <cell r="ID63">
            <v>6.509741916517009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-0.91505868311120286</v>
          </cell>
          <cell r="CU64">
            <v>-1.956474742379477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-0.90771558245082984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-3.2418952618453845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-1.711574309439079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-1.3942040077929319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-0.84009009009009539</v>
          </cell>
          <cell r="FB64">
            <v>-0.16593537046875051</v>
          </cell>
          <cell r="FC64">
            <v>-1.0621699042802857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9.810405643738985</v>
          </cell>
          <cell r="FV64">
            <v>6.5134849493091229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2.7182435964453688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-1.5644820295983131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7.8467831907772512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6.5615835777126152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6.8253506090163452</v>
          </cell>
          <cell r="IC64">
            <v>6.4313582905648259</v>
          </cell>
          <cell r="ID64">
            <v>6.0758045745250122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-0.51720708175850838</v>
          </cell>
          <cell r="CU65">
            <v>-1.3727750954817375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-1.5128593040847238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-2.3275145469659142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-1.8979833926453193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-1.0880531589201214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-0.55180180180179894</v>
          </cell>
          <cell r="FB65">
            <v>0.11477743016612418</v>
          </cell>
          <cell r="FC65">
            <v>-0.73137698808258822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10.154185022026429</v>
          </cell>
          <cell r="FV65">
            <v>6.2410246458373786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2.2513089005235631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0.38445108927809279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8.003731343283583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5.8438657558215201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6.8416913677333602</v>
          </cell>
          <cell r="IC65">
            <v>6.3587842639947656</v>
          </cell>
          <cell r="ID65">
            <v>5.8042457971120509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-0.19892580067635279</v>
          </cell>
          <cell r="CU66">
            <v>0.84312171218563492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-1.4624306606152326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1.5378221113881985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-1.2370784612777519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-0.25222655162816521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0.11261261261261701</v>
          </cell>
          <cell r="FB66">
            <v>0.96281867133647392</v>
          </cell>
          <cell r="FC66">
            <v>0.11083636405240238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10.263736263736266</v>
          </cell>
          <cell r="FV66">
            <v>6.6493922188774146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2.250130821559404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5.3471323846485452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7.9059433438252169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5.9640953146510745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7.2027204649872889</v>
          </cell>
          <cell r="IC66">
            <v>6.7990869797484255</v>
          </cell>
          <cell r="ID66">
            <v>5.8889019988685121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1.3725880246667987</v>
          </cell>
          <cell r="CU67">
            <v>1.4448367802839313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-0.80685829551184751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0.37406483790523026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-2.6266734451787843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-0.280928193709995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-7.8828828828825248E-2</v>
          </cell>
          <cell r="FB67">
            <v>0.72670510070900196</v>
          </cell>
          <cell r="FC67">
            <v>0.1088341587663022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11.387978142076506</v>
          </cell>
          <cell r="FV67">
            <v>6.0212381382738434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1.7589239524055778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1.5559293523969675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6.1126500461680555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4.439829111214344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6.873998771424783</v>
          </cell>
          <cell r="IC67">
            <v>6.3781005617549402</v>
          </cell>
          <cell r="ID67">
            <v>5.2216224504060937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3.5010940919037115</v>
          </cell>
          <cell r="CU68">
            <v>2.6842977588815931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0.90771558245084094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1.9950124688279391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-1.5421115065243129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0.31310882271082807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1.08108108108107</v>
          </cell>
          <cell r="FB68">
            <v>1.4822685267169122</v>
          </cell>
          <cell r="FC68">
            <v>1.4578914776131935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11.748281786941583</v>
          </cell>
          <cell r="FV68">
            <v>6.8138375623102654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1.6251904520060867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-7.9519879969992546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5.5595930232558155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4.3934758603211277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6.6489235302504612</v>
          </cell>
          <cell r="IC68">
            <v>5.7947133069864654</v>
          </cell>
          <cell r="ID68">
            <v>5.0472578875435437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3.859160533121142</v>
          </cell>
          <cell r="CU69">
            <v>3.0193845932117824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1.6641452344931862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0.37406483790523026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6.1176071852228509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0.81234344558864802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1.3626126126126126</v>
          </cell>
          <cell r="FB69">
            <v>2.240455436842903</v>
          </cell>
          <cell r="FC69">
            <v>3.3129346751922473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8.9751617616363966</v>
          </cell>
          <cell r="FV69">
            <v>6.1991605690302043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2.3350253807106647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-6.0676779463243902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5.2083333333333259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4.5081597691822184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6.564849345882906</v>
          </cell>
          <cell r="IC69">
            <v>6.0067187117482268</v>
          </cell>
          <cell r="ID69">
            <v>5.6935096857259948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4.0779789138651212</v>
          </cell>
          <cell r="CU70">
            <v>2.9869568350508136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2.218860312657589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-1.2468827930174564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2.9655990510083052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2.0160729195658256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2.0506756756756728</v>
          </cell>
          <cell r="FB70">
            <v>2.2443906630200239</v>
          </cell>
          <cell r="FC70">
            <v>3.0939792256900134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6.0612203527265374</v>
          </cell>
          <cell r="FV70">
            <v>6.3672223876153566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1.5531062124248596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-8.68562644119908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7.2740112994350348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5.2483287720400229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7.3861212494667594</v>
          </cell>
          <cell r="IC70">
            <v>5.5206958405252582</v>
          </cell>
          <cell r="ID70">
            <v>5.690793476715017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2.7252834692659711</v>
          </cell>
          <cell r="CU71">
            <v>3.6499243352309474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3.1265758951084299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-0.99750623441396957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-0.32197932553804653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2.582278040634578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2.6846846846846795</v>
          </cell>
          <cell r="FB71">
            <v>3.1062051958102854</v>
          </cell>
          <cell r="FC71">
            <v>3.2974890915565602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4.3021611795596826</v>
          </cell>
          <cell r="FV71">
            <v>6.4104461049049322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0.2450980392156854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-9.3952073031570933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3.5928143712574911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5.6277482737929985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7.6260283512151306</v>
          </cell>
          <cell r="IC71">
            <v>5.6265159812135979</v>
          </cell>
          <cell r="ID71">
            <v>5.6404586081164609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5.6494927392082728</v>
          </cell>
          <cell r="CU72">
            <v>4.0786913598039876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3.3787191124558857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4.1562759767255208E-2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1.0506693780715226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3.6477177845811282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3.9380630630630575</v>
          </cell>
          <cell r="FB72">
            <v>3.8243839731355145</v>
          </cell>
          <cell r="FC72">
            <v>3.7967532811139071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3.8521705123191197</v>
          </cell>
          <cell r="FV72">
            <v>5.7475472250695603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9.765625E-2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-6.9578662543486658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3.7946040034812833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5.7146405507061182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7.6487945975576954</v>
          </cell>
          <cell r="IC72">
            <v>5.5382584520611067</v>
          </cell>
          <cell r="ID72">
            <v>5.3879059987918865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6.0473443405609784</v>
          </cell>
          <cell r="CU73">
            <v>4.3849535202133083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3.6812909732728105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-0.16625103906899863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2.6944585663446929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4.2948093515168484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5.2781531531531423</v>
          </cell>
          <cell r="FB73">
            <v>4.4166355127927659</v>
          </cell>
          <cell r="FC73">
            <v>4.3017380572029973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5.3141050967996817</v>
          </cell>
          <cell r="FV73">
            <v>5.3490909090909033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0.98231827111985304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-1.4766201804757961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3.377686796315249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5.8899367736922059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7.9963033558597685</v>
          </cell>
          <cell r="IC73">
            <v>5.7454849787118123</v>
          </cell>
          <cell r="ID73">
            <v>5.4431368013185599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6.6242291625223881</v>
          </cell>
          <cell r="CU74">
            <v>5.386610938963754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4.5385779122541603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-0.54031587697422889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3.8298593458735875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4.9053715558029509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6.6497747747747749</v>
          </cell>
          <cell r="FB74">
            <v>5.2371301707232254</v>
          </cell>
          <cell r="FC74">
            <v>5.0029389513306821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7.3287945534641574</v>
          </cell>
          <cell r="FV74">
            <v>5.993839463670958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2.4715768660405368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1.7864738409187675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3.6542040263914721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5.5923241236824683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7.3972012428840328</v>
          </cell>
          <cell r="IC74">
            <v>5.8368787309125647</v>
          </cell>
          <cell r="ID74">
            <v>5.5326935156291501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7.5989655858364813</v>
          </cell>
          <cell r="CU75">
            <v>4.9794624198313819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5.0428643469490719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-0.45719035743972958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2.9655990510083052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5.219350125243527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7.6317567567567579</v>
          </cell>
          <cell r="FB75">
            <v>6.0195843089414947</v>
          </cell>
          <cell r="FC75">
            <v>5.347318260541245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7.5989655858364813</v>
          </cell>
          <cell r="FV75">
            <v>4.9794624198313819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5.0428643469490719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-0.45719035743972958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2.9655990510083052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5.219350125243527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7.6317567567567579</v>
          </cell>
          <cell r="IC75">
            <v>6.0195843089414947</v>
          </cell>
          <cell r="ID75">
            <v>5.347318260541245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-1.0537992235163607</v>
          </cell>
          <cell r="CU76">
            <v>-1.4724052718286695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-1.1041766682669207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0.91858037578287366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-0.80645161290322509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-0.45132545855823825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-0.50639798277828385</v>
          </cell>
          <cell r="FB76">
            <v>-0.35323884761239155</v>
          </cell>
          <cell r="FC76">
            <v>-0.52157221032854695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7.4483035535033215</v>
          </cell>
          <cell r="FV76">
            <v>5.4977766344493029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4.8346055979643809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3.8230240549828265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3.913793103448282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6.2254681449727789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7.9939582528902653</v>
          </cell>
          <cell r="IC76">
            <v>5.8206758816418791</v>
          </cell>
          <cell r="ID76">
            <v>5.9229374878939423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-1.6823812164910357</v>
          </cell>
          <cell r="CU77">
            <v>-1.7881658429434344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-1.2481997119539123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5.1774530271398778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-9.8749177090196039E-2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0.59598105424998327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-0.39026125532293232</v>
          </cell>
          <cell r="FB77">
            <v>-0.56790413679189689</v>
          </cell>
          <cell r="FC77">
            <v>-0.16996574891497973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6.338732253549284</v>
          </cell>
          <cell r="FV77">
            <v>4.5373177949073806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5.3251408090117858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7.1914893617021303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4.8540335118327782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7.0107715981534424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7.8065904201109815</v>
          </cell>
          <cell r="IC77">
            <v>5.2966379287754606</v>
          </cell>
          <cell r="ID77">
            <v>5.9431074101553794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-1.1832131632464438</v>
          </cell>
          <cell r="CU78">
            <v>-1.8945634266886335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-0.81613058089293755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13.235908141962426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0.46082949308756671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0.41330170197639848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-0.83179007501804625</v>
          </cell>
          <cell r="FB78">
            <v>-5.0727820497753484E-2</v>
          </cell>
          <cell r="FC78">
            <v>4.4799278867468928E-3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6.5377715766394173</v>
          </cell>
          <cell r="FV78">
            <v>2.1294840645991187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5.7318321392016314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11.01105198526402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4.7357584076870296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5.9213853478192524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6.6164229471316061</v>
          </cell>
          <cell r="IC78">
            <v>4.9552739107556976</v>
          </cell>
          <cell r="ID78">
            <v>5.2353986548648201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-1.0353115178406314</v>
          </cell>
          <cell r="CU79">
            <v>-1.3248215266337127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0.38406144983196278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17.369519832985382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8.2290980908483746E-2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1.3589359960984426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-0.3180681544723063</v>
          </cell>
          <cell r="FB79">
            <v>0.27281669316474577</v>
          </cell>
          <cell r="FC79">
            <v>0.61809429297914331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5.0431711145996871</v>
          </cell>
          <cell r="FV79">
            <v>2.113301367430287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6.304016268429069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16.397515527950301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5.8301427079707535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6.9496655124593243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7.3740561253240244</v>
          </cell>
          <cell r="IC79">
            <v>5.5418454586298793</v>
          </cell>
          <cell r="ID79">
            <v>5.8832269032414786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0.4252172305416968</v>
          </cell>
          <cell r="CU80">
            <v>-0.88207029104887535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3.9846375420067304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18.121085594989573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1.8762343647136248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1.9094538631310165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0.41223306862530062</v>
          </cell>
          <cell r="FB80">
            <v>0.82030597536606464</v>
          </cell>
          <cell r="FC80">
            <v>2.1442563930607283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4.4013069383048276</v>
          </cell>
          <cell r="FV80">
            <v>1.3333801186006466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8.2458770614692654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15.281173594132035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6.5404475043029153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6.8937712422834085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6.9195632798573881</v>
          </cell>
          <cell r="IC80">
            <v>5.3280251278041035</v>
          </cell>
          <cell r="ID80">
            <v>6.0599952355646858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-0.20336476243297819</v>
          </cell>
          <cell r="CU81">
            <v>-1.1154585392641359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4.6567450792126763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18.162839248434249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11.520737327188947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1.8458054010266345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4.6036180252562175E-2</v>
          </cell>
          <cell r="FB81">
            <v>0.620487853161511</v>
          </cell>
          <cell r="FC81">
            <v>2.8383737047238844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3.3901551426929633</v>
          </cell>
          <cell r="FV81">
            <v>0.76594851706770495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8.1349206349206291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17.184265010351972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8.2082401788565953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6.2979898196876993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6.2337518053549701</v>
          </cell>
          <cell r="IC81">
            <v>4.3397376270968957</v>
          </cell>
          <cell r="ID81">
            <v>4.8634124868146777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3.6975411351458654E-2</v>
          </cell>
          <cell r="CU82">
            <v>-0.9541460735859375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6.0009601536245905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12.526096033402933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3.9664252797893429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2.3029170834125479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0.49488893771514331</v>
          </cell>
          <cell r="FB82">
            <v>-6.5574987472705182E-2</v>
          </cell>
          <cell r="FC82">
            <v>2.2301895552517603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3.421253822629966</v>
          </cell>
          <cell r="FV82">
            <v>0.96211034531015205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8.9294523926985789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13.425925925925931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3.9664252797893429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5.5152011185567895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5.9908851149292008</v>
          </cell>
          <cell r="IC82">
            <v>3.6243272542994864</v>
          </cell>
          <cell r="ID82">
            <v>4.4646486225538018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-0.12941393973008308</v>
          </cell>
          <cell r="CU83">
            <v>-0.42559033498077437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6.3850216034565532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13.19415448851775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4.4601711652402898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2.6112401530869578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1.7430971886541746</v>
          </cell>
          <cell r="FB83">
            <v>-1.8558958718684071E-2</v>
          </cell>
          <cell r="FC83">
            <v>2.6499452226999232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4.6088303640588801</v>
          </cell>
          <cell r="FV83">
            <v>0.85167031668231807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8.3618581907090483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13.811922753988238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7.9054743284597162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5.2490567637458074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6.6448061063344444</v>
          </cell>
          <cell r="IC83">
            <v>2.8065265099710635</v>
          </cell>
          <cell r="ID83">
            <v>4.6869245700456696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0.66555740432612254</v>
          </cell>
          <cell r="CU84">
            <v>7.5507962657872518E-2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6.1449831973115598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11.89979123173277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5.2501645819618137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2.7691214032419476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2.173116963286148</v>
          </cell>
          <cell r="FB84">
            <v>6.1863195728961706E-2</v>
          </cell>
          <cell r="FC84">
            <v>2.6451937840321849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2.5230653360948985</v>
          </cell>
          <cell r="FV84">
            <v>0.94163262480093657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7.8536585365853728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11.341919401744915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7.2446754989099471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4.3274314005202541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5.804088973639443</v>
          </cell>
          <cell r="IC84">
            <v>2.177511054958936</v>
          </cell>
          <cell r="ID84">
            <v>4.17855622319252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0.40672952486595637</v>
          </cell>
          <cell r="CU85">
            <v>0.86490939044481241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6.2409985597695616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11.89979123173277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5.7932850559578641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2.4996486935533246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3.2413656005105818</v>
          </cell>
          <cell r="FB85">
            <v>0.56233644917629277</v>
          </cell>
          <cell r="FC85">
            <v>3.0618270774986689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1.8758206715437931</v>
          </cell>
          <cell r="FV85">
            <v>1.439370404887641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7.6361867704280106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11.573688592839293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6.0726072607260706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3.4082759310839483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5.5494346807577477</v>
          </cell>
          <cell r="IC85">
            <v>2.106116090777177</v>
          </cell>
          <cell r="ID85">
            <v>4.0949777048928659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1.016823812164902</v>
          </cell>
          <cell r="CU86">
            <v>1.4998627127951636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7.489198271723474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8.8100208768267194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6.5997366688610892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2.8997247410664784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3.9329545811230826</v>
          </cell>
          <cell r="FB86">
            <v>0.80855196817757324</v>
          </cell>
          <cell r="FC86">
            <v>3.4819900111183744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1.9402985074626899</v>
          </cell>
          <cell r="FV86">
            <v>1.1077301788095406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8.007718282682097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8.9009611366485544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5.71242043414395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3.207700470915964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4.8899213346708104</v>
          </cell>
          <cell r="IC86">
            <v>1.5580789509765935</v>
          </cell>
          <cell r="ID86">
            <v>3.821381047137673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1.6084303937881295</v>
          </cell>
          <cell r="CU87">
            <v>2.4848984074684166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7.6812289966394554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8.7682672233820433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8.2620144832126421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2.8691404151202304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5.2010420917166345</v>
          </cell>
          <cell r="FB87">
            <v>0.80855196817757324</v>
          </cell>
          <cell r="FC87">
            <v>3.7237703616116447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1.6084303937881295</v>
          </cell>
          <cell r="FV87">
            <v>2.4848984074684166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7.6812289966394554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8.7682672233820433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8.2620144832126421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2.8691404151202304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5.2010420917166345</v>
          </cell>
          <cell r="IC87">
            <v>0.80855196817757324</v>
          </cell>
          <cell r="ID87">
            <v>3.7237703616116447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0.30931586608442529</v>
          </cell>
          <cell r="CU88">
            <v>-1.0080375083724058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-4.5474810521622828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0.30710172744721209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-1.0489510489510523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-0.31981229107739262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-7.6580339738230307E-2</v>
          </cell>
          <cell r="FB88">
            <v>-0.79408912944757271</v>
          </cell>
          <cell r="FC88">
            <v>-0.69668306613842601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3.0082212257100061</v>
          </cell>
          <cell r="FV88">
            <v>2.967917232730688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3.9320388349514568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8.1092263136119058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7.997345279575252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3.0050402305054291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5.6555161788985453</v>
          </cell>
          <cell r="IC88">
            <v>0.36256177208273677</v>
          </cell>
          <cell r="ID88">
            <v>3.5411864728287057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0.65502183406114245</v>
          </cell>
          <cell r="CU89">
            <v>-1.249162759544542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-4.4137316094516326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-1.3435700575815779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-1.4442079659470974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-0.56087683209050665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-0.23968651788200956</v>
          </cell>
          <cell r="FB89">
            <v>-1.1616775286277137</v>
          </cell>
          <cell r="FC89">
            <v>-0.80596925066324099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4.0240691989469779</v>
          </cell>
          <cell r="FV89">
            <v>3.0473527869998351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4.2294603791930063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2.024612941643511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6.8039538714991687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1.6861411033870732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5.3600689046678696</v>
          </cell>
          <cell r="IC89">
            <v>0.20655886616602892</v>
          </cell>
          <cell r="ID89">
            <v>3.0629603993652221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0.54585152838428908</v>
          </cell>
          <cell r="CU90">
            <v>-0.61286001339584395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-4.9487293802942478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0.23032629558541462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-1.3986013986013957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0.42507714065311841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-0.46843298722998306</v>
          </cell>
          <cell r="FB90">
            <v>-1.1561544975882798</v>
          </cell>
          <cell r="FC90">
            <v>-0.73948136834155465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3.3863423760523759</v>
          </cell>
          <cell r="FV90">
            <v>3.8238175202910618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3.1945788964182098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-3.7241887905604676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6.258191349934461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2.8812038492883385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5.5865037665379536</v>
          </cell>
          <cell r="IC90">
            <v>-0.30637823786092699</v>
          </cell>
          <cell r="ID90">
            <v>2.9521402236062588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1.7103347889374065</v>
          </cell>
          <cell r="CU91">
            <v>7.3677160080376503E-2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-5.0378956754346893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-2.7639155470249532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-1.1857707509881465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1.1161288248907164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-0.36201615148984123</v>
          </cell>
          <cell r="FB91">
            <v>-1.470967266836043</v>
          </cell>
          <cell r="FC91">
            <v>-0.35455841182960857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4.4274238744629102</v>
          </cell>
          <cell r="FV91">
            <v>3.9373913043478259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1.865136298421799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-9.8897189612237586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6.8903140930767881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2.6227155218111031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5.1546608168106411</v>
          </cell>
          <cell r="IC91">
            <v>-0.94454864024480223</v>
          </cell>
          <cell r="ID91">
            <v>2.7210957780380296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3.1477438136826796</v>
          </cell>
          <cell r="CU92">
            <v>0.99129269926323538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-5.2162282657155608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-2.955854126679458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-0.51687442991791288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1.4793327333504802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-1.1765524923419646</v>
          </cell>
          <cell r="FB92">
            <v>-1.3549836150079209</v>
          </cell>
          <cell r="FC92">
            <v>0.80819423885116759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4.3630338733431584</v>
          </cell>
          <cell r="FV92">
            <v>4.4218982651753835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-1.8467220683287211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-10.639802050194413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5.7189014539579919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2.4349688126079849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3.5364849798376508</v>
          </cell>
          <cell r="IC92">
            <v>-1.3664840188252092</v>
          </cell>
          <cell r="ID92">
            <v>2.3670479284011225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3.7481804949053954</v>
          </cell>
          <cell r="CU93">
            <v>0.84393837910248237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-4.3245653143111902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1.6122840690978801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2.553967771359078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1.0494343018770946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-1.4997811990293153</v>
          </cell>
          <cell r="FB93">
            <v>-1.4120549357487411</v>
          </cell>
          <cell r="FC93">
            <v>1.0753237030609375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5.6317154501667188</v>
          </cell>
          <cell r="FV93">
            <v>4.5156363888792406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-1.5596330275229331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-6.4664310954063549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-0.44273907910271637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2.0647674701728791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3.5755744031122916</v>
          </cell>
          <cell r="IC93">
            <v>-1.2277897325545628</v>
          </cell>
          <cell r="ID93">
            <v>1.945541215032609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4.9490538573508047</v>
          </cell>
          <cell r="CU94">
            <v>1.952444742129944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-3.8341506910387846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3.2629558541266812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0.85132259045301861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1.4504049884288994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-1.4222063094243564</v>
          </cell>
          <cell r="FB94">
            <v>-1.536629969193759</v>
          </cell>
          <cell r="FC94">
            <v>0.99182120518448436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6.5976714100905554</v>
          </cell>
          <cell r="FV94">
            <v>5.4924111165014944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-2.3097826086956541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-0.18552875695733162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5.018204844071561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2.0119098599743035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3.194169703279548</v>
          </cell>
          <cell r="IC94">
            <v>-0.67537033941847957</v>
          </cell>
          <cell r="ID94">
            <v>2.4673094773632887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4.8398835516739513</v>
          </cell>
          <cell r="CU95">
            <v>2.1265907568653653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-2.9870708872046348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3.5700575815738933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1.17056856187292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1.7509321162252567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-1.6370290806381083</v>
          </cell>
          <cell r="FB95">
            <v>-1.6360445279035796</v>
          </cell>
          <cell r="FC95">
            <v>0.86041602043847032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6.6641984450203529</v>
          </cell>
          <cell r="FV95">
            <v>5.1116779263753021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-1.8050541516245522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-0.47952784950202609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4.8526863084922045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2.0066701037571688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1.7060353958639807</v>
          </cell>
          <cell r="IC95">
            <v>-0.82231448424361364</v>
          </cell>
          <cell r="ID95">
            <v>1.9155208235522858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5.6950509461426435</v>
          </cell>
          <cell r="CU96">
            <v>2.6356329537843282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-1.5158270173874278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3.5700575815738933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2.11310428701732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2.5134996142967436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-0.89410033019055035</v>
          </cell>
          <cell r="FB96">
            <v>-1.3531426046614392</v>
          </cell>
          <cell r="FC96">
            <v>1.3321135162797093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6.6850321395775847</v>
          </cell>
          <cell r="FV96">
            <v>5.1066602647643844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-9.0456806874716911E-2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0.67164179104477473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5.0351837372947683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2.6132698448446456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2.0429270690396795</v>
          </cell>
          <cell r="IC96">
            <v>-0.6170129894217502</v>
          </cell>
          <cell r="ID96">
            <v>2.3968924909800737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5.240174672489073</v>
          </cell>
          <cell r="CU97">
            <v>3.201607501674486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-1.6495764600980789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6.0652591170825332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3.0860443903922175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3.2656209822576443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-0.12531328320801727</v>
          </cell>
          <cell r="FB97">
            <v>-0.68301483854339429</v>
          </cell>
          <cell r="FC97">
            <v>2.0281421741275674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6.4997238077702191</v>
          </cell>
          <cell r="FV97">
            <v>4.859126173948547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-0.31631269769543113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3.0970149253731316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5.4915992532669655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3.6378738881138073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1.7704585761337821</v>
          </cell>
          <cell r="IC97">
            <v>-0.43984842146705949</v>
          </cell>
          <cell r="ID97">
            <v>2.683446329097583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5.2219796215429382</v>
          </cell>
          <cell r="CU98">
            <v>3.8914936369725428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-2.5858225590726702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5.950095969289837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4.0285801155366396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3.876317819490871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0.18100807574492617</v>
          </cell>
          <cell r="FB98">
            <v>-0.54984842348146934</v>
          </cell>
          <cell r="FC98">
            <v>2.4180386336478454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5.8382137628111286</v>
          </cell>
          <cell r="FV98">
            <v>4.8997396273627869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-2.4117909781152247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5.9094397544128929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5.6507642427049642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3.845443226091505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1.4033180317306826</v>
          </cell>
          <cell r="IC98">
            <v>-0.54984842348146934</v>
          </cell>
          <cell r="ID98">
            <v>2.6573331164367442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5.6404657933042168</v>
          </cell>
          <cell r="CU99">
            <v>4.2799732083054209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-0.53499777084262679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6.8330134357005745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4.8494983277592052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4.0370275134996136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0.68723395791066011</v>
          </cell>
          <cell r="FB99">
            <v>-0.192692416264717</v>
          </cell>
          <cell r="FC99">
            <v>2.6897489558915799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5.6404657933042168</v>
          </cell>
          <cell r="FV99">
            <v>4.2799732083054209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-0.53499777084262679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6.8330134357005745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4.8494983277592052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4.0370275134996136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0.68723395791066011</v>
          </cell>
          <cell r="IC99">
            <v>-0.192692416264717</v>
          </cell>
          <cell r="ID99">
            <v>2.6897489558915799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0.31002411298657329</v>
          </cell>
          <cell r="CU100">
            <v>-2.1870383454300257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-1.5239802779022815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4.3478260869565188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-0.91344062635928536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-0.41089965397923534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-1.0223332905303306</v>
          </cell>
          <cell r="FB100">
            <v>-0.68187407771765907</v>
          </cell>
          <cell r="FC100">
            <v>-0.77427988784093404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5.6412116814801294</v>
          </cell>
          <cell r="FV100">
            <v>3.0379918129842087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2.6156001868285816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11.136624569460384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4.993086495621446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3.9419588875453382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-0.2657483253874271</v>
          </cell>
          <cell r="IC100">
            <v>-7.9797105035261939E-2</v>
          </cell>
          <cell r="ID100">
            <v>2.6095059349488414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1.4640027557698998</v>
          </cell>
          <cell r="CU101">
            <v>-1.9815017021003301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-1.5688032272523578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3.5213798059647861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-2.4213426127301707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-0.3313457736035641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-1.0371497150307718</v>
          </cell>
          <cell r="FB101">
            <v>-1.1922036399409697</v>
          </cell>
          <cell r="FC101">
            <v>-0.8131531990823393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6.4895155459146814</v>
          </cell>
          <cell r="FV101">
            <v>3.5066300403567618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2.4253731343283569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12.101167315175099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3.8099645225975642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4.2771717171717238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-0.11763884873438046</v>
          </cell>
          <cell r="IC101">
            <v>-0.22351779760463319</v>
          </cell>
          <cell r="ID101">
            <v>2.6823118363986431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1.0678608336203821</v>
          </cell>
          <cell r="CU102">
            <v>-0.83820412357891172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-1.0309278350515427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3.6291771469637135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-1.4789038712483715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0.40472071181414382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-0.72699256215490449</v>
          </cell>
          <cell r="FB102">
            <v>-0.40395966551893814</v>
          </cell>
          <cell r="FC102">
            <v>-0.24216161101198175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6.1889250814332275</v>
          </cell>
          <cell r="FV102">
            <v>4.0435353977827937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3.5647279549718469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10.45576407506703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4.7641073080481044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4.0159389327636186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0.425672232381058</v>
          </cell>
          <cell r="IC102">
            <v>0.56683429564785559</v>
          </cell>
          <cell r="ID102">
            <v>3.2042500056039147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0.89562521529451544</v>
          </cell>
          <cell r="CU103">
            <v>-0.20874815338172148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4.4822949350065144E-2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3.4135824649658586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-1.6528925619834656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0.55610479485912467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-0.98776163336263823</v>
          </cell>
          <cell r="FB103">
            <v>-0.34493359567142612</v>
          </cell>
          <cell r="FC103">
            <v>-0.23515166964057643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4.7942754919499064</v>
          </cell>
          <cell r="FV103">
            <v>3.9856769961849947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4.7887323943661908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13.620213185945529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4.3538461538461526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3.4608263070480039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5.4898985866014272E-2</v>
          </cell>
          <cell r="IC103">
            <v>0.94794994923921294</v>
          </cell>
          <cell r="ID103">
            <v>2.8128037407728401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1.2228728901136687</v>
          </cell>
          <cell r="CU104">
            <v>0.62303295009313864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1.3446884805020209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3.9525691699604737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1.6528925619834656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0.67736653484924414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-1.140864686533849</v>
          </cell>
          <cell r="FB104">
            <v>-9.4687653713720898E-2</v>
          </cell>
          <cell r="FC104">
            <v>0.51325516186591091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3.6690774387017067</v>
          </cell>
          <cell r="FV104">
            <v>3.8997214484679743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6.3499529633113783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14.438291139240512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7.1363080684596625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3.2148484824489953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0.7235948271524073</v>
          </cell>
          <cell r="IC104">
            <v>1.0824530625956452</v>
          </cell>
          <cell r="ID104">
            <v>2.3893049294750668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1.6017912504305842</v>
          </cell>
          <cell r="CU105">
            <v>0.64230201040529344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1.9722097714029552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14.049586776859503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4.0887342322748932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1.1585516559565079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-1.07567241873191</v>
          </cell>
          <cell r="FB105">
            <v>-0.12911952779144364</v>
          </cell>
          <cell r="FC105">
            <v>1.3981646698954853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3.4549280954051298</v>
          </cell>
          <cell r="FV105">
            <v>4.0714665249734328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6.0111835973905015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19.909331318473743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6.4186184405573776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4.1493709941632151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1.1207592891760987</v>
          </cell>
          <cell r="IC105">
            <v>1.1061106857637171</v>
          </cell>
          <cell r="ID105">
            <v>3.0177464989349589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2.6007578367206241</v>
          </cell>
          <cell r="CU106">
            <v>0.63587899030124184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3.5410129986553018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12.109234638878918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1.8993765405248553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1.4196119624320325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-0.93541026679441197</v>
          </cell>
          <cell r="FB106">
            <v>-0.30927201180521724</v>
          </cell>
          <cell r="FC106">
            <v>0.83571246495028895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3.2766990291262177</v>
          </cell>
          <cell r="FV106">
            <v>2.9333508524127083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7.09318497913769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15.98513011152416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5.9391015978293549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4.0054493754603904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1.1844468209608827</v>
          </cell>
          <cell r="IC106">
            <v>1.0514178871922741</v>
          </cell>
          <cell r="ID106">
            <v>2.531015633201017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3.048570444367904</v>
          </cell>
          <cell r="CU107">
            <v>1.1047594578970976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4.1685342895562583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11.785842615882135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1.0439321444106087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1.3083910034602075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-0.45832139788026804</v>
          </cell>
          <cell r="FB107">
            <v>-0.673880964092477</v>
          </cell>
          <cell r="FC107">
            <v>0.78128982921232826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3.8354737938215866</v>
          </cell>
          <cell r="FV107">
            <v>3.2365961633054496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6.8014705882353033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15.307635285396582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4.7182569496619031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3.5845435807529302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1.8937938565448675</v>
          </cell>
          <cell r="IC107">
            <v>0.78358953883010951</v>
          </cell>
          <cell r="ID107">
            <v>2.6091876313061091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0.46340466130572189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3.9441956596624195</v>
          </cell>
          <cell r="CU108">
            <v>1.5961204958571562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5.6028686687584095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14.840100610851593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2.4068435551689138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1.455140879881367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5.2351366568226254E-2</v>
          </cell>
          <cell r="FB108">
            <v>-0.43347270044269415</v>
          </cell>
          <cell r="FC108">
            <v>1.0201376497578352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3.8905147185402056</v>
          </cell>
          <cell r="FV108">
            <v>3.2238065716057029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6.6545948392938037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18.458117123795414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5.1511091260979525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2.9629397378817313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1.6487872432237261</v>
          </cell>
          <cell r="IC108">
            <v>0.73779619157816612</v>
          </cell>
          <cell r="ID108">
            <v>2.3735932743239374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4.6675852566310683</v>
          </cell>
          <cell r="CU109">
            <v>2.7715331748988437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4.392649036306584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16.313330937836866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2.8998115122516932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2.7457674246168962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1.0460395697310387</v>
          </cell>
          <cell r="FB109">
            <v>-0.51155927201180784</v>
          </cell>
          <cell r="FC109">
            <v>1.5954626561305085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5.0656984785615533</v>
          </cell>
          <cell r="FV109">
            <v>3.8454049844236726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5.5757026291931133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17.155266015200876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4.6600796342722406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3.5132905876493981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1.8681165481667428</v>
          </cell>
          <cell r="IC109">
            <v>-2.0390383153834346E-2</v>
          </cell>
          <cell r="ID109">
            <v>2.2542637051100378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4.357561143644495</v>
          </cell>
          <cell r="CU110">
            <v>3.0669920996852618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5.2442850739578661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16.708587854832913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2.5228360156589913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2.8762975778546807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1.150742302867469</v>
          </cell>
          <cell r="FB110">
            <v>-1.3207083128381703</v>
          </cell>
          <cell r="FC110">
            <v>1.525873056334448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4.7726093722981089</v>
          </cell>
          <cell r="FV110">
            <v>3.4523886274256954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7.4599542334096158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17.681159420289848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3.3318719859710688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3.0354601151061367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1.6618683609649576</v>
          </cell>
          <cell r="IC110">
            <v>-0.96632069999629255</v>
          </cell>
          <cell r="ID110">
            <v>1.7952165045417079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4.7020323802962505</v>
          </cell>
          <cell r="CU111">
            <v>3.2853747832230606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4.4822949350067143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15.846209126841536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2.1458605190662672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3.0956500247157681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1.8708205335888239</v>
          </cell>
          <cell r="FB111">
            <v>-1.3496064928676832</v>
          </cell>
          <cell r="FC111">
            <v>1.7035432067295408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4.7020323802962505</v>
          </cell>
          <cell r="FV111">
            <v>3.2853747832230606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4.4822949350067143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15.846209126841536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2.1458605190662672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3.0956500247157681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1.8708205335888239</v>
          </cell>
          <cell r="IC111">
            <v>-1.3496064928676832</v>
          </cell>
          <cell r="ID111">
            <v>1.7035432067295408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-1.5627570324066475</v>
          </cell>
          <cell r="CU112">
            <v>-2.6056403718789811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-2.5311025311025359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2.5124069478908106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-1.1071682044002884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-1.1784537009289831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-1.106338417383379</v>
          </cell>
          <cell r="FB112">
            <v>-0.80899996883667669</v>
          </cell>
          <cell r="FC112">
            <v>-1.1717291212908876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2.7472527472527375</v>
          </cell>
          <cell r="FV112">
            <v>2.8433529237942068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3.4137460172963152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13.808539944903586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1.9461515949663388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2.3010702652396464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1.7843599057921766</v>
          </cell>
          <cell r="IC112">
            <v>-1.4758776953030739</v>
          </cell>
          <cell r="ID112">
            <v>1.2961690376031676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-1.447606514229316</v>
          </cell>
          <cell r="CU113">
            <v>-1.6324119274898186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-4.5474045474045433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1.4578163771712171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-2.1007806955287478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-1.4826191189691307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-1.6842329807142287</v>
          </cell>
          <cell r="FB113">
            <v>-1.050204119791831</v>
          </cell>
          <cell r="FC113">
            <v>-1.297047743888835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1.6975046681378281</v>
          </cell>
          <cell r="FV113">
            <v>3.6532223714819345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1.3205828779599305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13.536966331135014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2.4814264487369897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1.9047914261137722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1.2047230733913006</v>
          </cell>
          <cell r="IC113">
            <v>-1.2078331808762832</v>
          </cell>
          <cell r="ID113">
            <v>1.2073706663925377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-2.6155617700279632</v>
          </cell>
          <cell r="CU114">
            <v>-1.2437424209446268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-6.2634062634062682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3.132754342431765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-1.717530163236336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-1.9253820797123122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-2.2097679695150974</v>
          </cell>
          <cell r="FB114">
            <v>-1.2808127395680713</v>
          </cell>
          <cell r="FC114">
            <v>-1.6434284167495816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0.88616223585549214</v>
          </cell>
          <cell r="FV114">
            <v>2.8629724390322853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-1.041666666666663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15.291262135922334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1.8984547461368573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0.7030985568786674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0.34924330616996624</v>
          </cell>
          <cell r="IC114">
            <v>-2.2181340017162321</v>
          </cell>
          <cell r="ID114">
            <v>0.27494570077934988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-2.8294127323572948</v>
          </cell>
          <cell r="CU115">
            <v>-1.1504617393737759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-8.0223080223080228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1.3957816377171195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-1.5046132008516677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-2.3269403655978405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-2.4928975206771842</v>
          </cell>
          <cell r="FB115">
            <v>-1.4472249057309372</v>
          </cell>
          <cell r="FC115">
            <v>-1.8322835810047011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0.83646295664048242</v>
          </cell>
          <cell r="FV115">
            <v>2.3106877353329169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-3.9426523297491078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13.585823488533698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2.2998673153471927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0.13979353570112707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0.32222987060923636</v>
          </cell>
          <cell r="IC115">
            <v>-2.4407850492661032</v>
          </cell>
          <cell r="ID115">
            <v>7.537479798915836E-2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-2.8458628063826263</v>
          </cell>
          <cell r="CU116">
            <v>-1.4334131401386729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-7.1643071643071599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1.1786600496277888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-1.1355571327182346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-3.6125262211567311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-3.0833971667652449</v>
          </cell>
          <cell r="FB116">
            <v>-2.0387048521300133</v>
          </cell>
          <cell r="FC116">
            <v>-1.8022071115811999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0.49344903862515999</v>
          </cell>
          <cell r="FV116">
            <v>1.1745180645984954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-4.2901371074745676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12.754925682682327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-0.6561118242761399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-1.2972865154316504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-0.13089005235602524</v>
          </cell>
          <cell r="IC116">
            <v>-3.269204731484554</v>
          </cell>
          <cell r="ID116">
            <v>-0.63933900310285674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-3.0761638427372895</v>
          </cell>
          <cell r="CU117">
            <v>-2.5279064705699406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-6.1776061776061759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1.8920595533498785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2.4414478353442126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-4.418639496553789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-3.975449177275947</v>
          </cell>
          <cell r="FB117">
            <v>-2.7934806319922734</v>
          </cell>
          <cell r="FC117">
            <v>-2.046829062892408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-0.11866418036955428</v>
          </cell>
          <cell r="FV117">
            <v>3.1910141042823525E-2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-3.8681318681318633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3.4971644612476371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0.52932163253935904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-2.5883394924105962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-1.115327009485767</v>
          </cell>
          <cell r="IC117">
            <v>-3.9814073754848245</v>
          </cell>
          <cell r="ID117">
            <v>-1.7518257350076061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-2.3852607336733</v>
          </cell>
          <cell r="CU118">
            <v>-4.1105687012219727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-5.9631059631059635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2.636476426799006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0.6103619588360587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-4.844171411447407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-4.7065439771944995</v>
          </cell>
          <cell r="FB118">
            <v>-3.5463866122347198</v>
          </cell>
          <cell r="FC118">
            <v>-2.978948977775997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-0.38610038610038533</v>
          </cell>
          <cell r="FV118">
            <v>-1.5860352310441694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-5.1082251082251062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6.0576923076923084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0.85372794536140439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-3.2716472469728086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-2.0071391536712779</v>
          </cell>
          <cell r="IC118">
            <v>-4.552939797825295</v>
          </cell>
          <cell r="ID118">
            <v>-2.1439486726401946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-2.418160881723963</v>
          </cell>
          <cell r="CU119">
            <v>-4.7697521843226287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-5.7486057486057511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2.6054590570719682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-2.2853087295954588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-5.8181000899011126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-5.5782339309435436</v>
          </cell>
          <cell r="FB119">
            <v>-3.2553211380846991</v>
          </cell>
          <cell r="FC119">
            <v>-3.7267251988179928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-0.8524151763329435</v>
          </cell>
          <cell r="FV119">
            <v>-2.7158376214979962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-5.4647160068846841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6.33236901317904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-1.219687186109919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-4.1565649634813902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-3.3688910940213312</v>
          </cell>
          <cell r="IC119">
            <v>-3.9134848709948988</v>
          </cell>
          <cell r="ID119">
            <v>-2.8457248365434507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-1.7108076986346421</v>
          </cell>
          <cell r="CU120">
            <v>-5.1459842666583766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-4.8048048048048075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3.0086848635235697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-2.1433640880056726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-6.2586155229247815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-5.8487583993484193</v>
          </cell>
          <cell r="FB120">
            <v>-3.6305275951260541</v>
          </cell>
          <cell r="FC120">
            <v>-4.2717358884964973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-0.99420049710025049</v>
          </cell>
          <cell r="FV120">
            <v>-3.5688319898846244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-5.8149405772495726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3.9111389236545779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-2.3927509556845528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-4.7428362617619291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-4.1375429451486756</v>
          </cell>
          <cell r="IC120">
            <v>-4.5172445734399602</v>
          </cell>
          <cell r="ID120">
            <v>-3.6241300826137635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-1.9411087349893053</v>
          </cell>
          <cell r="CU121">
            <v>-5.4413730916327179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-4.1184041184041176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4.0632754342431854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-2.7537260468417313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-5.9267305963440204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-6.4033820406659387</v>
          </cell>
          <cell r="FB121">
            <v>-4.7891800928667188</v>
          </cell>
          <cell r="FC121">
            <v>-4.5755082296739413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-1.9088365970051036</v>
          </cell>
          <cell r="FV121">
            <v>-4.9685947314146439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-4.0360669815371448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3.6453506333024466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-3.466253346484427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-5.606380659565346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-5.6394064400085986</v>
          </cell>
          <cell r="IC121">
            <v>-5.5911945021259735</v>
          </cell>
          <cell r="ID121">
            <v>-4.4739925581908864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-1.414706366178653</v>
          </cell>
          <cell r="CU122">
            <v>-5.7118870681881813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-4.2042042042042098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6.5136476426798984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-3.0801987224982286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-6.5440515433023645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-6.7883218756363162</v>
          </cell>
          <cell r="FB122">
            <v>-5.1868241453457582</v>
          </cell>
          <cell r="FC122">
            <v>-4.99783198782906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-1.0892886614952912</v>
          </cell>
          <cell r="FV122">
            <v>-5.5121054435546712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-4.897785349233386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5.7266009852216859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-3.4365719134493045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-6.3447851286825401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-6.1247607515331426</v>
          </cell>
          <cell r="IC122">
            <v>-5.214590135333852</v>
          </cell>
          <cell r="ID122">
            <v>-4.8315783130715158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-1.2008554038493213</v>
          </cell>
          <cell r="CU123">
            <v>-6.2031653244613016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-4.2042042042042098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7.4751861042183565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-4.0880056777856666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-6.6609229847168105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-6.848438424170733</v>
          </cell>
          <cell r="FB123">
            <v>-5.4641777556171949</v>
          </cell>
          <cell r="FC123">
            <v>-5.409503663063342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-1.2008554038493213</v>
          </cell>
          <cell r="FV123">
            <v>-6.2031653244613016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-4.2042042042042098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7.4751861042183565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-4.0880056777856666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-6.6609229847168105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-6.848438424170733</v>
          </cell>
          <cell r="IC123">
            <v>-5.4641777556171949</v>
          </cell>
          <cell r="ID123">
            <v>-5.409503663063342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-2.5168613258759631</v>
          </cell>
          <cell r="CU124">
            <v>-8.550729143994273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-4.8906048906048882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7.7853598014888448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-5.2661462029808366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-8.3450704225352172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-7.9547768415541125</v>
          </cell>
          <cell r="FB124">
            <v>-6.7163202343482169</v>
          </cell>
          <cell r="FC124">
            <v>-6.7903895654702122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-0.96925133689839127</v>
          </cell>
          <cell r="FV124">
            <v>-6.1041407272611199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-2.4207746478873249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5.1437216338880543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-4.2055404047653173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-7.2520791163471205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-6.9250529453290461</v>
          </cell>
          <cell r="IC124">
            <v>-5.9555002607652003</v>
          </cell>
          <cell r="ID124">
            <v>-5.6852764843726256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-2.3030103635466315</v>
          </cell>
          <cell r="CU125">
            <v>-8.2024812661297801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-5.1051051051051015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8.4987593052109123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-5.3087295954577733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-9.2703026670662325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-8.0245896075940788</v>
          </cell>
          <cell r="FB125">
            <v>-7.0828009598304709</v>
          </cell>
          <cell r="FC125">
            <v>-7.1343891845015994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-0.86796861959606009</v>
          </cell>
          <cell r="FV125">
            <v>-6.6790997597673485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-0.58426966292134397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6.9397737694894435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-3.2767870088444284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-7.9048828526018795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-6.4489723460491533</v>
          </cell>
          <cell r="IC125">
            <v>-6.0966238347190727</v>
          </cell>
          <cell r="ID125">
            <v>-5.9140494860439592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-2.4839611778253001</v>
          </cell>
          <cell r="CU126">
            <v>-8.1838251298156131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-5.3196053196053246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7.4751861042183565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-5.081618168914126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-9.3654480071920894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-8.6024841709249174</v>
          </cell>
          <cell r="FB126">
            <v>-7.3925644301785614</v>
          </cell>
          <cell r="FC126">
            <v>-7.6212520332946561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0.13513513513514486</v>
          </cell>
          <cell r="FV126">
            <v>-7.0274865400963389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1.0068649885583536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4.2105263157894646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-3.4228769497400391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-7.5861278741119804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-6.5371725464532844</v>
          </cell>
          <cell r="IC126">
            <v>-6.1910474146095069</v>
          </cell>
          <cell r="ID126">
            <v>-6.0777063701181859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-2.0891594012173109</v>
          </cell>
          <cell r="CU127">
            <v>-8.1309660769254712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-5.2767052767052736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8.4367245657568155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-4.9964513839602542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-10.218759364698826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-8.7392008377531916</v>
          </cell>
          <cell r="FB127">
            <v>-7.8731029324690667</v>
          </cell>
          <cell r="FC127">
            <v>-8.0928260101307607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0.76180802437786355</v>
          </cell>
          <cell r="FV127">
            <v>-7.061747035324462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2.9850746268656803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6.944019577852556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-3.5451794206658005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-8.0798318683172994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-6.4059982896123806</v>
          </cell>
          <cell r="IC127">
            <v>-6.5202405722127761</v>
          </cell>
          <cell r="ID127">
            <v>-6.3773943792326477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-1.1021549596973212</v>
          </cell>
          <cell r="CU128">
            <v>-8.1682783495538036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-7.0356070356070388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6.3275434243176276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-4.4712562100780673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-10.767156128258915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-8.7682894902698436</v>
          </cell>
          <cell r="FB128">
            <v>-8.4365358845710396</v>
          </cell>
          <cell r="FC128">
            <v>-8.1086161565780976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1.7947849644429414</v>
          </cell>
          <cell r="FV128">
            <v>-6.8328075709779164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0.13863216266174483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5.0889025137952126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-3.3740129217516124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-7.4227797727308031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-5.8657569057457</v>
          </cell>
          <cell r="IC128">
            <v>-6.5309784060976988</v>
          </cell>
          <cell r="ID128">
            <v>-6.4221494796352641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-0.62510281296266346</v>
          </cell>
          <cell r="CU129">
            <v>-8.9362892944871106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-6.6495066495066535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1.9540942928039762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-2.7963094393186672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-10.985915492957743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-9.3238827533379194</v>
          </cell>
          <cell r="FB129">
            <v>-8.7531552868584264</v>
          </cell>
          <cell r="FC129">
            <v>-7.943446211993999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2.5288526816021673</v>
          </cell>
          <cell r="FV129">
            <v>-6.5745821105014706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-0.50297210791038216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6.0882800608830223E-2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-5.1129278093390624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-6.8708752018309838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-5.5698605515333233</v>
          </cell>
          <cell r="IC129">
            <v>-6.1309413130037242</v>
          </cell>
          <cell r="ID129">
            <v>-6.0198328371499183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-1.6614574765586476</v>
          </cell>
          <cell r="CU130">
            <v>-9.4928640278598273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-7.3788073788073838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2.6674937965260437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-5.0958126330731046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-11.560533413245434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-9.9386229431898556</v>
          </cell>
          <cell r="FB130">
            <v>-9.3876406245130717</v>
          </cell>
          <cell r="FC130">
            <v>-8.7127772361228377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0.741489720256161</v>
          </cell>
          <cell r="FV130">
            <v>-5.6130224715457704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-1.5054744525547448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3.022061045632185E-2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-5.671557562076746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-7.0582770403262662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-5.4904913562409003</v>
          </cell>
          <cell r="IC130">
            <v>-6.0560240379955443</v>
          </cell>
          <cell r="ID130">
            <v>-5.9098805856405701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-2.6484619180786262</v>
          </cell>
          <cell r="CU131">
            <v>-10.111625882279785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-8.9232089232089251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11.383374689826308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-6.5720369056068151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-11.903655978423732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-10.583421407309013</v>
          </cell>
          <cell r="FB131">
            <v>-9.565894854934708</v>
          </cell>
          <cell r="FC131">
            <v>-9.2529004995200346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-0.23600809170599701</v>
          </cell>
          <cell r="FV131">
            <v>-5.6094295882717855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-3.368229403732359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8.5550181378476466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-4.3869843114468292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-6.4614919579362713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-5.3008831382214012</v>
          </cell>
          <cell r="IC131">
            <v>-6.5229155660924354</v>
          </cell>
          <cell r="ID131">
            <v>-5.7400927849544647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-2.8787629544333004</v>
          </cell>
          <cell r="CU132">
            <v>-10.643325767233602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-9.1806091806091779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11.445409429280406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-6.7707594038325052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-12.156128258915189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-11.366875781757535</v>
          </cell>
          <cell r="FB132">
            <v>-9.845741531365892</v>
          </cell>
          <cell r="FC132">
            <v>-9.8470360892569335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-1.188284518828453</v>
          </cell>
          <cell r="FV132">
            <v>-5.7955811971415416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-4.5966651644885115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8.1903041252634701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-4.7287496373658255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-6.2912584115211834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-5.8609077146476345</v>
          </cell>
          <cell r="IC132">
            <v>-6.4493597206053526</v>
          </cell>
          <cell r="ID132">
            <v>-5.8240899409461422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-2.5004112518506316</v>
          </cell>
          <cell r="CU133">
            <v>-10.658872547495413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-10.424710424710426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11.445409429280406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-5.2945351312987938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-12.38912196583758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-11.004237247049931</v>
          </cell>
          <cell r="FB133">
            <v>-10.201003459129298</v>
          </cell>
          <cell r="FC133">
            <v>-10.083011055608882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-0.57037409830564822</v>
          </cell>
          <cell r="FV133">
            <v>-5.5177402913419442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-6.5771812080536947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7.093889716840529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-2.6127572617136163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-6.8695298998956762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-4.9156212122781762</v>
          </cell>
          <cell r="IC133">
            <v>-5.6840423930191619</v>
          </cell>
          <cell r="ID133">
            <v>-5.7715820370212274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-2.3194604375719741</v>
          </cell>
          <cell r="CU134">
            <v>-10.742825160909176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-11.239811239811237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10.825062034739453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-4.9822569198012756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-12.596643691938869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-11.28639717646146</v>
          </cell>
          <cell r="FB134">
            <v>-10.631057371685005</v>
          </cell>
          <cell r="FC134">
            <v>-10.321743031657993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-0.91773736025363428</v>
          </cell>
          <cell r="FV134">
            <v>-5.3357076902783245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-7.3443797581728587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4.0477577169481638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-1.9625073227885204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-6.4764118802356769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-4.8256563891316162</v>
          </cell>
          <cell r="IC134">
            <v>-5.7420639876941681</v>
          </cell>
          <cell r="ID134">
            <v>-5.6039889985951437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-2.3359105115973056</v>
          </cell>
          <cell r="CU135">
            <v>-10.935605236155588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-11.926211926211927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7.3821339950372211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-5.0958126330731046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-12.893317350913991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-11.396934056024744</v>
          </cell>
          <cell r="FB135">
            <v>-10.846707594502792</v>
          </cell>
          <cell r="FC135">
            <v>-10.595940177902319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-1.1488511488511488</v>
          </cell>
          <cell r="FV135">
            <v>-5.0454153682954361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-8.0609046126287502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-8.658008658009031E-2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-1.0507621725617922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-6.6771544839432035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-4.8828978869574264</v>
          </cell>
          <cell r="IC135">
            <v>-5.693640475217232</v>
          </cell>
          <cell r="ID135">
            <v>-5.483041865394811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-10.581432701574045</v>
          </cell>
          <cell r="CS136">
            <v>-10.378646564489147</v>
          </cell>
          <cell r="CT136">
            <v>-2.1878598453692999</v>
          </cell>
          <cell r="CU136">
            <v>-10.705512888280833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-14.199914199914199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5.5521091811414403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-6.4726756564939647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-12.101390024529845</v>
          </cell>
          <cell r="EL136">
            <v>-4.2553191489361648</v>
          </cell>
          <cell r="EM136">
            <v>-0.96104341856872999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-13.193736889421636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-11.472564552568043</v>
          </cell>
          <cell r="FB136">
            <v>-10.782511140889406</v>
          </cell>
          <cell r="FC136">
            <v>-10.458841604780156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-4.5164536120194887</v>
          </cell>
          <cell r="FT136">
            <v>-3.6988056370624411</v>
          </cell>
          <cell r="FU136">
            <v>0.33749578130273239</v>
          </cell>
          <cell r="FV136">
            <v>-2.3562612627928359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-9.7880018042399648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-2.0719424460431624</v>
          </cell>
          <cell r="GI136">
            <v>7.9051383399209474</v>
          </cell>
          <cell r="GJ136">
            <v>-11.89048239895698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-1.2735990410548403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-7.8834618680377</v>
          </cell>
          <cell r="HM136">
            <v>0.80000000000000071</v>
          </cell>
          <cell r="HN136">
            <v>4.6988388969521067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-5.2901316811208021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-3.8218036637908348</v>
          </cell>
          <cell r="IC136">
            <v>-4.3589520876066494</v>
          </cell>
          <cell r="ID136">
            <v>-3.9357015035339726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-10.365135453474672</v>
          </cell>
          <cell r="CS137">
            <v>-10.672871675544704</v>
          </cell>
          <cell r="CT137">
            <v>-1.3818062181279789</v>
          </cell>
          <cell r="CU137">
            <v>-10.63710705512888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-13.256113256113256</v>
          </cell>
          <cell r="DB137">
            <v>-6.7888662593346911</v>
          </cell>
          <cell r="DC137">
            <v>-4.2857142857142811</v>
          </cell>
          <cell r="DD137">
            <v>-3.5837536501194589</v>
          </cell>
          <cell r="DE137">
            <v>-12.786112713983455</v>
          </cell>
          <cell r="DF137">
            <v>3.1899109792284941</v>
          </cell>
          <cell r="DG137">
            <v>6.1414392059553347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-10.458507010231145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-7.3953158268275416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-11.365494685200328</v>
          </cell>
          <cell r="EL137">
            <v>-3.6474164133738607</v>
          </cell>
          <cell r="EM137">
            <v>-1.287111721297407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-6.7446956335845183</v>
          </cell>
          <cell r="ES137">
            <v>-7.2557050906963187</v>
          </cell>
          <cell r="ET137">
            <v>-13.730146838477674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-11.881744931302297</v>
          </cell>
          <cell r="FB137">
            <v>-10.80619526940696</v>
          </cell>
          <cell r="FC137">
            <v>-10.677773238458776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-4.1868876476513162</v>
          </cell>
          <cell r="FT137">
            <v>-3.7783531848783025</v>
          </cell>
          <cell r="FU137">
            <v>0.9429196834483955</v>
          </cell>
          <cell r="FV137">
            <v>-2.6521694949700247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-8.5895117540687131</v>
          </cell>
          <cell r="GC137">
            <v>-7.9141515761234071</v>
          </cell>
          <cell r="GD137">
            <v>-3.5971223021582732</v>
          </cell>
          <cell r="GE137">
            <v>-2.5489669975851892</v>
          </cell>
          <cell r="GF137">
            <v>-9.7706581762101337</v>
          </cell>
          <cell r="GG137">
            <v>6.1832061068702204</v>
          </cell>
          <cell r="GH137">
            <v>-2.1726700971984036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-3.46433532151319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-2.2035676810073457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-7.0325900514579764</v>
          </cell>
          <cell r="HM137">
            <v>0.47543581616482644</v>
          </cell>
          <cell r="HN137">
            <v>3.9205058717253882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-2.47051590185009</v>
          </cell>
          <cell r="HT137">
            <v>-4.4028950542822631</v>
          </cell>
          <cell r="HU137">
            <v>-4.9155285452413544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-4.193681014579842</v>
          </cell>
          <cell r="IC137">
            <v>-4.0072175528739429</v>
          </cell>
          <cell r="ID137">
            <v>-3.8156041002056607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-10.859835100117788</v>
          </cell>
          <cell r="CS138">
            <v>-10.80171535162785</v>
          </cell>
          <cell r="CT138">
            <v>-1.447606514229316</v>
          </cell>
          <cell r="CU138">
            <v>-10.38835857093996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-14.457314457314451</v>
          </cell>
          <cell r="DB138">
            <v>-6.3475899524779393</v>
          </cell>
          <cell r="DC138">
            <v>-7.9999999999999964</v>
          </cell>
          <cell r="DD138">
            <v>-4.9641624634988002</v>
          </cell>
          <cell r="DE138">
            <v>-14.623004423927677</v>
          </cell>
          <cell r="DF138">
            <v>4.2284866468842663</v>
          </cell>
          <cell r="DG138">
            <v>-2.9776674937965208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-10.66189624329159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-10.49640015157256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-8.9567068843151141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4.354469060351418</v>
          </cell>
          <cell r="EJ138">
            <v>-0.48840048840048667</v>
          </cell>
          <cell r="EK138">
            <v>-12.101390024529845</v>
          </cell>
          <cell r="EL138">
            <v>-3.6474164133738607</v>
          </cell>
          <cell r="EM138">
            <v>-0.99536639780333225</v>
          </cell>
          <cell r="EN138">
            <v>-3.4030683403068362</v>
          </cell>
          <cell r="EO138">
            <v>12.605932203389836</v>
          </cell>
          <cell r="EP138">
            <v>-15.455875182837641</v>
          </cell>
          <cell r="EQ138">
            <v>0.70521861777150807</v>
          </cell>
          <cell r="ER138">
            <v>-7.0653626209181812</v>
          </cell>
          <cell r="ES138">
            <v>-5.3247513165593947</v>
          </cell>
          <cell r="ET138">
            <v>-13.682199580461496</v>
          </cell>
          <cell r="EU138">
            <v>-10.431154381084839</v>
          </cell>
          <cell r="EV138">
            <v>-6.0262965668371082</v>
          </cell>
          <cell r="EW138">
            <v>-5.0448430493273522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-11.93992223633561</v>
          </cell>
          <cell r="FB138">
            <v>-10.786874006668956</v>
          </cell>
          <cell r="FC138">
            <v>-10.81111225290301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-4.1142593872379614</v>
          </cell>
          <cell r="FT138">
            <v>-3.1345932964393808</v>
          </cell>
          <cell r="FU138">
            <v>1.0627530364372362</v>
          </cell>
          <cell r="FV138">
            <v>-2.4010294964272427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-9.6511101042138669</v>
          </cell>
          <cell r="GC138">
            <v>-2.9887482419127975</v>
          </cell>
          <cell r="GD138">
            <v>-5.5718475073313734</v>
          </cell>
          <cell r="GE138">
            <v>-3.2432432432432434</v>
          </cell>
          <cell r="GF138">
            <v>-9.2836705497649668</v>
          </cell>
          <cell r="GG138">
            <v>6.4393939393939448</v>
          </cell>
          <cell r="GH138">
            <v>-9.7258297258297262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-5.0209205020920518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-3.0722512516072498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-4.0825482279048924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2.9389600602863553</v>
          </cell>
          <cell r="HK138">
            <v>-4.5108377270064448</v>
          </cell>
          <cell r="HL138">
            <v>-7.2476272648835156</v>
          </cell>
          <cell r="HM138">
            <v>0.15797788309637184</v>
          </cell>
          <cell r="HN138">
            <v>4.8337270579683844</v>
          </cell>
          <cell r="HO138">
            <v>-0.88723526044648393</v>
          </cell>
          <cell r="HP138">
            <v>5.2475247524752522</v>
          </cell>
          <cell r="HQ138">
            <v>0.88727272727273654</v>
          </cell>
          <cell r="HR138">
            <v>6.0921248142644879</v>
          </cell>
          <cell r="HS138">
            <v>-3.5177273483881666</v>
          </cell>
          <cell r="HT138">
            <v>-1.281269066503965</v>
          </cell>
          <cell r="HU138">
            <v>-4.7628100744757322</v>
          </cell>
          <cell r="HV138">
            <v>-4.0238450074515653</v>
          </cell>
          <cell r="HW138">
            <v>-0.65637065637065284</v>
          </cell>
          <cell r="HX138">
            <v>1.639999999999997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-3.6515632127815278</v>
          </cell>
          <cell r="IC138">
            <v>-3.6652667851181819</v>
          </cell>
          <cell r="ID138">
            <v>-3.4530238716355299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0.35813768404298063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-36.423953725757066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-10.4882598411569</v>
          </cell>
          <cell r="CT139">
            <v>-0.31255140648133173</v>
          </cell>
          <cell r="CU139">
            <v>-10.273312397002577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-15.01501501501501</v>
          </cell>
          <cell r="DB139">
            <v>-5.9402579769178505</v>
          </cell>
          <cell r="DC139">
            <v>-7.9999999999999964</v>
          </cell>
          <cell r="DD139">
            <v>-4.5659676134855331</v>
          </cell>
          <cell r="DE139">
            <v>-15.041354106558957</v>
          </cell>
          <cell r="DF139">
            <v>4.0059347181008897</v>
          </cell>
          <cell r="DG139">
            <v>-2.5744416873449083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-9.9463327370304171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-9.0741442465580349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-8.3179559971611088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7.4866310160427885</v>
          </cell>
          <cell r="EJ139">
            <v>1.098901098901095</v>
          </cell>
          <cell r="EK139">
            <v>-13.164349959116928</v>
          </cell>
          <cell r="EL139">
            <v>-4.4072948328267465</v>
          </cell>
          <cell r="EM139">
            <v>-0.13729191693838683</v>
          </cell>
          <cell r="EN139">
            <v>-2.73361227336123</v>
          </cell>
          <cell r="EO139">
            <v>13.135593220338993</v>
          </cell>
          <cell r="EP139">
            <v>-14.943929790346179</v>
          </cell>
          <cell r="EQ139">
            <v>10.29619181946404</v>
          </cell>
          <cell r="ER139">
            <v>-6.7233178344289435</v>
          </cell>
          <cell r="ES139">
            <v>-4.5055588063194874</v>
          </cell>
          <cell r="ET139">
            <v>-13.473179502547195</v>
          </cell>
          <cell r="EU139">
            <v>-10.292072322670375</v>
          </cell>
          <cell r="EV139">
            <v>-5.5149744338933493</v>
          </cell>
          <cell r="EW139">
            <v>-4.7272047832585979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-11.787691621498453</v>
          </cell>
          <cell r="FB139">
            <v>-10.681541961419805</v>
          </cell>
          <cell r="FC139">
            <v>-10.334149575295193</v>
          </cell>
          <cell r="FD139">
            <v>7.6397780623132627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-11.403508771929827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-2.3086448254874381</v>
          </cell>
          <cell r="FU139">
            <v>1.8145161290322509</v>
          </cell>
          <cell r="FV139">
            <v>-2.3319569484871017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-10.280797101449279</v>
          </cell>
          <cell r="GC139">
            <v>7.2228241242333624E-2</v>
          </cell>
          <cell r="GD139">
            <v>-7.0707070707070718</v>
          </cell>
          <cell r="GE139">
            <v>-2.2034820457018545</v>
          </cell>
          <cell r="GF139">
            <v>-8.6877874825572405</v>
          </cell>
          <cell r="GG139">
            <v>2.3357664233576658</v>
          </cell>
          <cell r="GH139">
            <v>-10.154462242562934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-3.7476099426386189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-1.13171267683011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-3.4961900493052478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6.0286360211002199</v>
          </cell>
          <cell r="HK139">
            <v>-2.1276595744680882</v>
          </cell>
          <cell r="HL139">
            <v>-7.4106364428945026</v>
          </cell>
          <cell r="HM139">
            <v>0.96308186195825929</v>
          </cell>
          <cell r="HN139">
            <v>4.6959337891327779</v>
          </cell>
          <cell r="HO139">
            <v>-1.3020096235493939</v>
          </cell>
          <cell r="HP139">
            <v>4.9115913555992208</v>
          </cell>
          <cell r="HQ139">
            <v>2.017543859649118</v>
          </cell>
          <cell r="HR139">
            <v>17.417417417417425</v>
          </cell>
          <cell r="HS139">
            <v>-1.7175357585313633</v>
          </cell>
          <cell r="HT139">
            <v>0.74074074074073071</v>
          </cell>
          <cell r="HU139">
            <v>-3.6248331108144183</v>
          </cell>
          <cell r="HV139">
            <v>-1.6768292682926789</v>
          </cell>
          <cell r="HW139">
            <v>-0.19290123456789932</v>
          </cell>
          <cell r="HX139">
            <v>2.2868605817452314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-3.3404164895877608</v>
          </cell>
          <cell r="IC139">
            <v>-3.0484463477502</v>
          </cell>
          <cell r="ID139">
            <v>-2.4386818437171054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-0.47751691205730751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-36.253827832596116</v>
          </cell>
          <cell r="CJ140">
            <v>-13.984168865435354</v>
          </cell>
          <cell r="CK140">
            <v>-3.5138534242920794</v>
          </cell>
          <cell r="CL140">
            <v>-7.1818563628727405</v>
          </cell>
          <cell r="CM140">
            <v>-4.4721200113218229</v>
          </cell>
          <cell r="CN140">
            <v>-7.9772079772079785</v>
          </cell>
          <cell r="CO140">
            <v>-15.051221434200157</v>
          </cell>
          <cell r="CP140">
            <v>-2.0134228187919434</v>
          </cell>
          <cell r="CQ140">
            <v>-12.770339855818747</v>
          </cell>
          <cell r="CR140">
            <v>-10.774172823642791</v>
          </cell>
          <cell r="CS140">
            <v>-10.497875040864601</v>
          </cell>
          <cell r="CT140">
            <v>-0.49350222075998929</v>
          </cell>
          <cell r="CU140">
            <v>-10.422561487515935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-15.186615186615182</v>
          </cell>
          <cell r="DB140">
            <v>-0.71283095723013723</v>
          </cell>
          <cell r="DC140">
            <v>-7.1428571428571397</v>
          </cell>
          <cell r="DD140">
            <v>-4.1677727634722554</v>
          </cell>
          <cell r="DE140">
            <v>-15.632814002692829</v>
          </cell>
          <cell r="DF140">
            <v>9.0504451038575731</v>
          </cell>
          <cell r="DG140">
            <v>-0.89950372208437157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9.123434704830057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-6.6363521535935277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-1.4733840304182455</v>
          </cell>
          <cell r="DY140">
            <v>5.5941023417172664</v>
          </cell>
          <cell r="DZ140">
            <v>-8.5661080074487916</v>
          </cell>
          <cell r="EA140">
            <v>-8.5689802913457847E-2</v>
          </cell>
          <cell r="EB140">
            <v>-4.4852941176470544</v>
          </cell>
          <cell r="EC140">
            <v>-4.9254790631653611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8.8617265087853383</v>
          </cell>
          <cell r="EJ140">
            <v>9.0354090354090246</v>
          </cell>
          <cell r="EK140">
            <v>-14.145543744889611</v>
          </cell>
          <cell r="EL140">
            <v>5.9270516717325306</v>
          </cell>
          <cell r="EM140">
            <v>0.87523597048224655</v>
          </cell>
          <cell r="EN140">
            <v>-1.7015341701534181</v>
          </cell>
          <cell r="EO140">
            <v>13.559322033898313</v>
          </cell>
          <cell r="EP140">
            <v>-14.687957094100435</v>
          </cell>
          <cell r="EQ140">
            <v>10.014104372355437</v>
          </cell>
          <cell r="ER140">
            <v>-6.2583507027951457</v>
          </cell>
          <cell r="ES140">
            <v>-4.7981275599765949</v>
          </cell>
          <cell r="ET140">
            <v>-13.133053640994907</v>
          </cell>
          <cell r="EU140">
            <v>20.097357440890118</v>
          </cell>
          <cell r="EV140">
            <v>-6.1358655953250523</v>
          </cell>
          <cell r="EW140">
            <v>-4.5590433482810111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-11.875927200798964</v>
          </cell>
          <cell r="FB140">
            <v>-10.686528093739289</v>
          </cell>
          <cell r="FC140">
            <v>-9.7232212901301569</v>
          </cell>
          <cell r="FD140">
            <v>3.8190120381901282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-10.828177058543552</v>
          </cell>
          <cell r="FK140">
            <v>-12.129380053908356</v>
          </cell>
          <cell r="FL140">
            <v>4.4603069813500484</v>
          </cell>
          <cell r="FM140">
            <v>-1.2069736253911501</v>
          </cell>
          <cell r="FN140">
            <v>-1.3157894736842146</v>
          </cell>
          <cell r="FO140">
            <v>-1.8061516452074433</v>
          </cell>
          <cell r="FP140">
            <v>-6.1792863359443011</v>
          </cell>
          <cell r="FQ140">
            <v>3.8406827880512084</v>
          </cell>
          <cell r="FR140">
            <v>6.8095838587641788</v>
          </cell>
          <cell r="FS140">
            <v>-3.51311919594266</v>
          </cell>
          <cell r="FT140">
            <v>-2.0044637217332739</v>
          </cell>
          <cell r="FU140">
            <v>0.61543579507652435</v>
          </cell>
          <cell r="FV140">
            <v>-2.4547978600934495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-8.7678818643285634</v>
          </cell>
          <cell r="GC140">
            <v>3.9815143974404554</v>
          </cell>
          <cell r="GD140">
            <v>-7.9320113314447553</v>
          </cell>
          <cell r="GE140">
            <v>-1.4737991266375539</v>
          </cell>
          <cell r="GF140">
            <v>-8.2134449385299462</v>
          </cell>
          <cell r="GG140">
            <v>7.1428571428571397</v>
          </cell>
          <cell r="GH140">
            <v>-6.796966161026841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1.8024032042723626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0.49488797041548072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-1.5669515669515688</v>
          </cell>
          <cell r="GZ140">
            <v>13.098002786809104</v>
          </cell>
          <cell r="HA140">
            <v>-1.0080645161290369</v>
          </cell>
          <cell r="HB140">
            <v>0.60396893874028468</v>
          </cell>
          <cell r="HC140">
            <v>3.6711891460494916</v>
          </cell>
          <cell r="HD140">
            <v>-0.47548291233283635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4.5487894350696889</v>
          </cell>
          <cell r="HK140">
            <v>3.1177829099307219</v>
          </cell>
          <cell r="HL140">
            <v>-11.016949152542377</v>
          </cell>
          <cell r="HM140">
            <v>10.28481012658229</v>
          </cell>
          <cell r="HN140">
            <v>5.2461951656221917</v>
          </cell>
          <cell r="HO140">
            <v>-0.81621165212496516</v>
          </cell>
          <cell r="HP140">
            <v>3.7754114230396985</v>
          </cell>
          <cell r="HQ140">
            <v>2.2797018851381079</v>
          </cell>
          <cell r="HR140">
            <v>16.07142857142858</v>
          </cell>
          <cell r="HS140">
            <v>-0.71885436123846347</v>
          </cell>
          <cell r="HT140">
            <v>-1.0340632603406341</v>
          </cell>
          <cell r="HU140">
            <v>-2.6513752224871512</v>
          </cell>
          <cell r="HV140">
            <v>5.2407068860450989</v>
          </cell>
          <cell r="HW140">
            <v>-2.0205871139916121</v>
          </cell>
          <cell r="HX140">
            <v>2.6733668341708539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-3.4063131044744344</v>
          </cell>
          <cell r="IC140">
            <v>-2.457303500806618</v>
          </cell>
          <cell r="ID140">
            <v>-1.7570800068733905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-0.55710306406685506</v>
          </cell>
          <cell r="CD141">
            <v>-6.2416998671978696</v>
          </cell>
          <cell r="CE141">
            <v>-0.17921146953404632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-36.100714528751276</v>
          </cell>
          <cell r="CJ141">
            <v>-13.192612137203163</v>
          </cell>
          <cell r="CK141">
            <v>-2.6944624414040219</v>
          </cell>
          <cell r="CL141">
            <v>-8.105837883242339</v>
          </cell>
          <cell r="CM141">
            <v>-3.8211151995471315</v>
          </cell>
          <cell r="CN141">
            <v>-8.1447963800905026</v>
          </cell>
          <cell r="CO141">
            <v>-14.105594956658784</v>
          </cell>
          <cell r="CP141">
            <v>0.80536912751678624</v>
          </cell>
          <cell r="CQ141">
            <v>-4.8403707518022703</v>
          </cell>
          <cell r="CR141">
            <v>-11.129671271014029</v>
          </cell>
          <cell r="CS141">
            <v>-10.7017172746678</v>
          </cell>
          <cell r="CT141">
            <v>-4.9350222075994488E-2</v>
          </cell>
          <cell r="CU141">
            <v>-10.677528683809578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-4.9657912160670943</v>
          </cell>
          <cell r="CZ141">
            <v>-8.7167070217917697</v>
          </cell>
          <cell r="DA141">
            <v>-14.500214500214504</v>
          </cell>
          <cell r="DB141">
            <v>1.1201629327902252</v>
          </cell>
          <cell r="DC141">
            <v>-7.2857142857142847</v>
          </cell>
          <cell r="DD141">
            <v>-3.5306610034510189</v>
          </cell>
          <cell r="DE141">
            <v>-16.06558953644932</v>
          </cell>
          <cell r="DF141">
            <v>15.504451038575674</v>
          </cell>
          <cell r="DG141">
            <v>-1.643920595533499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9.0531776913099762</v>
          </cell>
          <cell r="DM141">
            <v>8.4095063985374807</v>
          </cell>
          <cell r="DN141">
            <v>-1.578458681522743</v>
          </cell>
          <cell r="DO141">
            <v>-4.2933810375670785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-7.9878741947707503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-1.9961977186311763</v>
          </cell>
          <cell r="DY141">
            <v>7.9791847354726775</v>
          </cell>
          <cell r="DZ141">
            <v>-7.6350093109869626</v>
          </cell>
          <cell r="EA141">
            <v>2.7420736932304957</v>
          </cell>
          <cell r="EB141">
            <v>-4.705882352941182</v>
          </cell>
          <cell r="EC141">
            <v>-7.3385379701916271</v>
          </cell>
          <cell r="ED141">
            <v>-1.4176663031624903</v>
          </cell>
          <cell r="EE141">
            <v>4.2629686697483349</v>
          </cell>
          <cell r="EF141">
            <v>29.732116573447165</v>
          </cell>
          <cell r="EG141">
            <v>-3.352243424445589</v>
          </cell>
          <cell r="EH141">
            <v>2.7842227378190199</v>
          </cell>
          <cell r="EI141">
            <v>9.7784568372803591</v>
          </cell>
          <cell r="EJ141">
            <v>5.6776556776556797</v>
          </cell>
          <cell r="EK141">
            <v>-14.472608340147175</v>
          </cell>
          <cell r="EL141">
            <v>6.6869300911854168</v>
          </cell>
          <cell r="EM141">
            <v>2.9174532349407922</v>
          </cell>
          <cell r="EN141">
            <v>-2.2873082287308222</v>
          </cell>
          <cell r="EO141">
            <v>15.148305084745761</v>
          </cell>
          <cell r="EP141">
            <v>-14.566065333983424</v>
          </cell>
          <cell r="EQ141">
            <v>8.7447108603667232</v>
          </cell>
          <cell r="ER141">
            <v>-5.7666613222168817</v>
          </cell>
          <cell r="ES141">
            <v>-4.2715038033937951</v>
          </cell>
          <cell r="ET141">
            <v>-13.034911597243038</v>
          </cell>
          <cell r="EU141">
            <v>-3.2336578581362962</v>
          </cell>
          <cell r="EV141">
            <v>-5.5880204528853223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-11.845868926531756</v>
          </cell>
          <cell r="FB141">
            <v>-10.879117454579445</v>
          </cell>
          <cell r="FC141">
            <v>-9.9122017730078671</v>
          </cell>
          <cell r="FD141">
            <v>1.379310344827589</v>
          </cell>
          <cell r="FE141">
            <v>-7.4705111402359137</v>
          </cell>
          <cell r="FF141">
            <v>1.642335766423364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-8.4572264196929083</v>
          </cell>
          <cell r="FK141">
            <v>-7.8431372549019667</v>
          </cell>
          <cell r="FL141">
            <v>5.1435160400280067</v>
          </cell>
          <cell r="FM141">
            <v>-2.1029082774049246</v>
          </cell>
          <cell r="FN141">
            <v>0.53254437869822979</v>
          </cell>
          <cell r="FO141">
            <v>-2.2471910112359605</v>
          </cell>
          <cell r="FP141">
            <v>-7.6271186440677985</v>
          </cell>
          <cell r="FQ141">
            <v>6.2234794908062163</v>
          </cell>
          <cell r="FR141">
            <v>16.962025316455698</v>
          </cell>
          <cell r="FS141">
            <v>-3.1890820016330368</v>
          </cell>
          <cell r="FT141">
            <v>-1.8473895582329369</v>
          </cell>
          <cell r="FU141">
            <v>0.57937427578216294</v>
          </cell>
          <cell r="FV141">
            <v>-1.9121111756069231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-0.6918819188191927</v>
          </cell>
          <cell r="GA141">
            <v>-13.33333333333333</v>
          </cell>
          <cell r="GB141">
            <v>-8.4099264705882355</v>
          </cell>
          <cell r="GC141">
            <v>1.1201629327902252</v>
          </cell>
          <cell r="GD141">
            <v>-6.8866571018651346</v>
          </cell>
          <cell r="GE141">
            <v>-0.81877729257642251</v>
          </cell>
          <cell r="GF141">
            <v>-7.50847816871556</v>
          </cell>
          <cell r="GG141">
            <v>7.4534161490683148</v>
          </cell>
          <cell r="GH141">
            <v>-3.5290538484940681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-2.7302174919018984</v>
          </cell>
          <cell r="GN141">
            <v>1.0221465076660996</v>
          </cell>
          <cell r="GO141">
            <v>-4.804669959586894</v>
          </cell>
          <cell r="GP141">
            <v>-19.597234746017435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-3.430813691438872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-1.575178997613369</v>
          </cell>
          <cell r="GZ141">
            <v>14.905399169358557</v>
          </cell>
          <cell r="HA141">
            <v>2.0576131687242816</v>
          </cell>
          <cell r="HB141">
            <v>1.7826825127334356</v>
          </cell>
          <cell r="HC141">
            <v>2.694136291600624</v>
          </cell>
          <cell r="HD141">
            <v>-4.6728971962616832</v>
          </cell>
          <cell r="HE141">
            <v>-6.4182194616977277</v>
          </cell>
          <cell r="HF141">
            <v>6.8421052631578938</v>
          </cell>
          <cell r="HG141">
            <v>-3.9241334205363021</v>
          </cell>
          <cell r="HH141">
            <v>-2.5987525987525961</v>
          </cell>
          <cell r="HI141">
            <v>-5.5437100213219566</v>
          </cell>
          <cell r="HJ141">
            <v>5.8173784977908705</v>
          </cell>
          <cell r="HK141">
            <v>-8.0722251725969247</v>
          </cell>
          <cell r="HL141">
            <v>-10.368466152527844</v>
          </cell>
          <cell r="HM141">
            <v>6.8493150684931559</v>
          </cell>
          <cell r="HN141">
            <v>7.4346112504478645</v>
          </cell>
          <cell r="HO141">
            <v>-2.1781625244345126</v>
          </cell>
          <cell r="HP141">
            <v>4.4188280499519728</v>
          </cell>
          <cell r="HQ141">
            <v>2.142232585252124</v>
          </cell>
          <cell r="HR141">
            <v>10.93525179856114</v>
          </cell>
          <cell r="HS141">
            <v>-1.1492964063463562</v>
          </cell>
          <cell r="HT141">
            <v>0.49140049140048436</v>
          </cell>
          <cell r="HU141">
            <v>-2.3018785348774551</v>
          </cell>
          <cell r="HV141">
            <v>-6.7359249329758679</v>
          </cell>
          <cell r="HW141">
            <v>-1.5987818804720222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-2.7813124886384322</v>
          </cell>
          <cell r="IC141">
            <v>-2.3299021181549251</v>
          </cell>
          <cell r="ID141">
            <v>-2.1386370442974201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2.5089605734766929</v>
          </cell>
          <cell r="CF142">
            <v>-22.096148103911617</v>
          </cell>
          <cell r="CG142">
            <v>-11.646951774340309</v>
          </cell>
          <cell r="CH142">
            <v>-16.728624535315983</v>
          </cell>
          <cell r="CI142">
            <v>-35.964613814222524</v>
          </cell>
          <cell r="CJ142">
            <v>-13.192612137203163</v>
          </cell>
          <cell r="CK142">
            <v>-3.2165859979419897</v>
          </cell>
          <cell r="CL142">
            <v>-8.3158336833263355</v>
          </cell>
          <cell r="CM142">
            <v>-2.6606283611661508</v>
          </cell>
          <cell r="CN142">
            <v>-8.0777610189374904</v>
          </cell>
          <cell r="CO142">
            <v>-15.130023640661939</v>
          </cell>
          <cell r="CP142">
            <v>1.8791946308724938</v>
          </cell>
          <cell r="CQ142">
            <v>0.30895983522141179</v>
          </cell>
          <cell r="CR142">
            <v>-11.39736588499839</v>
          </cell>
          <cell r="CS142">
            <v>-10.597873117824651</v>
          </cell>
          <cell r="CT142">
            <v>0.4441519986839948</v>
          </cell>
          <cell r="CU142">
            <v>-10.077422965703796</v>
          </cell>
          <cell r="CV142">
            <v>-30.070517125587649</v>
          </cell>
          <cell r="CW142">
            <v>8.8339222614841617E-2</v>
          </cell>
          <cell r="CX142">
            <v>-18.217054263565892</v>
          </cell>
          <cell r="CY142">
            <v>-4.0167733392187159</v>
          </cell>
          <cell r="CZ142">
            <v>-9.2009685230024179</v>
          </cell>
          <cell r="DA142">
            <v>-15.143715143715141</v>
          </cell>
          <cell r="DB142">
            <v>1.0183299389002087</v>
          </cell>
          <cell r="DC142">
            <v>-8.5714285714285747</v>
          </cell>
          <cell r="DD142">
            <v>-3.796124236793208</v>
          </cell>
          <cell r="DE142">
            <v>-16.421427197537987</v>
          </cell>
          <cell r="DF142">
            <v>19.213649851632052</v>
          </cell>
          <cell r="DG142">
            <v>-2.2642679900744422</v>
          </cell>
          <cell r="DH142">
            <v>10.638297872340431</v>
          </cell>
          <cell r="DI142">
            <v>-22.851153039832283</v>
          </cell>
          <cell r="DJ142">
            <v>23.339658444022771</v>
          </cell>
          <cell r="DK142">
            <v>16.065192083818403</v>
          </cell>
          <cell r="DL142">
            <v>8.8715953307392894</v>
          </cell>
          <cell r="DM142">
            <v>8.5009140767824398</v>
          </cell>
          <cell r="DN142">
            <v>-1.7641597028783651</v>
          </cell>
          <cell r="DO142">
            <v>-10.05366726296959</v>
          </cell>
          <cell r="DP142">
            <v>-3.7383177570093462</v>
          </cell>
          <cell r="DQ142">
            <v>-11.047928513403738</v>
          </cell>
          <cell r="DR142">
            <v>16.120218579234979</v>
          </cell>
          <cell r="DS142">
            <v>-8.8114184665908812</v>
          </cell>
          <cell r="DT142">
            <v>2.1008403361344463</v>
          </cell>
          <cell r="DU142">
            <v>-9.0277777777777786</v>
          </cell>
          <cell r="DV142">
            <v>-1.0543130990415372</v>
          </cell>
          <cell r="DW142">
            <v>-6.1868686868686851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3.084832904884327</v>
          </cell>
          <cell r="EB142">
            <v>-4.9264705882352988</v>
          </cell>
          <cell r="EC142">
            <v>-8.4031227821149805</v>
          </cell>
          <cell r="ED142">
            <v>-1.5267175572519109</v>
          </cell>
          <cell r="EE142">
            <v>-3.6979969183358996</v>
          </cell>
          <cell r="EF142">
            <v>21.165734471592579</v>
          </cell>
          <cell r="EG142">
            <v>-4.3321299638989119</v>
          </cell>
          <cell r="EH142">
            <v>0.92807424593968069</v>
          </cell>
          <cell r="EI142">
            <v>9.7784568372803591</v>
          </cell>
          <cell r="EJ142">
            <v>1.831501831501825</v>
          </cell>
          <cell r="EK142">
            <v>-16.107931316435</v>
          </cell>
          <cell r="EL142">
            <v>-3.3434650455927084</v>
          </cell>
          <cell r="EM142">
            <v>3.3464904753732538</v>
          </cell>
          <cell r="EN142">
            <v>-1.2273361227336133</v>
          </cell>
          <cell r="EO142">
            <v>15.466101694915245</v>
          </cell>
          <cell r="EP142">
            <v>-14.943929790346179</v>
          </cell>
          <cell r="EQ142">
            <v>10.437235543018343</v>
          </cell>
          <cell r="ER142">
            <v>-6.162150606595052</v>
          </cell>
          <cell r="ES142">
            <v>-4.4470450555880614</v>
          </cell>
          <cell r="ET142">
            <v>-13.130056937368895</v>
          </cell>
          <cell r="EU142">
            <v>-5.0417246175243342</v>
          </cell>
          <cell r="EV142">
            <v>-7.8524470416362346</v>
          </cell>
          <cell r="EW142">
            <v>-3.1763826606875933</v>
          </cell>
          <cell r="EX142">
            <v>-9.8853398853398833</v>
          </cell>
          <cell r="EY142">
            <v>-3.5256410256410242</v>
          </cell>
          <cell r="EZ142">
            <v>23.024054982817876</v>
          </cell>
          <cell r="FA142">
            <v>-12.128998477693854</v>
          </cell>
          <cell r="FB142">
            <v>-10.991928698307829</v>
          </cell>
          <cell r="FC142">
            <v>-10.142913357210704</v>
          </cell>
          <cell r="FD142">
            <v>-0.48134777376654947</v>
          </cell>
          <cell r="FE142">
            <v>-4.8877146631439938</v>
          </cell>
          <cell r="FF142">
            <v>4.3795620437956151</v>
          </cell>
          <cell r="FG142">
            <v>-9.4725884802220666</v>
          </cell>
          <cell r="FH142">
            <v>3.2978723404255339</v>
          </cell>
          <cell r="FI142">
            <v>-13.846153846153841</v>
          </cell>
          <cell r="FJ142">
            <v>-8.1727250548914387</v>
          </cell>
          <cell r="FK142">
            <v>-7.3239436619718319</v>
          </cell>
          <cell r="FL142">
            <v>6.7734611503531772</v>
          </cell>
          <cell r="FM142">
            <v>-2.501116569897277</v>
          </cell>
          <cell r="FN142">
            <v>-3.1540411151788184</v>
          </cell>
          <cell r="FO142">
            <v>-3.9740896358543387</v>
          </cell>
          <cell r="FP142">
            <v>-25.363825363825367</v>
          </cell>
          <cell r="FQ142">
            <v>5.5632823365785899</v>
          </cell>
          <cell r="FR142">
            <v>6.7982456140350811</v>
          </cell>
          <cell r="FS142">
            <v>-2.850635170357152</v>
          </cell>
          <cell r="FT142">
            <v>-1.5417849125333505</v>
          </cell>
          <cell r="FU142">
            <v>2.1411843425894972</v>
          </cell>
          <cell r="FV142">
            <v>-0.64587055105125302</v>
          </cell>
          <cell r="FW142">
            <v>-1.5133601324190171</v>
          </cell>
          <cell r="FX142">
            <v>1.070472792149868</v>
          </cell>
          <cell r="FY142">
            <v>-7.4561403508771935</v>
          </cell>
          <cell r="FZ142">
            <v>-0.22941041523285577</v>
          </cell>
          <cell r="GA142">
            <v>-12.177985948477755</v>
          </cell>
          <cell r="GB142">
            <v>-8.3835108846688318</v>
          </cell>
          <cell r="GC142">
            <v>-0.76692230743581336</v>
          </cell>
          <cell r="GD142">
            <v>-6.5693430656934337</v>
          </cell>
          <cell r="GE142">
            <v>-0.65789473684210176</v>
          </cell>
          <cell r="GF142">
            <v>-7.5183569224220541</v>
          </cell>
          <cell r="GG142">
            <v>7.4916387959866215</v>
          </cell>
          <cell r="GH142">
            <v>-4.8036253776435061</v>
          </cell>
          <cell r="GI142">
            <v>0</v>
          </cell>
          <cell r="GJ142">
            <v>-9.5081967213114797</v>
          </cell>
          <cell r="GK142">
            <v>20.147874306839199</v>
          </cell>
          <cell r="GL142">
            <v>25.566750629722911</v>
          </cell>
          <cell r="GM142">
            <v>-0.59213642823306989</v>
          </cell>
          <cell r="GN142">
            <v>-1.3300083125519557</v>
          </cell>
          <cell r="GO142">
            <v>-2.8912345112436899</v>
          </cell>
          <cell r="GP142">
            <v>-6.3687150837988815</v>
          </cell>
          <cell r="GQ142">
            <v>-0.1615508885298822</v>
          </cell>
          <cell r="GR142">
            <v>4.8850574712643757</v>
          </cell>
          <cell r="GS142">
            <v>3.6585365853658569</v>
          </cell>
          <cell r="GT142">
            <v>-1.6376914273257381</v>
          </cell>
          <cell r="GU142">
            <v>2.3157894736842044</v>
          </cell>
          <cell r="GV142">
            <v>-9.1224419007977851</v>
          </cell>
          <cell r="GW142">
            <v>-0.92770313499680457</v>
          </cell>
          <cell r="GX142">
            <v>1.0197144799456215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2.4701873935264018</v>
          </cell>
          <cell r="HC142">
            <v>2.2943037974683556</v>
          </cell>
          <cell r="HD142">
            <v>-3.4848938079569236</v>
          </cell>
          <cell r="HE142">
            <v>-0.66006600660065695</v>
          </cell>
          <cell r="HF142">
            <v>-1.4195583596214534</v>
          </cell>
          <cell r="HG142">
            <v>-3.3575956797370243</v>
          </cell>
          <cell r="HH142">
            <v>-2.8795811518324554</v>
          </cell>
          <cell r="HI142">
            <v>-6.8522483940042793</v>
          </cell>
          <cell r="HJ142">
            <v>6.8401486988847626</v>
          </cell>
          <cell r="HK142">
            <v>-3.9170506912442393</v>
          </cell>
          <cell r="HL142">
            <v>-11.09185441941074</v>
          </cell>
          <cell r="HM142">
            <v>-5.216095380029806</v>
          </cell>
          <cell r="HN142">
            <v>7.3823109843081269</v>
          </cell>
          <cell r="HO142">
            <v>-1.6115587663239839</v>
          </cell>
          <cell r="HP142">
            <v>2.3474178403755763</v>
          </cell>
          <cell r="HQ142">
            <v>1.7646200962520009</v>
          </cell>
          <cell r="HR142">
            <v>11.697574893009977</v>
          </cell>
          <cell r="HS142">
            <v>0.46346626995479312</v>
          </cell>
          <cell r="HT142">
            <v>1.3656114214773529</v>
          </cell>
          <cell r="HU142">
            <v>-1.7746867826072266</v>
          </cell>
          <cell r="HV142">
            <v>-2.044476327116207</v>
          </cell>
          <cell r="HW142">
            <v>-3.8124285169653049</v>
          </cell>
          <cell r="HX142">
            <v>3.5985605757696826</v>
          </cell>
          <cell r="HY142">
            <v>-1.1676996317255051</v>
          </cell>
          <cell r="HZ142">
            <v>-4.2925278219395846</v>
          </cell>
          <cell r="IA142">
            <v>-4.5969353764157228</v>
          </cell>
          <cell r="IB142">
            <v>-2.4320919866929414</v>
          </cell>
          <cell r="IC142">
            <v>-1.7704958626524436</v>
          </cell>
          <cell r="ID142">
            <v>-1.5666333992732429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-1.2733784321528052</v>
          </cell>
          <cell r="CD143">
            <v>-4.3824701195219085</v>
          </cell>
          <cell r="CE143">
            <v>2.5089605734766929</v>
          </cell>
          <cell r="CF143">
            <v>-22.096148103911617</v>
          </cell>
          <cell r="CG143">
            <v>-11.646951774340309</v>
          </cell>
          <cell r="CH143">
            <v>-16.728624535315983</v>
          </cell>
          <cell r="CI143">
            <v>-35.964613814222524</v>
          </cell>
          <cell r="CJ143">
            <v>-13.192612137203163</v>
          </cell>
          <cell r="CK143">
            <v>-3.2165859979419897</v>
          </cell>
          <cell r="CL143">
            <v>-8.3158336833263355</v>
          </cell>
          <cell r="CM143">
            <v>-2.6606283611661508</v>
          </cell>
          <cell r="CN143">
            <v>-8.0777610189374904</v>
          </cell>
          <cell r="CO143">
            <v>-15.130023640661939</v>
          </cell>
          <cell r="CP143">
            <v>1.8791946308724938</v>
          </cell>
          <cell r="CQ143">
            <v>0.30895983522141179</v>
          </cell>
          <cell r="CR143">
            <v>-11.39736588499839</v>
          </cell>
          <cell r="CS143">
            <v>-10.597873117824651</v>
          </cell>
          <cell r="CT143">
            <v>0.4441519986839948</v>
          </cell>
          <cell r="CU143">
            <v>-10.077422965703796</v>
          </cell>
          <cell r="CV143">
            <v>-30.070517125587649</v>
          </cell>
          <cell r="CW143">
            <v>8.8339222614841617E-2</v>
          </cell>
          <cell r="CX143">
            <v>-18.217054263565892</v>
          </cell>
          <cell r="CY143">
            <v>-4.0167733392187159</v>
          </cell>
          <cell r="CZ143">
            <v>-9.2009685230024179</v>
          </cell>
          <cell r="DA143">
            <v>-15.143715143715141</v>
          </cell>
          <cell r="DB143">
            <v>1.0183299389002087</v>
          </cell>
          <cell r="DC143">
            <v>-8.5714285714285747</v>
          </cell>
          <cell r="DD143">
            <v>-3.796124236793208</v>
          </cell>
          <cell r="DE143">
            <v>-16.421427197537987</v>
          </cell>
          <cell r="DF143">
            <v>19.213649851632052</v>
          </cell>
          <cell r="DG143">
            <v>-2.2642679900744422</v>
          </cell>
          <cell r="DH143">
            <v>10.638297872340431</v>
          </cell>
          <cell r="DI143">
            <v>-22.851153039832283</v>
          </cell>
          <cell r="DJ143">
            <v>23.339658444022771</v>
          </cell>
          <cell r="DK143">
            <v>16.065192083818403</v>
          </cell>
          <cell r="DL143">
            <v>8.8715953307392894</v>
          </cell>
          <cell r="DM143">
            <v>8.5009140767824398</v>
          </cell>
          <cell r="DN143">
            <v>-1.7641597028783651</v>
          </cell>
          <cell r="DO143">
            <v>-10.05366726296959</v>
          </cell>
          <cell r="DP143">
            <v>-3.7383177570093462</v>
          </cell>
          <cell r="DQ143">
            <v>-11.047928513403738</v>
          </cell>
          <cell r="DR143">
            <v>16.120218579234979</v>
          </cell>
          <cell r="DS143">
            <v>-8.8114184665908812</v>
          </cell>
          <cell r="DT143">
            <v>2.1008403361344463</v>
          </cell>
          <cell r="DU143">
            <v>-9.0277777777777786</v>
          </cell>
          <cell r="DV143">
            <v>-1.0543130990415372</v>
          </cell>
          <cell r="DW143">
            <v>-6.1868686868686851</v>
          </cell>
          <cell r="DX143">
            <v>-2.7091254752851679</v>
          </cell>
          <cell r="DY143">
            <v>6.02775368603643</v>
          </cell>
          <cell r="DZ143">
            <v>-9.1247672253258809</v>
          </cell>
          <cell r="EA143">
            <v>3.084832904884327</v>
          </cell>
          <cell r="EB143">
            <v>-4.9264705882352988</v>
          </cell>
          <cell r="EC143">
            <v>-8.4031227821149805</v>
          </cell>
          <cell r="ED143">
            <v>-1.5267175572519109</v>
          </cell>
          <cell r="EE143">
            <v>-3.6979969183358996</v>
          </cell>
          <cell r="EF143">
            <v>21.165734471592579</v>
          </cell>
          <cell r="EG143">
            <v>-4.3321299638989119</v>
          </cell>
          <cell r="EH143">
            <v>0.92807424593968069</v>
          </cell>
          <cell r="EI143">
            <v>9.7784568372803591</v>
          </cell>
          <cell r="EJ143">
            <v>1.831501831501825</v>
          </cell>
          <cell r="EK143">
            <v>-16.107931316435</v>
          </cell>
          <cell r="EL143">
            <v>-3.3434650455927084</v>
          </cell>
          <cell r="EM143">
            <v>3.3464904753732538</v>
          </cell>
          <cell r="EN143">
            <v>-1.2273361227336133</v>
          </cell>
          <cell r="EO143">
            <v>15.466101694915245</v>
          </cell>
          <cell r="EP143">
            <v>-14.943929790346179</v>
          </cell>
          <cell r="EQ143">
            <v>10.437235543018343</v>
          </cell>
          <cell r="ER143">
            <v>-6.162150606595052</v>
          </cell>
          <cell r="ES143">
            <v>-4.4470450555880614</v>
          </cell>
          <cell r="ET143">
            <v>-13.130056937368895</v>
          </cell>
          <cell r="EU143">
            <v>-5.0417246175243342</v>
          </cell>
          <cell r="EV143">
            <v>-7.8524470416362346</v>
          </cell>
          <cell r="EW143">
            <v>-3.1763826606875933</v>
          </cell>
          <cell r="EX143">
            <v>-9.8853398853398833</v>
          </cell>
          <cell r="EY143">
            <v>-3.5256410256410242</v>
          </cell>
          <cell r="EZ143">
            <v>23.024054982817876</v>
          </cell>
          <cell r="FA143">
            <v>-12.128998477693854</v>
          </cell>
          <cell r="FB143">
            <v>-10.991928698307829</v>
          </cell>
          <cell r="FC143">
            <v>-10.142913357210704</v>
          </cell>
          <cell r="FD143">
            <v>-3.0480656506447823</v>
          </cell>
          <cell r="FE143">
            <v>-3.7433155080213942</v>
          </cell>
          <cell r="FF143">
            <v>3.063063063063054</v>
          </cell>
          <cell r="FG143">
            <v>-8.4882497369344065</v>
          </cell>
          <cell r="FH143">
            <v>2.969247083775195</v>
          </cell>
          <cell r="FI143">
            <v>-8.9430894308943127</v>
          </cell>
          <cell r="FJ143">
            <v>1.3189771197846589</v>
          </cell>
          <cell r="FK143">
            <v>-5.187319884726227</v>
          </cell>
          <cell r="FL143">
            <v>5.6320452560209677</v>
          </cell>
          <cell r="FM143">
            <v>-2.76169265033408</v>
          </cell>
          <cell r="FN143">
            <v>-2.0506978068926207</v>
          </cell>
          <cell r="FO143">
            <v>-3.5689170182841123</v>
          </cell>
          <cell r="FP143">
            <v>-24.737945492662472</v>
          </cell>
          <cell r="FQ143">
            <v>4.8342541436463993</v>
          </cell>
          <cell r="FR143">
            <v>-4.5098039215686221</v>
          </cell>
          <cell r="FS143">
            <v>-2.2908154830786676</v>
          </cell>
          <cell r="FT143">
            <v>-0.85728908982342089</v>
          </cell>
          <cell r="FU143">
            <v>3.1767489016559569</v>
          </cell>
          <cell r="FV143">
            <v>3.8050434120862064E-2</v>
          </cell>
          <cell r="FW143">
            <v>-1.06888361045131</v>
          </cell>
          <cell r="FX143">
            <v>0.80071174377223109</v>
          </cell>
          <cell r="FY143">
            <v>-6.2222222222222179</v>
          </cell>
          <cell r="FZ143">
            <v>-0.29802842732691293</v>
          </cell>
          <cell r="GA143">
            <v>-10.50119331742243</v>
          </cell>
          <cell r="GB143">
            <v>-6.8299576071596757</v>
          </cell>
          <cell r="GC143">
            <v>5.0476526650194087</v>
          </cell>
          <cell r="GD143">
            <v>-5.0445103857566735</v>
          </cell>
          <cell r="GE143">
            <v>-0.65789473684210176</v>
          </cell>
          <cell r="GF143">
            <v>-6.9589422407793977</v>
          </cell>
          <cell r="GG143">
            <v>0.5632040050062681</v>
          </cell>
          <cell r="GH143">
            <v>-12.252854358117515</v>
          </cell>
          <cell r="GI143">
            <v>0</v>
          </cell>
          <cell r="GJ143">
            <v>-8.508287292817684</v>
          </cell>
          <cell r="GK143">
            <v>17.967332123411971</v>
          </cell>
          <cell r="GL143">
            <v>25.251256281407031</v>
          </cell>
          <cell r="GM143">
            <v>-0.11899095668729265</v>
          </cell>
          <cell r="GN143">
            <v>0.59322033898305815</v>
          </cell>
          <cell r="GO143">
            <v>-2.3084025854108958</v>
          </cell>
          <cell r="GP143">
            <v>-2.2930431403031526</v>
          </cell>
          <cell r="GQ143">
            <v>0</v>
          </cell>
          <cell r="GR143">
            <v>4.8850574712643757</v>
          </cell>
          <cell r="GS143">
            <v>3.4063260340632562</v>
          </cell>
          <cell r="GT143">
            <v>-0.2376806787718011</v>
          </cell>
          <cell r="GU143">
            <v>3.1847133757961776</v>
          </cell>
          <cell r="GV143">
            <v>-8.8695652173913064</v>
          </cell>
          <cell r="GW143">
            <v>-3.6403235843186055</v>
          </cell>
          <cell r="GX143">
            <v>1.9903912148249825</v>
          </cell>
          <cell r="GY143">
            <v>-2.1510516252390088</v>
          </cell>
          <cell r="GZ143">
            <v>11.643835616438359</v>
          </cell>
          <cell r="HA143">
            <v>-4.3137254901960738</v>
          </cell>
          <cell r="HB143">
            <v>1.1774600504625754</v>
          </cell>
          <cell r="HC143">
            <v>2.2943037974683556</v>
          </cell>
          <cell r="HD143">
            <v>-1.9598906107566094</v>
          </cell>
          <cell r="HE143">
            <v>-0.87815587266739659</v>
          </cell>
          <cell r="HF143">
            <v>-0.21287919105907882</v>
          </cell>
          <cell r="HG143">
            <v>25.182481751824824</v>
          </cell>
          <cell r="HH143">
            <v>-2.3170089520800463</v>
          </cell>
          <cell r="HI143">
            <v>-9.1858037578288148</v>
          </cell>
          <cell r="HJ143">
            <v>6.760772659732539</v>
          </cell>
          <cell r="HK143">
            <v>-0.77334919690660309</v>
          </cell>
          <cell r="HL143">
            <v>-9.5238095238095237</v>
          </cell>
          <cell r="HM143">
            <v>-1.0886469673405896</v>
          </cell>
          <cell r="HN143">
            <v>7.2866559771957995</v>
          </cell>
          <cell r="HO143">
            <v>-2.5591634562465604</v>
          </cell>
          <cell r="HP143">
            <v>-0.27447392497712553</v>
          </cell>
          <cell r="HQ143">
            <v>1.6608391608391671</v>
          </cell>
          <cell r="HR143">
            <v>12.824207492795381</v>
          </cell>
          <cell r="HS143">
            <v>1.2805722196585156</v>
          </cell>
          <cell r="HT143">
            <v>2.3182957393483639</v>
          </cell>
          <cell r="HU143">
            <v>-1.3921133420074616</v>
          </cell>
          <cell r="HV143">
            <v>-0.61863173216885059</v>
          </cell>
          <cell r="HW143">
            <v>-3.6655211912943853</v>
          </cell>
          <cell r="HX143">
            <v>4.1817450743868223</v>
          </cell>
          <cell r="HY143">
            <v>-0.58727864112757544</v>
          </cell>
          <cell r="HZ143">
            <v>-5.1968503937007915</v>
          </cell>
          <cell r="IA143">
            <v>-3.373819163292846</v>
          </cell>
          <cell r="IB143">
            <v>-1.7285128716736375</v>
          </cell>
          <cell r="IC143">
            <v>-1.5768761587076185</v>
          </cell>
          <cell r="ID143">
            <v>-0.98076176824358763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-1.2733784321528052</v>
          </cell>
          <cell r="CD144">
            <v>-4.3824701195219085</v>
          </cell>
          <cell r="CE144">
            <v>2.5089605734766929</v>
          </cell>
          <cell r="CF144">
            <v>-22.096148103911617</v>
          </cell>
          <cell r="CG144">
            <v>-11.646951774340309</v>
          </cell>
          <cell r="CH144">
            <v>-16.728624535315983</v>
          </cell>
          <cell r="CI144">
            <v>-35.964613814222524</v>
          </cell>
          <cell r="CJ144">
            <v>-13.192612137203163</v>
          </cell>
          <cell r="CK144">
            <v>-3.2165859979419897</v>
          </cell>
          <cell r="CL144">
            <v>-8.3158336833263355</v>
          </cell>
          <cell r="CM144">
            <v>-2.6606283611661508</v>
          </cell>
          <cell r="CN144">
            <v>-8.0777610189374904</v>
          </cell>
          <cell r="CO144">
            <v>-15.130023640661939</v>
          </cell>
          <cell r="CP144">
            <v>1.8791946308724938</v>
          </cell>
          <cell r="CQ144">
            <v>0.30895983522141179</v>
          </cell>
          <cell r="CR144">
            <v>-11.39736588499839</v>
          </cell>
          <cell r="CS144">
            <v>-10.597873117824651</v>
          </cell>
          <cell r="CT144">
            <v>0.4441519986839948</v>
          </cell>
          <cell r="CU144">
            <v>-10.077422965703796</v>
          </cell>
          <cell r="CV144">
            <v>-30.070517125587649</v>
          </cell>
          <cell r="CW144">
            <v>8.8339222614841617E-2</v>
          </cell>
          <cell r="CX144">
            <v>-18.217054263565892</v>
          </cell>
          <cell r="CY144">
            <v>-4.0167733392187159</v>
          </cell>
          <cell r="CZ144">
            <v>-9.2009685230024179</v>
          </cell>
          <cell r="DA144">
            <v>-15.143715143715141</v>
          </cell>
          <cell r="DB144">
            <v>1.0183299389002087</v>
          </cell>
          <cell r="DC144">
            <v>-8.5714285714285747</v>
          </cell>
          <cell r="DD144">
            <v>-3.796124236793208</v>
          </cell>
          <cell r="DE144">
            <v>-16.421427197537987</v>
          </cell>
          <cell r="DF144">
            <v>19.213649851632052</v>
          </cell>
          <cell r="DG144">
            <v>-2.2642679900744422</v>
          </cell>
          <cell r="DH144">
            <v>10.638297872340431</v>
          </cell>
          <cell r="DI144">
            <v>-22.851153039832283</v>
          </cell>
          <cell r="DJ144">
            <v>23.339658444022771</v>
          </cell>
          <cell r="DK144">
            <v>16.065192083818403</v>
          </cell>
          <cell r="DL144">
            <v>8.8715953307392894</v>
          </cell>
          <cell r="DM144">
            <v>8.5009140767824398</v>
          </cell>
          <cell r="DN144">
            <v>-1.7641597028783651</v>
          </cell>
          <cell r="DO144">
            <v>-10.05366726296959</v>
          </cell>
          <cell r="DP144">
            <v>-3.7383177570093462</v>
          </cell>
          <cell r="DQ144">
            <v>-11.047928513403738</v>
          </cell>
          <cell r="DR144">
            <v>16.120218579234979</v>
          </cell>
          <cell r="DS144">
            <v>-8.8114184665908812</v>
          </cell>
          <cell r="DT144">
            <v>2.1008403361344463</v>
          </cell>
          <cell r="DU144">
            <v>-9.0277777777777786</v>
          </cell>
          <cell r="DV144">
            <v>-1.0543130990415372</v>
          </cell>
          <cell r="DW144">
            <v>-6.1868686868686851</v>
          </cell>
          <cell r="DX144">
            <v>-2.7091254752851679</v>
          </cell>
          <cell r="DY144">
            <v>6.02775368603643</v>
          </cell>
          <cell r="DZ144">
            <v>-9.1247672253258809</v>
          </cell>
          <cell r="EA144">
            <v>3.084832904884327</v>
          </cell>
          <cell r="EB144">
            <v>-4.9264705882352988</v>
          </cell>
          <cell r="EC144">
            <v>-8.4031227821149805</v>
          </cell>
          <cell r="ED144">
            <v>-1.5267175572519109</v>
          </cell>
          <cell r="EE144">
            <v>-3.6979969183358996</v>
          </cell>
          <cell r="EF144">
            <v>21.165734471592579</v>
          </cell>
          <cell r="EG144">
            <v>-4.3321299638989119</v>
          </cell>
          <cell r="EH144">
            <v>0.92807424593968069</v>
          </cell>
          <cell r="EI144">
            <v>9.7784568372803591</v>
          </cell>
          <cell r="EJ144">
            <v>1.831501831501825</v>
          </cell>
          <cell r="EK144">
            <v>-16.107931316435</v>
          </cell>
          <cell r="EL144">
            <v>-3.3434650455927084</v>
          </cell>
          <cell r="EM144">
            <v>3.3464904753732538</v>
          </cell>
          <cell r="EN144">
            <v>-1.2273361227336133</v>
          </cell>
          <cell r="EO144">
            <v>15.466101694915245</v>
          </cell>
          <cell r="EP144">
            <v>-14.943929790346179</v>
          </cell>
          <cell r="EQ144">
            <v>10.437235543018343</v>
          </cell>
          <cell r="ER144">
            <v>-6.162150606595052</v>
          </cell>
          <cell r="ES144">
            <v>-4.4470450555880614</v>
          </cell>
          <cell r="ET144">
            <v>-13.130056937368895</v>
          </cell>
          <cell r="EU144">
            <v>-5.0417246175243342</v>
          </cell>
          <cell r="EV144">
            <v>-7.8524470416362346</v>
          </cell>
          <cell r="EW144">
            <v>-3.1763826606875933</v>
          </cell>
          <cell r="EX144">
            <v>-9.8853398853398833</v>
          </cell>
          <cell r="EY144">
            <v>-3.5256410256410242</v>
          </cell>
          <cell r="EZ144">
            <v>23.024054982817876</v>
          </cell>
          <cell r="FA144">
            <v>-12.128998477693854</v>
          </cell>
          <cell r="FB144">
            <v>-10.991928698307829</v>
          </cell>
          <cell r="FC144">
            <v>-10.142913357210704</v>
          </cell>
          <cell r="FD144">
            <v>-2.9722330856472468</v>
          </cell>
          <cell r="FE144">
            <v>-3.7433155080213942</v>
          </cell>
          <cell r="FF144">
            <v>5.5350553505534972</v>
          </cell>
          <cell r="FG144">
            <v>-7.7439886845827477</v>
          </cell>
          <cell r="FH144">
            <v>3.794762159273124</v>
          </cell>
          <cell r="FI144">
            <v>-8.9430894308943127</v>
          </cell>
          <cell r="FJ144">
            <v>2.6452140714480432</v>
          </cell>
          <cell r="FK144">
            <v>-2.3738872403560873</v>
          </cell>
          <cell r="FL144">
            <v>7.8756212565311623</v>
          </cell>
          <cell r="FM144">
            <v>-2.9777777777777792</v>
          </cell>
          <cell r="FN144">
            <v>2.0777678836449986</v>
          </cell>
          <cell r="FO144">
            <v>-2.817150956768244</v>
          </cell>
          <cell r="FP144">
            <v>-4.5212765957446832</v>
          </cell>
          <cell r="FQ144">
            <v>4.9792531120331995</v>
          </cell>
          <cell r="FR144">
            <v>-2.012072434607648</v>
          </cell>
          <cell r="FS144">
            <v>-2.1521651727644642</v>
          </cell>
          <cell r="FT144">
            <v>-0.37501339333547712</v>
          </cell>
          <cell r="FU144">
            <v>3.4214092140921304</v>
          </cell>
          <cell r="FV144">
            <v>0.63330781543600168</v>
          </cell>
          <cell r="FW144">
            <v>-0.69146399618502663</v>
          </cell>
          <cell r="FX144">
            <v>0.8904719501335645</v>
          </cell>
          <cell r="FY144">
            <v>-2.314814814814814</v>
          </cell>
          <cell r="FZ144">
            <v>0.55491329479768758</v>
          </cell>
          <cell r="GA144">
            <v>-9.4202898550724612</v>
          </cell>
          <cell r="GB144">
            <v>-6.5658951346244665</v>
          </cell>
          <cell r="GC144">
            <v>7.2819033886085016</v>
          </cell>
          <cell r="GD144">
            <v>-4.1916167664670656</v>
          </cell>
          <cell r="GE144">
            <v>-0.90237899917965381</v>
          </cell>
          <cell r="GF144">
            <v>-6.6892145809845927</v>
          </cell>
          <cell r="GG144">
            <v>8.5810810810810878</v>
          </cell>
          <cell r="GH144">
            <v>-12.30169774561648</v>
          </cell>
          <cell r="GI144">
            <v>-1.1406844106463865</v>
          </cell>
          <cell r="GJ144">
            <v>-7.6408254322364755</v>
          </cell>
          <cell r="GK144">
            <v>14.035087719298245</v>
          </cell>
          <cell r="GL144">
            <v>27.168367346938773</v>
          </cell>
          <cell r="GM144">
            <v>11.860341151385922</v>
          </cell>
          <cell r="GN144">
            <v>0.16877637130801038</v>
          </cell>
          <cell r="GO144">
            <v>2.0250723240115676</v>
          </cell>
          <cell r="GP144">
            <v>-2.10280373831776</v>
          </cell>
          <cell r="GQ144">
            <v>1.6447368421052655</v>
          </cell>
          <cell r="GR144">
            <v>5.2378664103796213</v>
          </cell>
          <cell r="GS144">
            <v>1.674641148325362</v>
          </cell>
          <cell r="GT144">
            <v>0.42845616670839082</v>
          </cell>
          <cell r="GU144">
            <v>4.5161290322580649</v>
          </cell>
          <cell r="GV144">
            <v>-8.6471408647140873</v>
          </cell>
          <cell r="GW144">
            <v>-1.4635698377346462</v>
          </cell>
          <cell r="GX144">
            <v>1.8505825908156304</v>
          </cell>
          <cell r="GY144">
            <v>-2.8015194681861311</v>
          </cell>
          <cell r="GZ144">
            <v>12.517257248044178</v>
          </cell>
          <cell r="HA144">
            <v>-5.058365758754868</v>
          </cell>
          <cell r="HB144">
            <v>-0.3314001657000798</v>
          </cell>
          <cell r="HC144">
            <v>3.0278884462151323</v>
          </cell>
          <cell r="HD144">
            <v>-1.7509135200974413</v>
          </cell>
          <cell r="HE144">
            <v>-1.6339869281045805</v>
          </cell>
          <cell r="HF144">
            <v>-0.21287919105907882</v>
          </cell>
          <cell r="HG144">
            <v>26.373963770340801</v>
          </cell>
          <cell r="HH144">
            <v>-3.0825496342737679</v>
          </cell>
          <cell r="HI144">
            <v>-4.3956043956043906</v>
          </cell>
          <cell r="HJ144">
            <v>6.6023738872403648</v>
          </cell>
          <cell r="HK144">
            <v>0.54249547920433017</v>
          </cell>
          <cell r="HL144">
            <v>-8.3928571428571459</v>
          </cell>
          <cell r="HM144">
            <v>-1.851851851851849</v>
          </cell>
          <cell r="HN144">
            <v>6.621813031161472</v>
          </cell>
          <cell r="HO144">
            <v>-2.3441809156094839</v>
          </cell>
          <cell r="HP144">
            <v>-0.45662100456621557</v>
          </cell>
          <cell r="HQ144">
            <v>1.4391626689925774</v>
          </cell>
          <cell r="HR144">
            <v>12.338593974175026</v>
          </cell>
          <cell r="HS144">
            <v>1.9273191686984825</v>
          </cell>
          <cell r="HT144">
            <v>5.4909560723514161</v>
          </cell>
          <cell r="HU144">
            <v>-1.1087041806676079</v>
          </cell>
          <cell r="HV144">
            <v>4.7966231772831991</v>
          </cell>
          <cell r="HW144">
            <v>-3.0733768728390287</v>
          </cell>
          <cell r="HX144">
            <v>4.0771239204659526</v>
          </cell>
          <cell r="HY144">
            <v>-0.4613714492491372</v>
          </cell>
          <cell r="HZ144">
            <v>-6.3763608087091805</v>
          </cell>
          <cell r="IA144">
            <v>-2.1189336978810647</v>
          </cell>
          <cell r="IB144">
            <v>-0.85986215950114575</v>
          </cell>
          <cell r="IC144">
            <v>-1.2713622034179473</v>
          </cell>
          <cell r="ID144">
            <v>-0.32819472052710852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-1.2733784321528052</v>
          </cell>
          <cell r="CD145">
            <v>-4.3824701195219085</v>
          </cell>
          <cell r="CE145">
            <v>2.5089605734766929</v>
          </cell>
          <cell r="CF145">
            <v>-22.096148103911617</v>
          </cell>
          <cell r="CG145">
            <v>-11.646951774340309</v>
          </cell>
          <cell r="CH145">
            <v>-16.728624535315983</v>
          </cell>
          <cell r="CI145">
            <v>-35.964613814222524</v>
          </cell>
          <cell r="CJ145">
            <v>-13.192612137203163</v>
          </cell>
          <cell r="CK145">
            <v>-3.2165859979419897</v>
          </cell>
          <cell r="CL145">
            <v>-8.3158336833263355</v>
          </cell>
          <cell r="CM145">
            <v>-2.6606283611661508</v>
          </cell>
          <cell r="CN145">
            <v>-8.0777610189374904</v>
          </cell>
          <cell r="CO145">
            <v>-15.130023640661939</v>
          </cell>
          <cell r="CP145">
            <v>1.8791946308724938</v>
          </cell>
          <cell r="CQ145">
            <v>0.30895983522141179</v>
          </cell>
          <cell r="CR145">
            <v>-11.39736588499839</v>
          </cell>
          <cell r="CS145">
            <v>-10.597873117824651</v>
          </cell>
          <cell r="CT145">
            <v>0.4441519986839948</v>
          </cell>
          <cell r="CU145">
            <v>-10.077422965703796</v>
          </cell>
          <cell r="CV145">
            <v>-30.070517125587649</v>
          </cell>
          <cell r="CW145">
            <v>8.8339222614841617E-2</v>
          </cell>
          <cell r="CX145">
            <v>-18.217054263565892</v>
          </cell>
          <cell r="CY145">
            <v>-4.0167733392187159</v>
          </cell>
          <cell r="CZ145">
            <v>-9.2009685230024179</v>
          </cell>
          <cell r="DA145">
            <v>-15.143715143715141</v>
          </cell>
          <cell r="DB145">
            <v>1.0183299389002087</v>
          </cell>
          <cell r="DC145">
            <v>-8.5714285714285747</v>
          </cell>
          <cell r="DD145">
            <v>-3.796124236793208</v>
          </cell>
          <cell r="DE145">
            <v>-16.421427197537987</v>
          </cell>
          <cell r="DF145">
            <v>19.213649851632052</v>
          </cell>
          <cell r="DG145">
            <v>-2.2642679900744422</v>
          </cell>
          <cell r="DH145">
            <v>10.638297872340431</v>
          </cell>
          <cell r="DI145">
            <v>-22.851153039832283</v>
          </cell>
          <cell r="DJ145">
            <v>23.339658444022771</v>
          </cell>
          <cell r="DK145">
            <v>16.065192083818403</v>
          </cell>
          <cell r="DL145">
            <v>8.8715953307392894</v>
          </cell>
          <cell r="DM145">
            <v>8.5009140767824398</v>
          </cell>
          <cell r="DN145">
            <v>-1.7641597028783651</v>
          </cell>
          <cell r="DO145">
            <v>-10.05366726296959</v>
          </cell>
          <cell r="DP145">
            <v>-3.7383177570093462</v>
          </cell>
          <cell r="DQ145">
            <v>-11.047928513403738</v>
          </cell>
          <cell r="DR145">
            <v>16.120218579234979</v>
          </cell>
          <cell r="DS145">
            <v>-8.8114184665908812</v>
          </cell>
          <cell r="DT145">
            <v>2.1008403361344463</v>
          </cell>
          <cell r="DU145">
            <v>-9.0277777777777786</v>
          </cell>
          <cell r="DV145">
            <v>-1.0543130990415372</v>
          </cell>
          <cell r="DW145">
            <v>-6.1868686868686851</v>
          </cell>
          <cell r="DX145">
            <v>-2.7091254752851679</v>
          </cell>
          <cell r="DY145">
            <v>6.02775368603643</v>
          </cell>
          <cell r="DZ145">
            <v>-9.1247672253258809</v>
          </cell>
          <cell r="EA145">
            <v>3.084832904884327</v>
          </cell>
          <cell r="EB145">
            <v>-4.9264705882352988</v>
          </cell>
          <cell r="EC145">
            <v>-8.4031227821149805</v>
          </cell>
          <cell r="ED145">
            <v>-1.5267175572519109</v>
          </cell>
          <cell r="EE145">
            <v>-3.6979969183358996</v>
          </cell>
          <cell r="EF145">
            <v>21.165734471592579</v>
          </cell>
          <cell r="EG145">
            <v>-4.3321299638989119</v>
          </cell>
          <cell r="EH145">
            <v>0.92807424593968069</v>
          </cell>
          <cell r="EI145">
            <v>9.7784568372803591</v>
          </cell>
          <cell r="EJ145">
            <v>1.831501831501825</v>
          </cell>
          <cell r="EK145">
            <v>-16.107931316435</v>
          </cell>
          <cell r="EL145">
            <v>-3.3434650455927084</v>
          </cell>
          <cell r="EM145">
            <v>3.3464904753732538</v>
          </cell>
          <cell r="EN145">
            <v>-1.2273361227336133</v>
          </cell>
          <cell r="EO145">
            <v>15.466101694915245</v>
          </cell>
          <cell r="EP145">
            <v>-14.943929790346179</v>
          </cell>
          <cell r="EQ145">
            <v>10.437235543018343</v>
          </cell>
          <cell r="ER145">
            <v>-6.162150606595052</v>
          </cell>
          <cell r="ES145">
            <v>-4.4470450555880614</v>
          </cell>
          <cell r="ET145">
            <v>-13.130056937368895</v>
          </cell>
          <cell r="EU145">
            <v>-5.0417246175243342</v>
          </cell>
          <cell r="EV145">
            <v>-7.8524470416362346</v>
          </cell>
          <cell r="EW145">
            <v>-3.1763826606875933</v>
          </cell>
          <cell r="EX145">
            <v>-9.8853398853398833</v>
          </cell>
          <cell r="EY145">
            <v>-3.5256410256410242</v>
          </cell>
          <cell r="EZ145">
            <v>23.024054982817876</v>
          </cell>
          <cell r="FA145">
            <v>-12.128998477693854</v>
          </cell>
          <cell r="FB145">
            <v>-10.991928698307829</v>
          </cell>
          <cell r="FC145">
            <v>-10.142913357210704</v>
          </cell>
          <cell r="FD145">
            <v>-2.2843639228042556</v>
          </cell>
          <cell r="FE145">
            <v>0.27855153203342198</v>
          </cell>
          <cell r="FF145">
            <v>3.4358047016274762</v>
          </cell>
          <cell r="FG145">
            <v>-7.5150655795817034</v>
          </cell>
          <cell r="FH145">
            <v>2.3182297154899834</v>
          </cell>
          <cell r="FI145">
            <v>-8.9430894308943127</v>
          </cell>
          <cell r="FJ145">
            <v>3.4918889194391012</v>
          </cell>
          <cell r="FK145">
            <v>-2.083333333333337</v>
          </cell>
          <cell r="FL145">
            <v>7.0119253297374673</v>
          </cell>
          <cell r="FM145">
            <v>-2.5881302989736676</v>
          </cell>
          <cell r="FN145">
            <v>1.2960235640647966</v>
          </cell>
          <cell r="FO145">
            <v>-2.4888888888888849</v>
          </cell>
          <cell r="FP145">
            <v>-2.9729729729729759</v>
          </cell>
          <cell r="FQ145">
            <v>4.5454545454545414</v>
          </cell>
          <cell r="FR145">
            <v>4.8439181916038798</v>
          </cell>
          <cell r="FS145">
            <v>-1.98990832208088</v>
          </cell>
          <cell r="FT145">
            <v>-0.21463833440652502</v>
          </cell>
          <cell r="FU145">
            <v>3.0200776109330141</v>
          </cell>
          <cell r="FV145">
            <v>0.65081961507673647</v>
          </cell>
          <cell r="FW145">
            <v>20.515046296296301</v>
          </cell>
          <cell r="FX145">
            <v>0.26548672566371057</v>
          </cell>
          <cell r="FY145">
            <v>-1.8604651162790753</v>
          </cell>
          <cell r="FZ145">
            <v>0.13815335021873931</v>
          </cell>
          <cell r="GA145">
            <v>-6.9478908188585597</v>
          </cell>
          <cell r="GB145">
            <v>-5.2681992337164747</v>
          </cell>
          <cell r="GC145">
            <v>8.0217785843920133</v>
          </cell>
          <cell r="GD145">
            <v>-3.9039039039039047</v>
          </cell>
          <cell r="GE145">
            <v>-0.87527352297592786</v>
          </cell>
          <cell r="GF145">
            <v>-6.2614604681264119</v>
          </cell>
          <cell r="GG145">
            <v>13.72965322009907</v>
          </cell>
          <cell r="GH145">
            <v>-12.30169774561648</v>
          </cell>
          <cell r="GI145">
            <v>-2.6217228464419429</v>
          </cell>
          <cell r="GJ145">
            <v>-5.6679008829393362</v>
          </cell>
          <cell r="GK145">
            <v>15.658362989323837</v>
          </cell>
          <cell r="GL145">
            <v>24.625000000000007</v>
          </cell>
          <cell r="GM145">
            <v>20.154594904093905</v>
          </cell>
          <cell r="GN145">
            <v>-2.7846027846027854</v>
          </cell>
          <cell r="GO145">
            <v>4.185130477597232</v>
          </cell>
          <cell r="GP145">
            <v>-1.6431924882629123</v>
          </cell>
          <cell r="GQ145">
            <v>1.8121911037891181</v>
          </cell>
          <cell r="GR145">
            <v>3.9886039886039892</v>
          </cell>
          <cell r="GS145">
            <v>1.1904761904761862</v>
          </cell>
          <cell r="GT145">
            <v>0.45360939500194153</v>
          </cell>
          <cell r="GU145">
            <v>3.8461538461538547</v>
          </cell>
          <cell r="GV145">
            <v>-8.0379080379080374</v>
          </cell>
          <cell r="GW145">
            <v>0.91234929944608023</v>
          </cell>
          <cell r="GX145">
            <v>1.7111567419575646</v>
          </cell>
          <cell r="GY145">
            <v>-3.2608695652173947</v>
          </cell>
          <cell r="GZ145">
            <v>12.155963302752305</v>
          </cell>
          <cell r="HA145">
            <v>-4.8732943469785628</v>
          </cell>
          <cell r="HB145">
            <v>2.1222410865874286</v>
          </cell>
          <cell r="HC145">
            <v>3.0278884462151323</v>
          </cell>
          <cell r="HD145">
            <v>-3.2823741007194207</v>
          </cell>
          <cell r="HE145">
            <v>0.22197558268590711</v>
          </cell>
          <cell r="HF145">
            <v>1.736299511665762</v>
          </cell>
          <cell r="HG145">
            <v>28.826291079812204</v>
          </cell>
          <cell r="HH145">
            <v>-2.4197790636507066</v>
          </cell>
          <cell r="HI145">
            <v>-5.4347826086956541</v>
          </cell>
          <cell r="HJ145">
            <v>6.4444444444444526</v>
          </cell>
          <cell r="HK145">
            <v>0.42143287176399369</v>
          </cell>
          <cell r="HL145">
            <v>-8.5561497326203213</v>
          </cell>
          <cell r="HM145">
            <v>-3.1963470319634757</v>
          </cell>
          <cell r="HN145">
            <v>6.3018534863195086</v>
          </cell>
          <cell r="HO145">
            <v>-2.7998902003843029</v>
          </cell>
          <cell r="HP145">
            <v>-0.54744525547445466</v>
          </cell>
          <cell r="HQ145">
            <v>0.64906966681090861</v>
          </cell>
          <cell r="HR145">
            <v>10.593220338983045</v>
          </cell>
          <cell r="HS145">
            <v>2.0813953488372006</v>
          </cell>
          <cell r="HT145">
            <v>4.6794871794871851</v>
          </cell>
          <cell r="HU145">
            <v>-0.84571115842760891</v>
          </cell>
          <cell r="HV145">
            <v>4.7162576687116653</v>
          </cell>
          <cell r="HW145">
            <v>-3.1849577897160364</v>
          </cell>
          <cell r="HX145">
            <v>2.8991262907068993</v>
          </cell>
          <cell r="HY145">
            <v>0.28253736784542571</v>
          </cell>
          <cell r="HZ145">
            <v>-4.7468354430379778</v>
          </cell>
          <cell r="IA145">
            <v>-1.6483516483516536</v>
          </cell>
          <cell r="IB145">
            <v>-1.2638368343066309</v>
          </cell>
          <cell r="IC145">
            <v>-0.88077291467122398</v>
          </cell>
          <cell r="ID145">
            <v>-6.6619559112313098E-2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-1.2733784321528052</v>
          </cell>
          <cell r="CD146">
            <v>-4.3824701195219085</v>
          </cell>
          <cell r="CE146">
            <v>2.5089605734766929</v>
          </cell>
          <cell r="CF146">
            <v>-22.096148103911617</v>
          </cell>
          <cell r="CG146">
            <v>-11.646951774340309</v>
          </cell>
          <cell r="CH146">
            <v>-16.728624535315983</v>
          </cell>
          <cell r="CI146">
            <v>-35.964613814222524</v>
          </cell>
          <cell r="CJ146">
            <v>-13.192612137203163</v>
          </cell>
          <cell r="CK146">
            <v>-3.2165859979419897</v>
          </cell>
          <cell r="CL146">
            <v>-8.3158336833263355</v>
          </cell>
          <cell r="CM146">
            <v>-2.6606283611661508</v>
          </cell>
          <cell r="CN146">
            <v>-8.0777610189374904</v>
          </cell>
          <cell r="CO146">
            <v>-15.130023640661939</v>
          </cell>
          <cell r="CP146">
            <v>1.8791946308724938</v>
          </cell>
          <cell r="CQ146">
            <v>0.30895983522141179</v>
          </cell>
          <cell r="CR146">
            <v>-11.39736588499839</v>
          </cell>
          <cell r="CS146">
            <v>-10.597873117824651</v>
          </cell>
          <cell r="CT146">
            <v>0.4441519986839948</v>
          </cell>
          <cell r="CU146">
            <v>-10.077422965703796</v>
          </cell>
          <cell r="CV146">
            <v>-30.070517125587649</v>
          </cell>
          <cell r="CW146">
            <v>8.8339222614841617E-2</v>
          </cell>
          <cell r="CX146">
            <v>-18.217054263565892</v>
          </cell>
          <cell r="CY146">
            <v>-4.0167733392187159</v>
          </cell>
          <cell r="CZ146">
            <v>-9.2009685230024179</v>
          </cell>
          <cell r="DA146">
            <v>-15.143715143715141</v>
          </cell>
          <cell r="DB146">
            <v>1.0183299389002087</v>
          </cell>
          <cell r="DC146">
            <v>-8.5714285714285747</v>
          </cell>
          <cell r="DD146">
            <v>-3.796124236793208</v>
          </cell>
          <cell r="DE146">
            <v>-16.421427197537987</v>
          </cell>
          <cell r="DF146">
            <v>19.213649851632052</v>
          </cell>
          <cell r="DG146">
            <v>-2.2642679900744422</v>
          </cell>
          <cell r="DH146">
            <v>10.638297872340431</v>
          </cell>
          <cell r="DI146">
            <v>-22.851153039832283</v>
          </cell>
          <cell r="DJ146">
            <v>23.339658444022771</v>
          </cell>
          <cell r="DK146">
            <v>16.065192083818403</v>
          </cell>
          <cell r="DL146">
            <v>8.8715953307392894</v>
          </cell>
          <cell r="DM146">
            <v>8.5009140767824398</v>
          </cell>
          <cell r="DN146">
            <v>-1.7641597028783651</v>
          </cell>
          <cell r="DO146">
            <v>-10.05366726296959</v>
          </cell>
          <cell r="DP146">
            <v>-3.7383177570093462</v>
          </cell>
          <cell r="DQ146">
            <v>-11.047928513403738</v>
          </cell>
          <cell r="DR146">
            <v>16.120218579234979</v>
          </cell>
          <cell r="DS146">
            <v>-8.8114184665908812</v>
          </cell>
          <cell r="DT146">
            <v>2.1008403361344463</v>
          </cell>
          <cell r="DU146">
            <v>-9.0277777777777786</v>
          </cell>
          <cell r="DV146">
            <v>-1.0543130990415372</v>
          </cell>
          <cell r="DW146">
            <v>-6.1868686868686851</v>
          </cell>
          <cell r="DX146">
            <v>-2.7091254752851679</v>
          </cell>
          <cell r="DY146">
            <v>6.02775368603643</v>
          </cell>
          <cell r="DZ146">
            <v>-9.1247672253258809</v>
          </cell>
          <cell r="EA146">
            <v>3.084832904884327</v>
          </cell>
          <cell r="EB146">
            <v>-4.9264705882352988</v>
          </cell>
          <cell r="EC146">
            <v>-8.4031227821149805</v>
          </cell>
          <cell r="ED146">
            <v>-1.5267175572519109</v>
          </cell>
          <cell r="EE146">
            <v>-3.6979969183358996</v>
          </cell>
          <cell r="EF146">
            <v>21.165734471592579</v>
          </cell>
          <cell r="EG146">
            <v>-4.3321299638989119</v>
          </cell>
          <cell r="EH146">
            <v>0.92807424593968069</v>
          </cell>
          <cell r="EI146">
            <v>9.7784568372803591</v>
          </cell>
          <cell r="EJ146">
            <v>1.831501831501825</v>
          </cell>
          <cell r="EK146">
            <v>-16.107931316435</v>
          </cell>
          <cell r="EL146">
            <v>-3.3434650455927084</v>
          </cell>
          <cell r="EM146">
            <v>3.3464904753732538</v>
          </cell>
          <cell r="EN146">
            <v>-1.2273361227336133</v>
          </cell>
          <cell r="EO146">
            <v>15.466101694915245</v>
          </cell>
          <cell r="EP146">
            <v>-14.943929790346179</v>
          </cell>
          <cell r="EQ146">
            <v>10.437235543018343</v>
          </cell>
          <cell r="ER146">
            <v>-6.162150606595052</v>
          </cell>
          <cell r="ES146">
            <v>-4.4470450555880614</v>
          </cell>
          <cell r="ET146">
            <v>-13.130056937368895</v>
          </cell>
          <cell r="EU146">
            <v>-5.0417246175243342</v>
          </cell>
          <cell r="EV146">
            <v>-7.8524470416362346</v>
          </cell>
          <cell r="EW146">
            <v>-3.1763826606875933</v>
          </cell>
          <cell r="EX146">
            <v>-9.8853398853398833</v>
          </cell>
          <cell r="EY146">
            <v>-3.5256410256410242</v>
          </cell>
          <cell r="EZ146">
            <v>23.024054982817876</v>
          </cell>
          <cell r="FA146">
            <v>-12.128998477693854</v>
          </cell>
          <cell r="FB146">
            <v>-10.991928698307829</v>
          </cell>
          <cell r="FC146">
            <v>-10.142913357210704</v>
          </cell>
          <cell r="FD146">
            <v>-1.4694201747418534</v>
          </cell>
          <cell r="FE146">
            <v>2.4182076813655806</v>
          </cell>
          <cell r="FF146">
            <v>6.3197026022304925</v>
          </cell>
          <cell r="FG146">
            <v>-6.9211559043881543</v>
          </cell>
          <cell r="FH146">
            <v>2.8601694915254328</v>
          </cell>
          <cell r="FI146">
            <v>-6.6666666666666652</v>
          </cell>
          <cell r="FJ146">
            <v>2.9540481400437635</v>
          </cell>
          <cell r="FK146">
            <v>-2.083333333333337</v>
          </cell>
          <cell r="FL146">
            <v>4.3472901343633241</v>
          </cell>
          <cell r="FM146">
            <v>-2.4575513851653241</v>
          </cell>
          <cell r="FN146">
            <v>1.8359490672194223</v>
          </cell>
          <cell r="FO146">
            <v>-9.1074681238612065E-2</v>
          </cell>
          <cell r="FP146">
            <v>0.18604651162790198</v>
          </cell>
          <cell r="FQ146">
            <v>5.4166666666666696</v>
          </cell>
          <cell r="FR146">
            <v>26.988265971316828</v>
          </cell>
          <cell r="FS146">
            <v>-1.4271419041265609</v>
          </cell>
          <cell r="FT146">
            <v>-0.24461419620633862</v>
          </cell>
          <cell r="FU146">
            <v>2.8292354328056657</v>
          </cell>
          <cell r="FV146">
            <v>0.74548874799693632</v>
          </cell>
          <cell r="FW146">
            <v>25.300842358604079</v>
          </cell>
          <cell r="FX146">
            <v>8.8339222614841617E-2</v>
          </cell>
          <cell r="FY146">
            <v>-3.2110091743119296</v>
          </cell>
          <cell r="FZ146">
            <v>-0.77572438968742663</v>
          </cell>
          <cell r="GA146">
            <v>-6.0150375939849621</v>
          </cell>
          <cell r="GB146">
            <v>-4.3982600289995126</v>
          </cell>
          <cell r="GC146">
            <v>7.1274298056155594</v>
          </cell>
          <cell r="GD146">
            <v>-3.4690799396681737</v>
          </cell>
          <cell r="GE146">
            <v>-0.98360655737704805</v>
          </cell>
          <cell r="GF146">
            <v>-6.488405875073977</v>
          </cell>
          <cell r="GG146">
            <v>13.810198300283293</v>
          </cell>
          <cell r="GH146">
            <v>-11.81080324657151</v>
          </cell>
          <cell r="GI146">
            <v>-6.8100358422939049</v>
          </cell>
          <cell r="GJ146">
            <v>-4.305114128864485</v>
          </cell>
          <cell r="GK146">
            <v>13.438045375218156</v>
          </cell>
          <cell r="GL146">
            <v>23.391089108910901</v>
          </cell>
          <cell r="GM146">
            <v>20.776978417266179</v>
          </cell>
          <cell r="GN146">
            <v>-0.75250836120401843</v>
          </cell>
          <cell r="GO146">
            <v>3.8782523318605877</v>
          </cell>
          <cell r="GP146">
            <v>-0.15885623510722979</v>
          </cell>
          <cell r="GQ146">
            <v>2.1487603305785141</v>
          </cell>
          <cell r="GR146">
            <v>4.7846889952153138</v>
          </cell>
          <cell r="GS146">
            <v>1.674641148325362</v>
          </cell>
          <cell r="GT146">
            <v>1.3619004829832582</v>
          </cell>
          <cell r="GU146">
            <v>3.8461538461538547</v>
          </cell>
          <cell r="GV146">
            <v>-7.1251329315845435</v>
          </cell>
          <cell r="GW146">
            <v>0.19411193788418935</v>
          </cell>
          <cell r="GX146">
            <v>1.0884353741496655</v>
          </cell>
          <cell r="GY146">
            <v>-2.4773701762744182</v>
          </cell>
          <cell r="GZ146">
            <v>11.237488626023652</v>
          </cell>
          <cell r="HA146">
            <v>-5.9730250481695553</v>
          </cell>
          <cell r="HB146">
            <v>3.2618025751072866</v>
          </cell>
          <cell r="HC146">
            <v>3.68885324779471</v>
          </cell>
          <cell r="HD146">
            <v>-3.6002390200179257</v>
          </cell>
          <cell r="HE146">
            <v>-0.22099447513812542</v>
          </cell>
          <cell r="HF146">
            <v>2.235550708833145</v>
          </cell>
          <cell r="HG146">
            <v>29.109159347553316</v>
          </cell>
          <cell r="HH146">
            <v>-2.2140221402214055</v>
          </cell>
          <cell r="HI146">
            <v>-3.7610619469026552</v>
          </cell>
          <cell r="HJ146">
            <v>7.0789865871833113</v>
          </cell>
          <cell r="HK146">
            <v>1.3981762917933072</v>
          </cell>
          <cell r="HL146">
            <v>-7.650765076507648</v>
          </cell>
          <cell r="HM146">
            <v>0.15748031496063408</v>
          </cell>
          <cell r="HN146">
            <v>5.0959860383944067</v>
          </cell>
          <cell r="HO146">
            <v>-2.8265642151481862</v>
          </cell>
          <cell r="HP146">
            <v>0.18382352941177516</v>
          </cell>
          <cell r="HQ146">
            <v>-0.38543897216274381</v>
          </cell>
          <cell r="HR146">
            <v>15.316642120765822</v>
          </cell>
          <cell r="HS146">
            <v>1.9273191686984825</v>
          </cell>
          <cell r="HT146">
            <v>4.4785668586052374</v>
          </cell>
          <cell r="HU146">
            <v>-0.61028920165258072</v>
          </cell>
          <cell r="HV146">
            <v>5.0384615384615472</v>
          </cell>
          <cell r="HW146">
            <v>-2.2850503485669971</v>
          </cell>
          <cell r="HX146">
            <v>2.8786976374826301</v>
          </cell>
          <cell r="HY146">
            <v>1.1584076491679696</v>
          </cell>
          <cell r="HZ146">
            <v>-4.1401273885350314</v>
          </cell>
          <cell r="IA146">
            <v>-0.48644892286310304</v>
          </cell>
          <cell r="IB146">
            <v>-0.94979943820838741</v>
          </cell>
          <cell r="IC146">
            <v>-0.40379948112813091</v>
          </cell>
          <cell r="ID146">
            <v>0.19941252260333719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-1.2733784321528052</v>
          </cell>
          <cell r="CD147">
            <v>-4.3824701195219085</v>
          </cell>
          <cell r="CE147">
            <v>2.5089605734766929</v>
          </cell>
          <cell r="CF147">
            <v>-22.096148103911617</v>
          </cell>
          <cell r="CG147">
            <v>-11.646951774340309</v>
          </cell>
          <cell r="CH147">
            <v>-16.728624535315983</v>
          </cell>
          <cell r="CI147">
            <v>-35.964613814222524</v>
          </cell>
          <cell r="CJ147">
            <v>-13.192612137203163</v>
          </cell>
          <cell r="CK147">
            <v>-3.2165859979419897</v>
          </cell>
          <cell r="CL147">
            <v>-8.3158336833263355</v>
          </cell>
          <cell r="CM147">
            <v>-2.6606283611661508</v>
          </cell>
          <cell r="CN147">
            <v>-8.0777610189374904</v>
          </cell>
          <cell r="CO147">
            <v>-15.130023640661939</v>
          </cell>
          <cell r="CP147">
            <v>1.8791946308724938</v>
          </cell>
          <cell r="CQ147">
            <v>0.30895983522141179</v>
          </cell>
          <cell r="CR147">
            <v>-11.39736588499839</v>
          </cell>
          <cell r="CS147">
            <v>-10.597873117824651</v>
          </cell>
          <cell r="CT147">
            <v>0.4441519986839948</v>
          </cell>
          <cell r="CU147">
            <v>-10.077422965703796</v>
          </cell>
          <cell r="CV147">
            <v>-30.070517125587649</v>
          </cell>
          <cell r="CW147">
            <v>8.8339222614841617E-2</v>
          </cell>
          <cell r="CX147">
            <v>-18.217054263565892</v>
          </cell>
          <cell r="CY147">
            <v>-4.0167733392187159</v>
          </cell>
          <cell r="CZ147">
            <v>-9.2009685230024179</v>
          </cell>
          <cell r="DA147">
            <v>-15.143715143715141</v>
          </cell>
          <cell r="DB147">
            <v>1.0183299389002087</v>
          </cell>
          <cell r="DC147">
            <v>-8.5714285714285747</v>
          </cell>
          <cell r="DD147">
            <v>-3.796124236793208</v>
          </cell>
          <cell r="DE147">
            <v>-16.421427197537987</v>
          </cell>
          <cell r="DF147">
            <v>19.213649851632052</v>
          </cell>
          <cell r="DG147">
            <v>-2.2642679900744422</v>
          </cell>
          <cell r="DH147">
            <v>10.638297872340431</v>
          </cell>
          <cell r="DI147">
            <v>-22.851153039832283</v>
          </cell>
          <cell r="DJ147">
            <v>23.339658444022771</v>
          </cell>
          <cell r="DK147">
            <v>16.065192083818403</v>
          </cell>
          <cell r="DL147">
            <v>8.8715953307392894</v>
          </cell>
          <cell r="DM147">
            <v>8.5009140767824398</v>
          </cell>
          <cell r="DN147">
            <v>-1.7641597028783651</v>
          </cell>
          <cell r="DO147">
            <v>-10.05366726296959</v>
          </cell>
          <cell r="DP147">
            <v>-3.7383177570093462</v>
          </cell>
          <cell r="DQ147">
            <v>-11.047928513403738</v>
          </cell>
          <cell r="DR147">
            <v>16.120218579234979</v>
          </cell>
          <cell r="DS147">
            <v>-8.8114184665908812</v>
          </cell>
          <cell r="DT147">
            <v>2.1008403361344463</v>
          </cell>
          <cell r="DU147">
            <v>-9.0277777777777786</v>
          </cell>
          <cell r="DV147">
            <v>-1.0543130990415372</v>
          </cell>
          <cell r="DW147">
            <v>-6.1868686868686851</v>
          </cell>
          <cell r="DX147">
            <v>-2.7091254752851679</v>
          </cell>
          <cell r="DY147">
            <v>6.02775368603643</v>
          </cell>
          <cell r="DZ147">
            <v>-9.1247672253258809</v>
          </cell>
          <cell r="EA147">
            <v>3.084832904884327</v>
          </cell>
          <cell r="EB147">
            <v>-4.9264705882352988</v>
          </cell>
          <cell r="EC147">
            <v>-8.4031227821149805</v>
          </cell>
          <cell r="ED147">
            <v>-1.5267175572519109</v>
          </cell>
          <cell r="EE147">
            <v>-3.6979969183358996</v>
          </cell>
          <cell r="EF147">
            <v>21.165734471592579</v>
          </cell>
          <cell r="EG147">
            <v>-4.3321299638989119</v>
          </cell>
          <cell r="EH147">
            <v>0.92807424593968069</v>
          </cell>
          <cell r="EI147">
            <v>9.7784568372803591</v>
          </cell>
          <cell r="EJ147">
            <v>1.831501831501825</v>
          </cell>
          <cell r="EK147">
            <v>-16.107931316435</v>
          </cell>
          <cell r="EL147">
            <v>-3.3434650455927084</v>
          </cell>
          <cell r="EM147">
            <v>3.3464904753732538</v>
          </cell>
          <cell r="EN147">
            <v>-1.2273361227336133</v>
          </cell>
          <cell r="EO147">
            <v>15.466101694915245</v>
          </cell>
          <cell r="EP147">
            <v>-14.943929790346179</v>
          </cell>
          <cell r="EQ147">
            <v>10.437235543018343</v>
          </cell>
          <cell r="ER147">
            <v>-6.162150606595052</v>
          </cell>
          <cell r="ES147">
            <v>-4.4470450555880614</v>
          </cell>
          <cell r="ET147">
            <v>-13.130056937368895</v>
          </cell>
          <cell r="EU147">
            <v>-5.0417246175243342</v>
          </cell>
          <cell r="EV147">
            <v>-7.8524470416362346</v>
          </cell>
          <cell r="EW147">
            <v>-3.1763826606875933</v>
          </cell>
          <cell r="EX147">
            <v>-9.8853398853398833</v>
          </cell>
          <cell r="EY147">
            <v>-3.5256410256410242</v>
          </cell>
          <cell r="EZ147">
            <v>23.024054982817876</v>
          </cell>
          <cell r="FA147">
            <v>-12.128998477693854</v>
          </cell>
          <cell r="FB147">
            <v>-10.991928698307829</v>
          </cell>
          <cell r="FC147">
            <v>-10.142913357210704</v>
          </cell>
          <cell r="FD147">
            <v>-0.52125100240577593</v>
          </cell>
          <cell r="FE147">
            <v>3.4482758620689724</v>
          </cell>
          <cell r="FF147">
            <v>6.9158878504672838</v>
          </cell>
          <cell r="FG147">
            <v>-5.9819819819819875</v>
          </cell>
          <cell r="FH147">
            <v>0.15471892728209369</v>
          </cell>
          <cell r="FI147">
            <v>-5.4852320675105481</v>
          </cell>
          <cell r="FJ147">
            <v>5.7006458859870879</v>
          </cell>
          <cell r="FK147">
            <v>-1.7910447761193993</v>
          </cell>
          <cell r="FL147">
            <v>4.2402101633691736</v>
          </cell>
          <cell r="FM147">
            <v>-1.5336039693279235</v>
          </cell>
          <cell r="FN147">
            <v>0.73227885178674956</v>
          </cell>
          <cell r="FO147">
            <v>1.2740029542097409</v>
          </cell>
          <cell r="FP147">
            <v>0.37278657968313755</v>
          </cell>
          <cell r="FQ147">
            <v>5.4166666666666696</v>
          </cell>
          <cell r="FR147">
            <v>40.345821325648416</v>
          </cell>
          <cell r="FS147">
            <v>-1.0167950619646926</v>
          </cell>
          <cell r="FT147">
            <v>-0.212496512052196</v>
          </cell>
          <cell r="FU147">
            <v>2.8465554994104858</v>
          </cell>
          <cell r="FV147">
            <v>0.96355257645579506</v>
          </cell>
          <cell r="FW147">
            <v>25.300842358604079</v>
          </cell>
          <cell r="FX147">
            <v>0.71111111111110681</v>
          </cell>
          <cell r="FY147">
            <v>-1.8604651162790753</v>
          </cell>
          <cell r="FZ147">
            <v>-0.27516624627379471</v>
          </cell>
          <cell r="GA147">
            <v>-4.3367346938775526</v>
          </cell>
          <cell r="GB147">
            <v>-3.6531904529956138</v>
          </cell>
          <cell r="GC147">
            <v>7.0118662351672079</v>
          </cell>
          <cell r="GD147">
            <v>-3.7593984962406068</v>
          </cell>
          <cell r="GE147">
            <v>0.13815971262780558</v>
          </cell>
          <cell r="GF147">
            <v>-6.2007555315704233</v>
          </cell>
          <cell r="GG147">
            <v>16.364952932657495</v>
          </cell>
          <cell r="GH147">
            <v>-8.9832466782206808</v>
          </cell>
          <cell r="GI147">
            <v>-7.473309608540923</v>
          </cell>
          <cell r="GJ147">
            <v>-2.9592733665397053</v>
          </cell>
          <cell r="GK147">
            <v>13.438045375218156</v>
          </cell>
          <cell r="GL147">
            <v>23.697270471464016</v>
          </cell>
          <cell r="GM147">
            <v>21.055667724257287</v>
          </cell>
          <cell r="GN147">
            <v>-3.1810766721043993</v>
          </cell>
          <cell r="GO147">
            <v>4.493827160493824</v>
          </cell>
          <cell r="GP147">
            <v>1.0856453558504287</v>
          </cell>
          <cell r="GQ147">
            <v>1.980198019801982</v>
          </cell>
          <cell r="GR147">
            <v>7.9881656804733803</v>
          </cell>
          <cell r="GS147">
            <v>3.1553398058252524</v>
          </cell>
          <cell r="GT147">
            <v>2.1825284493008024</v>
          </cell>
          <cell r="GU147">
            <v>3.4042553191489411</v>
          </cell>
          <cell r="GV147">
            <v>-7.1251329315845435</v>
          </cell>
          <cell r="GW147">
            <v>2.0092226613965813</v>
          </cell>
          <cell r="GX147">
            <v>1.7808219178082174</v>
          </cell>
          <cell r="GY147">
            <v>-2.2911694510739822</v>
          </cell>
          <cell r="GZ147">
            <v>11.288120163859805</v>
          </cell>
          <cell r="HA147">
            <v>-5.2427184466019465</v>
          </cell>
          <cell r="HB147">
            <v>4.2461005199306845</v>
          </cell>
          <cell r="HC147">
            <v>4.022526146419958</v>
          </cell>
          <cell r="HD147">
            <v>-3.4848938079569236</v>
          </cell>
          <cell r="HE147">
            <v>-0.11061946902655162</v>
          </cell>
          <cell r="HF147">
            <v>0.86067778375471526</v>
          </cell>
          <cell r="HG147">
            <v>27.945290643456634</v>
          </cell>
          <cell r="HH147">
            <v>-2.5735294117647078</v>
          </cell>
          <cell r="HI147">
            <v>-1.3605442176870763</v>
          </cell>
          <cell r="HJ147">
            <v>7.7211394302848513</v>
          </cell>
          <cell r="HK147">
            <v>3.0902348578492056</v>
          </cell>
          <cell r="HL147">
            <v>-4.8237476808905333</v>
          </cell>
          <cell r="HM147">
            <v>0</v>
          </cell>
          <cell r="HN147">
            <v>4.6576294751477176</v>
          </cell>
          <cell r="HO147">
            <v>-1.82977543665096</v>
          </cell>
          <cell r="HP147">
            <v>2.5399811853245469</v>
          </cell>
          <cell r="HQ147">
            <v>-1.2174405436013558</v>
          </cell>
          <cell r="HR147">
            <v>14.139941690962111</v>
          </cell>
          <cell r="HS147">
            <v>1.9687554445670497</v>
          </cell>
          <cell r="HT147">
            <v>4.8138639281129603</v>
          </cell>
          <cell r="HU147">
            <v>-0.27178119893351838</v>
          </cell>
          <cell r="HV147">
            <v>4.1174227983225231</v>
          </cell>
          <cell r="HW147">
            <v>-1.637426900584793</v>
          </cell>
          <cell r="HX147">
            <v>2.4515618821668639</v>
          </cell>
          <cell r="HY147">
            <v>1.2608135468433757</v>
          </cell>
          <cell r="HZ147">
            <v>-1.7944535073409429</v>
          </cell>
          <cell r="IA147">
            <v>3.3935018050541554</v>
          </cell>
          <cell r="IB147">
            <v>-0.82622922115584974</v>
          </cell>
          <cell r="IC147">
            <v>-0.162889221347573</v>
          </cell>
          <cell r="ID147">
            <v>0.50671839913429828</v>
          </cell>
        </row>
      </sheetData>
      <sheetData sheetId="22" refreshError="1"/>
      <sheetData sheetId="23" refreshError="1"/>
      <sheetData sheetId="24" refreshError="1"/>
      <sheetData sheetId="25" refreshError="1">
        <row r="1">
          <cell r="A1" t="str">
            <v>Voltar ao índice</v>
          </cell>
          <cell r="B1" t="str">
            <v>Estoque - Sem ajuste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235852</v>
          </cell>
          <cell r="C143">
            <v>82831</v>
          </cell>
          <cell r="D143">
            <v>404076</v>
          </cell>
          <cell r="E143">
            <v>51755</v>
          </cell>
          <cell r="F143">
            <v>724241</v>
          </cell>
          <cell r="G143">
            <v>66817</v>
          </cell>
          <cell r="H143">
            <v>173675</v>
          </cell>
          <cell r="I143">
            <v>471483</v>
          </cell>
          <cell r="J143">
            <v>291236</v>
          </cell>
          <cell r="K143">
            <v>1156763</v>
          </cell>
          <cell r="L143">
            <v>423790</v>
          </cell>
          <cell r="M143">
            <v>390106</v>
          </cell>
          <cell r="N143">
            <v>1229349</v>
          </cell>
          <cell r="O143">
            <v>325606</v>
          </cell>
          <cell r="P143">
            <v>284989</v>
          </cell>
          <cell r="Q143">
            <v>1696827</v>
          </cell>
          <cell r="R143">
            <v>3985103</v>
          </cell>
          <cell r="S143">
            <v>717404</v>
          </cell>
          <cell r="T143">
            <v>3393733</v>
          </cell>
          <cell r="U143">
            <v>12008250</v>
          </cell>
          <cell r="V143">
            <v>2603279</v>
          </cell>
          <cell r="W143">
            <v>1969664</v>
          </cell>
          <cell r="X143">
            <v>2530400</v>
          </cell>
          <cell r="Y143">
            <v>515463</v>
          </cell>
          <cell r="Z143">
            <v>666226</v>
          </cell>
          <cell r="AA143">
            <v>1228006</v>
          </cell>
          <cell r="AB143">
            <v>764351</v>
          </cell>
          <cell r="AC143">
            <v>38391275</v>
          </cell>
          <cell r="AD143">
            <v>38391275</v>
          </cell>
        </row>
        <row r="144">
          <cell r="A144">
            <v>42979</v>
          </cell>
          <cell r="B144">
            <v>235852</v>
          </cell>
          <cell r="C144">
            <v>82831</v>
          </cell>
          <cell r="D144">
            <v>404076</v>
          </cell>
          <cell r="E144">
            <v>51755</v>
          </cell>
          <cell r="F144">
            <v>724241</v>
          </cell>
          <cell r="G144">
            <v>66817</v>
          </cell>
          <cell r="H144">
            <v>173675</v>
          </cell>
          <cell r="I144">
            <v>471483</v>
          </cell>
          <cell r="J144">
            <v>291236</v>
          </cell>
          <cell r="K144">
            <v>1156763</v>
          </cell>
          <cell r="L144">
            <v>423790</v>
          </cell>
          <cell r="M144">
            <v>390106</v>
          </cell>
          <cell r="N144">
            <v>1229349</v>
          </cell>
          <cell r="O144">
            <v>325606</v>
          </cell>
          <cell r="P144">
            <v>284989</v>
          </cell>
          <cell r="Q144">
            <v>1696827</v>
          </cell>
          <cell r="R144">
            <v>3985103</v>
          </cell>
          <cell r="S144">
            <v>717404</v>
          </cell>
          <cell r="T144">
            <v>3393733</v>
          </cell>
          <cell r="U144">
            <v>12008250</v>
          </cell>
          <cell r="V144">
            <v>2603279</v>
          </cell>
          <cell r="W144">
            <v>1969664</v>
          </cell>
          <cell r="X144">
            <v>2530400</v>
          </cell>
          <cell r="Y144">
            <v>515463</v>
          </cell>
          <cell r="Z144">
            <v>666226</v>
          </cell>
          <cell r="AA144">
            <v>1228006</v>
          </cell>
          <cell r="AB144">
            <v>764351</v>
          </cell>
          <cell r="AC144">
            <v>38391275</v>
          </cell>
          <cell r="AD144">
            <v>38391275</v>
          </cell>
        </row>
        <row r="145">
          <cell r="A145">
            <v>43009</v>
          </cell>
          <cell r="B145">
            <v>235852</v>
          </cell>
          <cell r="C145">
            <v>82831</v>
          </cell>
          <cell r="D145">
            <v>404076</v>
          </cell>
          <cell r="E145">
            <v>51755</v>
          </cell>
          <cell r="F145">
            <v>724241</v>
          </cell>
          <cell r="G145">
            <v>66817</v>
          </cell>
          <cell r="H145">
            <v>173675</v>
          </cell>
          <cell r="I145">
            <v>471483</v>
          </cell>
          <cell r="J145">
            <v>291236</v>
          </cell>
          <cell r="K145">
            <v>1156763</v>
          </cell>
          <cell r="L145">
            <v>423790</v>
          </cell>
          <cell r="M145">
            <v>390106</v>
          </cell>
          <cell r="N145">
            <v>1229349</v>
          </cell>
          <cell r="O145">
            <v>325606</v>
          </cell>
          <cell r="P145">
            <v>284989</v>
          </cell>
          <cell r="Q145">
            <v>1696827</v>
          </cell>
          <cell r="R145">
            <v>3985103</v>
          </cell>
          <cell r="S145">
            <v>717404</v>
          </cell>
          <cell r="T145">
            <v>3393733</v>
          </cell>
          <cell r="U145">
            <v>12008250</v>
          </cell>
          <cell r="V145">
            <v>2603279</v>
          </cell>
          <cell r="W145">
            <v>1969664</v>
          </cell>
          <cell r="X145">
            <v>2530400</v>
          </cell>
          <cell r="Y145">
            <v>515463</v>
          </cell>
          <cell r="Z145">
            <v>666226</v>
          </cell>
          <cell r="AA145">
            <v>1228006</v>
          </cell>
          <cell r="AB145">
            <v>764351</v>
          </cell>
          <cell r="AC145">
            <v>38391275</v>
          </cell>
          <cell r="AD145">
            <v>38391275</v>
          </cell>
        </row>
        <row r="146">
          <cell r="A146">
            <v>43040</v>
          </cell>
          <cell r="B146">
            <v>235852</v>
          </cell>
          <cell r="C146">
            <v>82831</v>
          </cell>
          <cell r="D146">
            <v>404076</v>
          </cell>
          <cell r="E146">
            <v>51755</v>
          </cell>
          <cell r="F146">
            <v>724241</v>
          </cell>
          <cell r="G146">
            <v>66817</v>
          </cell>
          <cell r="H146">
            <v>173675</v>
          </cell>
          <cell r="I146">
            <v>471483</v>
          </cell>
          <cell r="J146">
            <v>291236</v>
          </cell>
          <cell r="K146">
            <v>1156763</v>
          </cell>
          <cell r="L146">
            <v>423790</v>
          </cell>
          <cell r="M146">
            <v>390106</v>
          </cell>
          <cell r="N146">
            <v>1229349</v>
          </cell>
          <cell r="O146">
            <v>325606</v>
          </cell>
          <cell r="P146">
            <v>284989</v>
          </cell>
          <cell r="Q146">
            <v>1696827</v>
          </cell>
          <cell r="R146">
            <v>3985103</v>
          </cell>
          <cell r="S146">
            <v>717404</v>
          </cell>
          <cell r="T146">
            <v>3393733</v>
          </cell>
          <cell r="U146">
            <v>12008250</v>
          </cell>
          <cell r="V146">
            <v>2603279</v>
          </cell>
          <cell r="W146">
            <v>1969664</v>
          </cell>
          <cell r="X146">
            <v>2530400</v>
          </cell>
          <cell r="Y146">
            <v>515463</v>
          </cell>
          <cell r="Z146">
            <v>666226</v>
          </cell>
          <cell r="AA146">
            <v>1228006</v>
          </cell>
          <cell r="AB146">
            <v>764351</v>
          </cell>
          <cell r="AC146">
            <v>38391275</v>
          </cell>
          <cell r="AD146">
            <v>38391275</v>
          </cell>
        </row>
        <row r="147">
          <cell r="A147">
            <v>43070</v>
          </cell>
          <cell r="B147">
            <v>235852</v>
          </cell>
          <cell r="C147">
            <v>82831</v>
          </cell>
          <cell r="D147">
            <v>404076</v>
          </cell>
          <cell r="E147">
            <v>51755</v>
          </cell>
          <cell r="F147">
            <v>724241</v>
          </cell>
          <cell r="G147">
            <v>66817</v>
          </cell>
          <cell r="H147">
            <v>173675</v>
          </cell>
          <cell r="I147">
            <v>471483</v>
          </cell>
          <cell r="J147">
            <v>291236</v>
          </cell>
          <cell r="K147">
            <v>1156763</v>
          </cell>
          <cell r="L147">
            <v>423790</v>
          </cell>
          <cell r="M147">
            <v>390106</v>
          </cell>
          <cell r="N147">
            <v>1229349</v>
          </cell>
          <cell r="O147">
            <v>325606</v>
          </cell>
          <cell r="P147">
            <v>284989</v>
          </cell>
          <cell r="Q147">
            <v>1696827</v>
          </cell>
          <cell r="R147">
            <v>3985103</v>
          </cell>
          <cell r="S147">
            <v>717404</v>
          </cell>
          <cell r="T147">
            <v>3393733</v>
          </cell>
          <cell r="U147">
            <v>12008250</v>
          </cell>
          <cell r="V147">
            <v>2603279</v>
          </cell>
          <cell r="W147">
            <v>1969664</v>
          </cell>
          <cell r="X147">
            <v>2530400</v>
          </cell>
          <cell r="Y147">
            <v>515463</v>
          </cell>
          <cell r="Z147">
            <v>666226</v>
          </cell>
          <cell r="AA147">
            <v>1228006</v>
          </cell>
          <cell r="AB147">
            <v>764351</v>
          </cell>
          <cell r="AC147">
            <v>38391275</v>
          </cell>
          <cell r="AD147">
            <v>38391275</v>
          </cell>
        </row>
      </sheetData>
      <sheetData sheetId="26" refreshError="1">
        <row r="1">
          <cell r="A1" t="str">
            <v>Voltar ao índice</v>
          </cell>
          <cell r="B1" t="str">
            <v>Estoque - Com ajuste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 t="str">
            <v>SALDO ACUMULADO EM NO ANO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 t="str">
            <v>SALDO ACUMULADO EM 12 MESES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 t="str">
            <v>Estados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 t="str">
            <v>Estados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160967</v>
          </cell>
          <cell r="C4">
            <v>50641</v>
          </cell>
          <cell r="D4">
            <v>257378</v>
          </cell>
          <cell r="E4">
            <v>24765</v>
          </cell>
          <cell r="F4">
            <v>460503</v>
          </cell>
          <cell r="G4">
            <v>42449</v>
          </cell>
          <cell r="H4">
            <v>95205</v>
          </cell>
          <cell r="I4">
            <v>286299</v>
          </cell>
          <cell r="J4">
            <v>165765</v>
          </cell>
          <cell r="K4">
            <v>724313</v>
          </cell>
          <cell r="L4">
            <v>295671</v>
          </cell>
          <cell r="M4">
            <v>250819</v>
          </cell>
          <cell r="N4">
            <v>841075</v>
          </cell>
          <cell r="O4">
            <v>276786</v>
          </cell>
          <cell r="P4">
            <v>171112</v>
          </cell>
          <cell r="Q4">
            <v>1183616</v>
          </cell>
          <cell r="R4">
            <v>2763067</v>
          </cell>
          <cell r="S4">
            <v>519880</v>
          </cell>
          <cell r="T4">
            <v>2524390</v>
          </cell>
          <cell r="U4">
            <v>8519525</v>
          </cell>
          <cell r="V4">
            <v>1766374</v>
          </cell>
          <cell r="W4">
            <v>1317453</v>
          </cell>
          <cell r="X4">
            <v>1800820</v>
          </cell>
          <cell r="Y4">
            <v>352981</v>
          </cell>
          <cell r="Z4">
            <v>416865</v>
          </cell>
          <cell r="AA4">
            <v>683458</v>
          </cell>
          <cell r="AB4">
            <v>568981</v>
          </cell>
          <cell r="AC4">
            <v>26521158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161259</v>
          </cell>
          <cell r="C5">
            <v>50779</v>
          </cell>
          <cell r="D5">
            <v>260024</v>
          </cell>
          <cell r="E5">
            <v>25181</v>
          </cell>
          <cell r="F5">
            <v>461936</v>
          </cell>
          <cell r="G5">
            <v>42153</v>
          </cell>
          <cell r="H5">
            <v>95180</v>
          </cell>
          <cell r="I5">
            <v>287335</v>
          </cell>
          <cell r="J5">
            <v>165894</v>
          </cell>
          <cell r="K5">
            <v>722698</v>
          </cell>
          <cell r="L5">
            <v>292936</v>
          </cell>
          <cell r="M5">
            <v>244665</v>
          </cell>
          <cell r="N5">
            <v>832509</v>
          </cell>
          <cell r="O5">
            <v>271018</v>
          </cell>
          <cell r="P5">
            <v>173256</v>
          </cell>
          <cell r="Q5">
            <v>1196208</v>
          </cell>
          <cell r="R5">
            <v>2776094</v>
          </cell>
          <cell r="S5">
            <v>523655</v>
          </cell>
          <cell r="T5">
            <v>2528146</v>
          </cell>
          <cell r="U5">
            <v>8572999</v>
          </cell>
          <cell r="V5">
            <v>1774379</v>
          </cell>
          <cell r="W5">
            <v>1330197</v>
          </cell>
          <cell r="X5">
            <v>1810505</v>
          </cell>
          <cell r="Y5">
            <v>356646</v>
          </cell>
          <cell r="Z5">
            <v>422353</v>
          </cell>
          <cell r="AA5">
            <v>691843</v>
          </cell>
          <cell r="AB5">
            <v>569749</v>
          </cell>
          <cell r="AC5">
            <v>26639597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162126</v>
          </cell>
          <cell r="C6">
            <v>50812</v>
          </cell>
          <cell r="D6">
            <v>262825</v>
          </cell>
          <cell r="E6">
            <v>25567</v>
          </cell>
          <cell r="F6">
            <v>466081</v>
          </cell>
          <cell r="G6">
            <v>42479</v>
          </cell>
          <cell r="H6">
            <v>96609</v>
          </cell>
          <cell r="I6">
            <v>286474</v>
          </cell>
          <cell r="J6">
            <v>166136</v>
          </cell>
          <cell r="K6">
            <v>723968</v>
          </cell>
          <cell r="L6">
            <v>291190</v>
          </cell>
          <cell r="M6">
            <v>243987</v>
          </cell>
          <cell r="N6">
            <v>816483</v>
          </cell>
          <cell r="O6">
            <v>259653</v>
          </cell>
          <cell r="P6">
            <v>172798</v>
          </cell>
          <cell r="Q6">
            <v>1201663</v>
          </cell>
          <cell r="R6">
            <v>2807004</v>
          </cell>
          <cell r="S6">
            <v>527694</v>
          </cell>
          <cell r="T6">
            <v>2545431</v>
          </cell>
          <cell r="U6">
            <v>8667917</v>
          </cell>
          <cell r="V6">
            <v>1790199</v>
          </cell>
          <cell r="W6">
            <v>1349959</v>
          </cell>
          <cell r="X6">
            <v>1827849</v>
          </cell>
          <cell r="Y6">
            <v>361152</v>
          </cell>
          <cell r="Z6">
            <v>430448</v>
          </cell>
          <cell r="AA6">
            <v>700047</v>
          </cell>
          <cell r="AB6">
            <v>572488</v>
          </cell>
          <cell r="AC6">
            <v>26849039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161788</v>
          </cell>
          <cell r="C7">
            <v>51166</v>
          </cell>
          <cell r="D7">
            <v>266469</v>
          </cell>
          <cell r="E7">
            <v>25809</v>
          </cell>
          <cell r="F7">
            <v>465871</v>
          </cell>
          <cell r="G7">
            <v>42534</v>
          </cell>
          <cell r="H7">
            <v>97482</v>
          </cell>
          <cell r="I7">
            <v>288263</v>
          </cell>
          <cell r="J7">
            <v>167389</v>
          </cell>
          <cell r="K7">
            <v>722417</v>
          </cell>
          <cell r="L7">
            <v>289805</v>
          </cell>
          <cell r="M7">
            <v>244234</v>
          </cell>
          <cell r="N7">
            <v>815778</v>
          </cell>
          <cell r="O7">
            <v>245513</v>
          </cell>
          <cell r="P7">
            <v>174191</v>
          </cell>
          <cell r="Q7">
            <v>1203203</v>
          </cell>
          <cell r="R7">
            <v>2822278</v>
          </cell>
          <cell r="S7">
            <v>529995</v>
          </cell>
          <cell r="T7">
            <v>2548110</v>
          </cell>
          <cell r="U7">
            <v>8729994</v>
          </cell>
          <cell r="V7">
            <v>1800923</v>
          </cell>
          <cell r="W7">
            <v>1346104</v>
          </cell>
          <cell r="X7">
            <v>1835597</v>
          </cell>
          <cell r="Y7">
            <v>363880</v>
          </cell>
          <cell r="Z7">
            <v>433128</v>
          </cell>
          <cell r="AA7">
            <v>705585</v>
          </cell>
          <cell r="AB7">
            <v>575839</v>
          </cell>
          <cell r="AC7">
            <v>26953345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163625</v>
          </cell>
          <cell r="C8">
            <v>51747</v>
          </cell>
          <cell r="D8">
            <v>270423</v>
          </cell>
          <cell r="E8">
            <v>26077</v>
          </cell>
          <cell r="F8">
            <v>468940</v>
          </cell>
          <cell r="G8">
            <v>42818</v>
          </cell>
          <cell r="H8">
            <v>98830</v>
          </cell>
          <cell r="I8">
            <v>290173</v>
          </cell>
          <cell r="J8">
            <v>169379</v>
          </cell>
          <cell r="K8">
            <v>725197</v>
          </cell>
          <cell r="L8">
            <v>292084</v>
          </cell>
          <cell r="M8">
            <v>245385</v>
          </cell>
          <cell r="N8">
            <v>822576</v>
          </cell>
          <cell r="O8">
            <v>243918</v>
          </cell>
          <cell r="P8">
            <v>175801</v>
          </cell>
          <cell r="Q8">
            <v>1208548</v>
          </cell>
          <cell r="R8">
            <v>2856762</v>
          </cell>
          <cell r="S8">
            <v>541122</v>
          </cell>
          <cell r="T8">
            <v>2569874</v>
          </cell>
          <cell r="U8">
            <v>8846476</v>
          </cell>
          <cell r="V8">
            <v>1822453</v>
          </cell>
          <cell r="W8">
            <v>1351843</v>
          </cell>
          <cell r="X8">
            <v>1846283</v>
          </cell>
          <cell r="Y8">
            <v>367876</v>
          </cell>
          <cell r="Z8">
            <v>432803</v>
          </cell>
          <cell r="AA8">
            <v>714493</v>
          </cell>
          <cell r="AB8">
            <v>580502</v>
          </cell>
          <cell r="AC8">
            <v>27226008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165185</v>
          </cell>
          <cell r="C9">
            <v>52069</v>
          </cell>
          <cell r="D9">
            <v>273919</v>
          </cell>
          <cell r="E9">
            <v>26230</v>
          </cell>
          <cell r="F9">
            <v>472743</v>
          </cell>
          <cell r="G9">
            <v>43145</v>
          </cell>
          <cell r="H9">
            <v>100866</v>
          </cell>
          <cell r="I9">
            <v>291906</v>
          </cell>
          <cell r="J9">
            <v>170818</v>
          </cell>
          <cell r="K9">
            <v>729985</v>
          </cell>
          <cell r="L9">
            <v>293720</v>
          </cell>
          <cell r="M9">
            <v>248457</v>
          </cell>
          <cell r="N9">
            <v>835390</v>
          </cell>
          <cell r="O9">
            <v>246142</v>
          </cell>
          <cell r="P9">
            <v>176179</v>
          </cell>
          <cell r="Q9">
            <v>1217590</v>
          </cell>
          <cell r="R9">
            <v>2911064</v>
          </cell>
          <cell r="S9">
            <v>550955</v>
          </cell>
          <cell r="T9">
            <v>2583074</v>
          </cell>
          <cell r="U9">
            <v>8941277</v>
          </cell>
          <cell r="V9">
            <v>1837448</v>
          </cell>
          <cell r="W9">
            <v>1352021</v>
          </cell>
          <cell r="X9">
            <v>1843026</v>
          </cell>
          <cell r="Y9">
            <v>368543</v>
          </cell>
          <cell r="Z9">
            <v>430134</v>
          </cell>
          <cell r="AA9">
            <v>716884</v>
          </cell>
          <cell r="AB9">
            <v>581630</v>
          </cell>
          <cell r="AC9">
            <v>27460400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166344</v>
          </cell>
          <cell r="C10">
            <v>52678</v>
          </cell>
          <cell r="D10">
            <v>274824</v>
          </cell>
          <cell r="E10">
            <v>26310</v>
          </cell>
          <cell r="F10">
            <v>477719</v>
          </cell>
          <cell r="G10">
            <v>43265</v>
          </cell>
          <cell r="H10">
            <v>102166</v>
          </cell>
          <cell r="I10">
            <v>294981</v>
          </cell>
          <cell r="J10">
            <v>174498</v>
          </cell>
          <cell r="K10">
            <v>734423</v>
          </cell>
          <cell r="L10">
            <v>296071</v>
          </cell>
          <cell r="M10">
            <v>250681</v>
          </cell>
          <cell r="N10">
            <v>844061</v>
          </cell>
          <cell r="O10">
            <v>249457</v>
          </cell>
          <cell r="P10">
            <v>177260</v>
          </cell>
          <cell r="Q10">
            <v>1223858</v>
          </cell>
          <cell r="R10">
            <v>2969804</v>
          </cell>
          <cell r="S10">
            <v>549273</v>
          </cell>
          <cell r="T10">
            <v>2588464</v>
          </cell>
          <cell r="U10">
            <v>9006589</v>
          </cell>
          <cell r="V10">
            <v>1843072</v>
          </cell>
          <cell r="W10">
            <v>1354964</v>
          </cell>
          <cell r="X10">
            <v>1841474</v>
          </cell>
          <cell r="Y10">
            <v>368485</v>
          </cell>
          <cell r="Z10">
            <v>433809</v>
          </cell>
          <cell r="AA10">
            <v>720589</v>
          </cell>
          <cell r="AB10">
            <v>582682</v>
          </cell>
          <cell r="AC10">
            <v>27647801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168400</v>
          </cell>
          <cell r="C11">
            <v>53916</v>
          </cell>
          <cell r="D11">
            <v>275379</v>
          </cell>
          <cell r="E11">
            <v>26709</v>
          </cell>
          <cell r="F11">
            <v>484259</v>
          </cell>
          <cell r="G11">
            <v>43547</v>
          </cell>
          <cell r="H11">
            <v>102786</v>
          </cell>
          <cell r="I11">
            <v>299688</v>
          </cell>
          <cell r="J11">
            <v>176419</v>
          </cell>
          <cell r="K11">
            <v>740251</v>
          </cell>
          <cell r="L11">
            <v>300638</v>
          </cell>
          <cell r="M11">
            <v>253432</v>
          </cell>
          <cell r="N11">
            <v>850753</v>
          </cell>
          <cell r="O11">
            <v>252942</v>
          </cell>
          <cell r="P11">
            <v>178495</v>
          </cell>
          <cell r="Q11">
            <v>1232004</v>
          </cell>
          <cell r="R11">
            <v>3000520</v>
          </cell>
          <cell r="S11">
            <v>552165</v>
          </cell>
          <cell r="T11">
            <v>2600651</v>
          </cell>
          <cell r="U11">
            <v>9068791</v>
          </cell>
          <cell r="V11">
            <v>1851596</v>
          </cell>
          <cell r="W11">
            <v>1358371</v>
          </cell>
          <cell r="X11">
            <v>1838433</v>
          </cell>
          <cell r="Y11">
            <v>370094</v>
          </cell>
          <cell r="Z11">
            <v>437570</v>
          </cell>
          <cell r="AA11">
            <v>727386</v>
          </cell>
          <cell r="AB11">
            <v>586374</v>
          </cell>
          <cell r="AC11">
            <v>27831569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170039</v>
          </cell>
          <cell r="C12">
            <v>54366</v>
          </cell>
          <cell r="D12">
            <v>278380</v>
          </cell>
          <cell r="E12">
            <v>27510</v>
          </cell>
          <cell r="F12">
            <v>494279</v>
          </cell>
          <cell r="G12">
            <v>43994</v>
          </cell>
          <cell r="H12">
            <v>103010</v>
          </cell>
          <cell r="I12">
            <v>305093</v>
          </cell>
          <cell r="J12">
            <v>177665</v>
          </cell>
          <cell r="K12">
            <v>748077</v>
          </cell>
          <cell r="L12">
            <v>304396</v>
          </cell>
          <cell r="M12">
            <v>259667</v>
          </cell>
          <cell r="N12">
            <v>859727</v>
          </cell>
          <cell r="O12">
            <v>254824</v>
          </cell>
          <cell r="P12">
            <v>180601</v>
          </cell>
          <cell r="Q12">
            <v>1238230</v>
          </cell>
          <cell r="R12">
            <v>3012510</v>
          </cell>
          <cell r="S12">
            <v>556344</v>
          </cell>
          <cell r="T12">
            <v>2608846</v>
          </cell>
          <cell r="U12">
            <v>9116225</v>
          </cell>
          <cell r="V12">
            <v>1859814</v>
          </cell>
          <cell r="W12">
            <v>1364650</v>
          </cell>
          <cell r="X12">
            <v>1841310</v>
          </cell>
          <cell r="Y12">
            <v>370936</v>
          </cell>
          <cell r="Z12">
            <v>439684</v>
          </cell>
          <cell r="AA12">
            <v>730930</v>
          </cell>
          <cell r="AB12">
            <v>588664</v>
          </cell>
          <cell r="AC12">
            <v>27989771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171419</v>
          </cell>
          <cell r="C13">
            <v>54939</v>
          </cell>
          <cell r="D13">
            <v>282758</v>
          </cell>
          <cell r="E13">
            <v>28133</v>
          </cell>
          <cell r="F13">
            <v>500702</v>
          </cell>
          <cell r="G13">
            <v>44802</v>
          </cell>
          <cell r="H13">
            <v>103030</v>
          </cell>
          <cell r="I13">
            <v>308168</v>
          </cell>
          <cell r="J13">
            <v>178608</v>
          </cell>
          <cell r="K13">
            <v>757679</v>
          </cell>
          <cell r="L13">
            <v>313500</v>
          </cell>
          <cell r="M13">
            <v>264290</v>
          </cell>
          <cell r="N13">
            <v>891145</v>
          </cell>
          <cell r="O13">
            <v>284439</v>
          </cell>
          <cell r="P13">
            <v>181360</v>
          </cell>
          <cell r="Q13">
            <v>1243589</v>
          </cell>
          <cell r="R13">
            <v>3004035</v>
          </cell>
          <cell r="S13">
            <v>559593</v>
          </cell>
          <cell r="T13">
            <v>2624834</v>
          </cell>
          <cell r="U13">
            <v>9170652</v>
          </cell>
          <cell r="V13">
            <v>1871420</v>
          </cell>
          <cell r="W13">
            <v>1373216</v>
          </cell>
          <cell r="X13">
            <v>1845916</v>
          </cell>
          <cell r="Y13">
            <v>373024</v>
          </cell>
          <cell r="Z13">
            <v>443317</v>
          </cell>
          <cell r="AA13">
            <v>734567</v>
          </cell>
          <cell r="AB13">
            <v>590328</v>
          </cell>
          <cell r="AC13">
            <v>28199463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172082</v>
          </cell>
          <cell r="C14">
            <v>55179</v>
          </cell>
          <cell r="D14">
            <v>286203</v>
          </cell>
          <cell r="E14">
            <v>28368</v>
          </cell>
          <cell r="F14">
            <v>504231</v>
          </cell>
          <cell r="G14">
            <v>45279</v>
          </cell>
          <cell r="H14">
            <v>103917</v>
          </cell>
          <cell r="I14">
            <v>310563</v>
          </cell>
          <cell r="J14">
            <v>179646</v>
          </cell>
          <cell r="K14">
            <v>764827</v>
          </cell>
          <cell r="L14">
            <v>315949</v>
          </cell>
          <cell r="M14">
            <v>266806</v>
          </cell>
          <cell r="N14">
            <v>899168</v>
          </cell>
          <cell r="O14">
            <v>293832</v>
          </cell>
          <cell r="P14">
            <v>183462</v>
          </cell>
          <cell r="Q14">
            <v>1242815</v>
          </cell>
          <cell r="R14">
            <v>2992391</v>
          </cell>
          <cell r="S14">
            <v>563535</v>
          </cell>
          <cell r="T14">
            <v>2638883</v>
          </cell>
          <cell r="U14">
            <v>9220922</v>
          </cell>
          <cell r="V14">
            <v>1883301</v>
          </cell>
          <cell r="W14">
            <v>1387204</v>
          </cell>
          <cell r="X14">
            <v>1859217</v>
          </cell>
          <cell r="Y14">
            <v>373980</v>
          </cell>
          <cell r="Z14">
            <v>442996</v>
          </cell>
          <cell r="AA14">
            <v>738249</v>
          </cell>
          <cell r="AB14">
            <v>593536</v>
          </cell>
          <cell r="AC14">
            <v>28346541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172145</v>
          </cell>
          <cell r="C15">
            <v>55002</v>
          </cell>
          <cell r="D15">
            <v>288810</v>
          </cell>
          <cell r="E15">
            <v>28548</v>
          </cell>
          <cell r="F15">
            <v>506435</v>
          </cell>
          <cell r="G15">
            <v>46025</v>
          </cell>
          <cell r="H15">
            <v>103640</v>
          </cell>
          <cell r="I15">
            <v>312451</v>
          </cell>
          <cell r="J15">
            <v>180123</v>
          </cell>
          <cell r="K15">
            <v>771862</v>
          </cell>
          <cell r="L15">
            <v>319081</v>
          </cell>
          <cell r="M15">
            <v>268630</v>
          </cell>
          <cell r="N15">
            <v>903813</v>
          </cell>
          <cell r="O15">
            <v>295484</v>
          </cell>
          <cell r="P15">
            <v>184095</v>
          </cell>
          <cell r="Q15">
            <v>1242090</v>
          </cell>
          <cell r="R15">
            <v>2986643</v>
          </cell>
          <cell r="S15">
            <v>566069</v>
          </cell>
          <cell r="T15">
            <v>2660101</v>
          </cell>
          <cell r="U15">
            <v>9197476</v>
          </cell>
          <cell r="V15">
            <v>1887545</v>
          </cell>
          <cell r="W15">
            <v>1401647</v>
          </cell>
          <cell r="X15">
            <v>1877878</v>
          </cell>
          <cell r="Y15">
            <v>373313</v>
          </cell>
          <cell r="Z15">
            <v>437111</v>
          </cell>
          <cell r="AA15">
            <v>734809</v>
          </cell>
          <cell r="AB15">
            <v>593316</v>
          </cell>
          <cell r="AC15">
            <v>28394142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169540</v>
          </cell>
          <cell r="C16">
            <v>54144</v>
          </cell>
          <cell r="D16">
            <v>281976</v>
          </cell>
          <cell r="E16">
            <v>28358</v>
          </cell>
          <cell r="F16">
            <v>500419</v>
          </cell>
          <cell r="G16">
            <v>46158</v>
          </cell>
          <cell r="H16">
            <v>102305</v>
          </cell>
          <cell r="I16">
            <v>310075</v>
          </cell>
          <cell r="J16">
            <v>177837</v>
          </cell>
          <cell r="K16">
            <v>767230</v>
          </cell>
          <cell r="L16">
            <v>316523</v>
          </cell>
          <cell r="M16">
            <v>267805</v>
          </cell>
          <cell r="N16">
            <v>896383</v>
          </cell>
          <cell r="O16">
            <v>293784</v>
          </cell>
          <cell r="P16">
            <v>183213</v>
          </cell>
          <cell r="Q16">
            <v>1235514</v>
          </cell>
          <cell r="R16">
            <v>2946797</v>
          </cell>
          <cell r="S16">
            <v>561132</v>
          </cell>
          <cell r="T16">
            <v>2658987</v>
          </cell>
          <cell r="U16">
            <v>9053988</v>
          </cell>
          <cell r="V16">
            <v>1864489</v>
          </cell>
          <cell r="W16">
            <v>1386622</v>
          </cell>
          <cell r="X16">
            <v>1865307</v>
          </cell>
          <cell r="Y16">
            <v>363457</v>
          </cell>
          <cell r="Z16">
            <v>430355</v>
          </cell>
          <cell r="AA16">
            <v>716889</v>
          </cell>
          <cell r="AB16">
            <v>591473</v>
          </cell>
          <cell r="AC16">
            <v>28070760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170071</v>
          </cell>
          <cell r="C17">
            <v>53984</v>
          </cell>
          <cell r="D17">
            <v>283924</v>
          </cell>
          <cell r="E17">
            <v>28567</v>
          </cell>
          <cell r="F17">
            <v>500374</v>
          </cell>
          <cell r="G17">
            <v>46230</v>
          </cell>
          <cell r="H17">
            <v>103399</v>
          </cell>
          <cell r="I17">
            <v>310483</v>
          </cell>
          <cell r="J17">
            <v>178573</v>
          </cell>
          <cell r="K17">
            <v>763121</v>
          </cell>
          <cell r="L17">
            <v>314247</v>
          </cell>
          <cell r="M17">
            <v>261836</v>
          </cell>
          <cell r="N17">
            <v>887716</v>
          </cell>
          <cell r="O17">
            <v>292068</v>
          </cell>
          <cell r="P17">
            <v>183757</v>
          </cell>
          <cell r="Q17">
            <v>1240643</v>
          </cell>
          <cell r="R17">
            <v>2956268</v>
          </cell>
          <cell r="S17">
            <v>563445</v>
          </cell>
          <cell r="T17">
            <v>2661774</v>
          </cell>
          <cell r="U17">
            <v>9120419</v>
          </cell>
          <cell r="V17">
            <v>1874486</v>
          </cell>
          <cell r="W17">
            <v>1403078</v>
          </cell>
          <cell r="X17">
            <v>1882093</v>
          </cell>
          <cell r="Y17">
            <v>369636</v>
          </cell>
          <cell r="Z17">
            <v>438819</v>
          </cell>
          <cell r="AA17">
            <v>730255</v>
          </cell>
          <cell r="AB17">
            <v>592169</v>
          </cell>
          <cell r="AC17">
            <v>28211435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171321</v>
          </cell>
          <cell r="C18">
            <v>54085</v>
          </cell>
          <cell r="D18">
            <v>285372</v>
          </cell>
          <cell r="E18">
            <v>28855</v>
          </cell>
          <cell r="F18">
            <v>503598</v>
          </cell>
          <cell r="G18">
            <v>46762</v>
          </cell>
          <cell r="H18">
            <v>104827</v>
          </cell>
          <cell r="I18">
            <v>313414</v>
          </cell>
          <cell r="J18">
            <v>178682</v>
          </cell>
          <cell r="K18">
            <v>763732</v>
          </cell>
          <cell r="L18">
            <v>312853</v>
          </cell>
          <cell r="M18">
            <v>260843</v>
          </cell>
          <cell r="N18">
            <v>871809</v>
          </cell>
          <cell r="O18">
            <v>281550</v>
          </cell>
          <cell r="P18">
            <v>184794</v>
          </cell>
          <cell r="Q18">
            <v>1243515</v>
          </cell>
          <cell r="R18">
            <v>2976763</v>
          </cell>
          <cell r="S18">
            <v>564358</v>
          </cell>
          <cell r="T18">
            <v>2672910</v>
          </cell>
          <cell r="U18">
            <v>9209510</v>
          </cell>
          <cell r="V18">
            <v>1889593</v>
          </cell>
          <cell r="W18">
            <v>1418670</v>
          </cell>
          <cell r="X18">
            <v>1896350</v>
          </cell>
          <cell r="Y18">
            <v>373062</v>
          </cell>
          <cell r="Z18">
            <v>448265</v>
          </cell>
          <cell r="AA18">
            <v>739912</v>
          </cell>
          <cell r="AB18">
            <v>591765</v>
          </cell>
          <cell r="AC18">
            <v>28387170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172688</v>
          </cell>
          <cell r="C19">
            <v>54686</v>
          </cell>
          <cell r="D19">
            <v>288972</v>
          </cell>
          <cell r="E19">
            <v>29093</v>
          </cell>
          <cell r="F19">
            <v>504464</v>
          </cell>
          <cell r="G19">
            <v>47017</v>
          </cell>
          <cell r="H19">
            <v>105965</v>
          </cell>
          <cell r="I19">
            <v>315361</v>
          </cell>
          <cell r="J19">
            <v>179020</v>
          </cell>
          <cell r="K19">
            <v>764025</v>
          </cell>
          <cell r="L19">
            <v>311777</v>
          </cell>
          <cell r="M19">
            <v>261235</v>
          </cell>
          <cell r="N19">
            <v>868943</v>
          </cell>
          <cell r="O19">
            <v>264687</v>
          </cell>
          <cell r="P19">
            <v>183617</v>
          </cell>
          <cell r="Q19">
            <v>1253606</v>
          </cell>
          <cell r="R19">
            <v>3003932</v>
          </cell>
          <cell r="S19">
            <v>569661</v>
          </cell>
          <cell r="T19">
            <v>2685583</v>
          </cell>
          <cell r="U19">
            <v>9281959</v>
          </cell>
          <cell r="V19">
            <v>1910954</v>
          </cell>
          <cell r="W19">
            <v>1424146</v>
          </cell>
          <cell r="X19">
            <v>1906762</v>
          </cell>
          <cell r="Y19">
            <v>379476</v>
          </cell>
          <cell r="Z19">
            <v>452613</v>
          </cell>
          <cell r="AA19">
            <v>749318</v>
          </cell>
          <cell r="AB19">
            <v>589367</v>
          </cell>
          <cell r="AC19">
            <v>28558927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174795</v>
          </cell>
          <cell r="C20">
            <v>55345</v>
          </cell>
          <cell r="D20">
            <v>293250</v>
          </cell>
          <cell r="E20">
            <v>29325</v>
          </cell>
          <cell r="F20">
            <v>509918</v>
          </cell>
          <cell r="G20">
            <v>47208</v>
          </cell>
          <cell r="H20">
            <v>107952</v>
          </cell>
          <cell r="I20">
            <v>318497</v>
          </cell>
          <cell r="J20">
            <v>180701</v>
          </cell>
          <cell r="K20">
            <v>769117</v>
          </cell>
          <cell r="L20">
            <v>313392</v>
          </cell>
          <cell r="M20">
            <v>263806</v>
          </cell>
          <cell r="N20">
            <v>874747</v>
          </cell>
          <cell r="O20">
            <v>258330</v>
          </cell>
          <cell r="P20">
            <v>185596</v>
          </cell>
          <cell r="Q20">
            <v>1266270</v>
          </cell>
          <cell r="R20">
            <v>3047086</v>
          </cell>
          <cell r="S20">
            <v>582085</v>
          </cell>
          <cell r="T20">
            <v>2705848</v>
          </cell>
          <cell r="U20">
            <v>9419749</v>
          </cell>
          <cell r="V20">
            <v>1940039</v>
          </cell>
          <cell r="W20">
            <v>1435014</v>
          </cell>
          <cell r="X20">
            <v>1922725</v>
          </cell>
          <cell r="Y20">
            <v>385894</v>
          </cell>
          <cell r="Z20">
            <v>460112</v>
          </cell>
          <cell r="AA20">
            <v>758517</v>
          </cell>
          <cell r="AB20">
            <v>593935</v>
          </cell>
          <cell r="AC20">
            <v>28899253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176823</v>
          </cell>
          <cell r="C21">
            <v>55679</v>
          </cell>
          <cell r="D21">
            <v>296243</v>
          </cell>
          <cell r="E21">
            <v>29856</v>
          </cell>
          <cell r="F21">
            <v>513774</v>
          </cell>
          <cell r="G21">
            <v>47677</v>
          </cell>
          <cell r="H21">
            <v>109559</v>
          </cell>
          <cell r="I21">
            <v>321255</v>
          </cell>
          <cell r="J21">
            <v>182366</v>
          </cell>
          <cell r="K21">
            <v>772902</v>
          </cell>
          <cell r="L21">
            <v>314747</v>
          </cell>
          <cell r="M21">
            <v>265533</v>
          </cell>
          <cell r="N21">
            <v>887437</v>
          </cell>
          <cell r="O21">
            <v>258880</v>
          </cell>
          <cell r="P21">
            <v>186305</v>
          </cell>
          <cell r="Q21">
            <v>1278706</v>
          </cell>
          <cell r="R21">
            <v>3104841</v>
          </cell>
          <cell r="S21">
            <v>587540</v>
          </cell>
          <cell r="T21">
            <v>2718752</v>
          </cell>
          <cell r="U21">
            <v>9509037</v>
          </cell>
          <cell r="V21">
            <v>1957373</v>
          </cell>
          <cell r="W21">
            <v>1435826</v>
          </cell>
          <cell r="X21">
            <v>1920253</v>
          </cell>
          <cell r="Y21">
            <v>385945</v>
          </cell>
          <cell r="Z21">
            <v>463294</v>
          </cell>
          <cell r="AA21">
            <v>768642</v>
          </cell>
          <cell r="AB21">
            <v>594802</v>
          </cell>
          <cell r="AC21">
            <v>29144047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178623</v>
          </cell>
          <cell r="C22">
            <v>56308</v>
          </cell>
          <cell r="D22">
            <v>299509</v>
          </cell>
          <cell r="E22">
            <v>30000</v>
          </cell>
          <cell r="F22">
            <v>517720</v>
          </cell>
          <cell r="G22">
            <v>47759</v>
          </cell>
          <cell r="H22">
            <v>111179</v>
          </cell>
          <cell r="I22">
            <v>324281</v>
          </cell>
          <cell r="J22">
            <v>183478</v>
          </cell>
          <cell r="K22">
            <v>776481</v>
          </cell>
          <cell r="L22">
            <v>317646</v>
          </cell>
          <cell r="M22">
            <v>266010</v>
          </cell>
          <cell r="N22">
            <v>897908</v>
          </cell>
          <cell r="O22">
            <v>260682</v>
          </cell>
          <cell r="P22">
            <v>188005</v>
          </cell>
          <cell r="Q22">
            <v>1287439</v>
          </cell>
          <cell r="R22">
            <v>3154013</v>
          </cell>
          <cell r="S22">
            <v>584533</v>
          </cell>
          <cell r="T22">
            <v>2733136</v>
          </cell>
          <cell r="U22">
            <v>9581699</v>
          </cell>
          <cell r="V22">
            <v>1966231</v>
          </cell>
          <cell r="W22">
            <v>1439605</v>
          </cell>
          <cell r="X22">
            <v>1919543</v>
          </cell>
          <cell r="Y22">
            <v>386886</v>
          </cell>
          <cell r="Z22">
            <v>470671</v>
          </cell>
          <cell r="AA22">
            <v>777212</v>
          </cell>
          <cell r="AB22">
            <v>596832</v>
          </cell>
          <cell r="AC22">
            <v>29353389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180616</v>
          </cell>
          <cell r="C23">
            <v>56763</v>
          </cell>
          <cell r="D23">
            <v>302910</v>
          </cell>
          <cell r="E23">
            <v>30174</v>
          </cell>
          <cell r="F23">
            <v>526187</v>
          </cell>
          <cell r="G23">
            <v>48346</v>
          </cell>
          <cell r="H23">
            <v>112399</v>
          </cell>
          <cell r="I23">
            <v>326739</v>
          </cell>
          <cell r="J23">
            <v>184485</v>
          </cell>
          <cell r="K23">
            <v>783513</v>
          </cell>
          <cell r="L23">
            <v>321882</v>
          </cell>
          <cell r="M23">
            <v>269362</v>
          </cell>
          <cell r="N23">
            <v>900436</v>
          </cell>
          <cell r="O23">
            <v>263839</v>
          </cell>
          <cell r="P23">
            <v>189215</v>
          </cell>
          <cell r="Q23">
            <v>1295511</v>
          </cell>
          <cell r="R23">
            <v>3156850</v>
          </cell>
          <cell r="S23">
            <v>586767</v>
          </cell>
          <cell r="T23">
            <v>2744053</v>
          </cell>
          <cell r="U23">
            <v>9648938</v>
          </cell>
          <cell r="V23">
            <v>1977600</v>
          </cell>
          <cell r="W23">
            <v>1444044</v>
          </cell>
          <cell r="X23">
            <v>1918132</v>
          </cell>
          <cell r="Y23">
            <v>385594</v>
          </cell>
          <cell r="Z23">
            <v>473553</v>
          </cell>
          <cell r="AA23">
            <v>781735</v>
          </cell>
          <cell r="AB23">
            <v>599608</v>
          </cell>
          <cell r="AC23">
            <v>29509251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181818</v>
          </cell>
          <cell r="C24">
            <v>57002</v>
          </cell>
          <cell r="D24">
            <v>307411</v>
          </cell>
          <cell r="E24">
            <v>30362</v>
          </cell>
          <cell r="F24">
            <v>533914</v>
          </cell>
          <cell r="G24">
            <v>48960</v>
          </cell>
          <cell r="H24">
            <v>113222</v>
          </cell>
          <cell r="I24">
            <v>329896</v>
          </cell>
          <cell r="J24">
            <v>185758</v>
          </cell>
          <cell r="K24">
            <v>793930</v>
          </cell>
          <cell r="L24">
            <v>327200</v>
          </cell>
          <cell r="M24">
            <v>274695</v>
          </cell>
          <cell r="N24">
            <v>915843</v>
          </cell>
          <cell r="O24">
            <v>265326</v>
          </cell>
          <cell r="P24">
            <v>190534</v>
          </cell>
          <cell r="Q24">
            <v>1301778</v>
          </cell>
          <cell r="R24">
            <v>3141719</v>
          </cell>
          <cell r="S24">
            <v>587616</v>
          </cell>
          <cell r="T24">
            <v>2755365</v>
          </cell>
          <cell r="U24">
            <v>9713465</v>
          </cell>
          <cell r="V24">
            <v>1990736</v>
          </cell>
          <cell r="W24">
            <v>1451935</v>
          </cell>
          <cell r="X24">
            <v>1919667</v>
          </cell>
          <cell r="Y24">
            <v>387861</v>
          </cell>
          <cell r="Z24">
            <v>476530</v>
          </cell>
          <cell r="AA24">
            <v>788250</v>
          </cell>
          <cell r="AB24">
            <v>602980</v>
          </cell>
          <cell r="AC24">
            <v>29673773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183219</v>
          </cell>
          <cell r="C25">
            <v>57460</v>
          </cell>
          <cell r="D25">
            <v>311352</v>
          </cell>
          <cell r="E25">
            <v>30729</v>
          </cell>
          <cell r="F25">
            <v>540159</v>
          </cell>
          <cell r="G25">
            <v>49426</v>
          </cell>
          <cell r="H25">
            <v>114505</v>
          </cell>
          <cell r="I25">
            <v>333459</v>
          </cell>
          <cell r="J25">
            <v>188019</v>
          </cell>
          <cell r="K25">
            <v>802715</v>
          </cell>
          <cell r="L25">
            <v>334473</v>
          </cell>
          <cell r="M25">
            <v>278907</v>
          </cell>
          <cell r="N25">
            <v>945835</v>
          </cell>
          <cell r="O25">
            <v>301721</v>
          </cell>
          <cell r="P25">
            <v>193978</v>
          </cell>
          <cell r="Q25">
            <v>1310431</v>
          </cell>
          <cell r="R25">
            <v>3144854</v>
          </cell>
          <cell r="S25">
            <v>591681</v>
          </cell>
          <cell r="T25">
            <v>2778907</v>
          </cell>
          <cell r="U25">
            <v>9796649</v>
          </cell>
          <cell r="V25">
            <v>2005874</v>
          </cell>
          <cell r="W25">
            <v>1464666</v>
          </cell>
          <cell r="X25">
            <v>1935790</v>
          </cell>
          <cell r="Y25">
            <v>390498</v>
          </cell>
          <cell r="Z25">
            <v>480515</v>
          </cell>
          <cell r="AA25">
            <v>793456</v>
          </cell>
          <cell r="AB25">
            <v>606579</v>
          </cell>
          <cell r="AC25">
            <v>29965857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184566</v>
          </cell>
          <cell r="C26">
            <v>57318</v>
          </cell>
          <cell r="D26">
            <v>316930</v>
          </cell>
          <cell r="E26">
            <v>30997</v>
          </cell>
          <cell r="F26">
            <v>544471</v>
          </cell>
          <cell r="G26">
            <v>49713</v>
          </cell>
          <cell r="H26">
            <v>115752</v>
          </cell>
          <cell r="I26">
            <v>335173</v>
          </cell>
          <cell r="J26">
            <v>190501</v>
          </cell>
          <cell r="K26">
            <v>810761</v>
          </cell>
          <cell r="L26">
            <v>336920</v>
          </cell>
          <cell r="M26">
            <v>282947</v>
          </cell>
          <cell r="N26">
            <v>956281</v>
          </cell>
          <cell r="O26">
            <v>306598</v>
          </cell>
          <cell r="P26">
            <v>195623</v>
          </cell>
          <cell r="Q26">
            <v>1317574</v>
          </cell>
          <cell r="R26">
            <v>3161043</v>
          </cell>
          <cell r="S26">
            <v>592093</v>
          </cell>
          <cell r="T26">
            <v>2797788</v>
          </cell>
          <cell r="U26">
            <v>9873940</v>
          </cell>
          <cell r="V26">
            <v>2020020</v>
          </cell>
          <cell r="W26">
            <v>1481711</v>
          </cell>
          <cell r="X26">
            <v>1956710</v>
          </cell>
          <cell r="Y26">
            <v>393617</v>
          </cell>
          <cell r="Z26">
            <v>481429</v>
          </cell>
          <cell r="AA26">
            <v>796628</v>
          </cell>
          <cell r="AB26">
            <v>611585</v>
          </cell>
          <cell r="AC26">
            <v>30198689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184606</v>
          </cell>
          <cell r="C27">
            <v>57271</v>
          </cell>
          <cell r="D27">
            <v>320806</v>
          </cell>
          <cell r="E27">
            <v>31360</v>
          </cell>
          <cell r="F27">
            <v>549081</v>
          </cell>
          <cell r="G27">
            <v>50350</v>
          </cell>
          <cell r="H27">
            <v>116404</v>
          </cell>
          <cell r="I27">
            <v>336658</v>
          </cell>
          <cell r="J27">
            <v>191161</v>
          </cell>
          <cell r="K27">
            <v>818166</v>
          </cell>
          <cell r="L27">
            <v>338224</v>
          </cell>
          <cell r="M27">
            <v>285138</v>
          </cell>
          <cell r="N27">
            <v>962777</v>
          </cell>
          <cell r="O27">
            <v>306284</v>
          </cell>
          <cell r="P27">
            <v>198291</v>
          </cell>
          <cell r="Q27">
            <v>1319222</v>
          </cell>
          <cell r="R27">
            <v>3174060</v>
          </cell>
          <cell r="S27">
            <v>593909</v>
          </cell>
          <cell r="T27">
            <v>2821540</v>
          </cell>
          <cell r="U27">
            <v>9906761</v>
          </cell>
          <cell r="V27">
            <v>2029947</v>
          </cell>
          <cell r="W27">
            <v>1495863</v>
          </cell>
          <cell r="X27">
            <v>1978634</v>
          </cell>
          <cell r="Y27">
            <v>394327</v>
          </cell>
          <cell r="Z27">
            <v>476299</v>
          </cell>
          <cell r="AA27">
            <v>790550</v>
          </cell>
          <cell r="AB27">
            <v>614817</v>
          </cell>
          <cell r="AC27">
            <v>30342506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181994</v>
          </cell>
          <cell r="C28">
            <v>56648</v>
          </cell>
          <cell r="D28">
            <v>314761</v>
          </cell>
          <cell r="E28">
            <v>31344</v>
          </cell>
          <cell r="F28">
            <v>545017</v>
          </cell>
          <cell r="G28">
            <v>50164</v>
          </cell>
          <cell r="H28">
            <v>114225</v>
          </cell>
          <cell r="I28">
            <v>334955</v>
          </cell>
          <cell r="J28">
            <v>190549</v>
          </cell>
          <cell r="K28">
            <v>816273</v>
          </cell>
          <cell r="L28">
            <v>336889</v>
          </cell>
          <cell r="M28">
            <v>284952</v>
          </cell>
          <cell r="N28">
            <v>961341</v>
          </cell>
          <cell r="O28">
            <v>304542</v>
          </cell>
          <cell r="P28">
            <v>197561</v>
          </cell>
          <cell r="Q28">
            <v>1314935</v>
          </cell>
          <cell r="R28">
            <v>3145164</v>
          </cell>
          <cell r="S28">
            <v>592003</v>
          </cell>
          <cell r="T28">
            <v>2827399</v>
          </cell>
          <cell r="U28">
            <v>9723792</v>
          </cell>
          <cell r="V28">
            <v>1995773</v>
          </cell>
          <cell r="W28">
            <v>1480194</v>
          </cell>
          <cell r="X28">
            <v>1970572</v>
          </cell>
          <cell r="Y28">
            <v>384822</v>
          </cell>
          <cell r="Z28">
            <v>466774</v>
          </cell>
          <cell r="AA28">
            <v>776372</v>
          </cell>
          <cell r="AB28">
            <v>614795</v>
          </cell>
          <cell r="AC28">
            <v>30013810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182819</v>
          </cell>
          <cell r="C29">
            <v>56479</v>
          </cell>
          <cell r="D29">
            <v>316358</v>
          </cell>
          <cell r="E29">
            <v>31804</v>
          </cell>
          <cell r="F29">
            <v>546118</v>
          </cell>
          <cell r="G29">
            <v>50040</v>
          </cell>
          <cell r="H29">
            <v>115035</v>
          </cell>
          <cell r="I29">
            <v>336944</v>
          </cell>
          <cell r="J29">
            <v>190983</v>
          </cell>
          <cell r="K29">
            <v>812427</v>
          </cell>
          <cell r="L29">
            <v>335485</v>
          </cell>
          <cell r="M29">
            <v>285764</v>
          </cell>
          <cell r="N29">
            <v>958912</v>
          </cell>
          <cell r="O29">
            <v>304048</v>
          </cell>
          <cell r="P29">
            <v>198036</v>
          </cell>
          <cell r="Q29">
            <v>1319786</v>
          </cell>
          <cell r="R29">
            <v>3158597</v>
          </cell>
          <cell r="S29">
            <v>593992</v>
          </cell>
          <cell r="T29">
            <v>2830409</v>
          </cell>
          <cell r="U29">
            <v>9796570</v>
          </cell>
          <cell r="V29">
            <v>2009836</v>
          </cell>
          <cell r="W29">
            <v>1498824</v>
          </cell>
          <cell r="X29">
            <v>1991311</v>
          </cell>
          <cell r="Y29">
            <v>389909</v>
          </cell>
          <cell r="Z29">
            <v>474738</v>
          </cell>
          <cell r="AA29">
            <v>789357</v>
          </cell>
          <cell r="AB29">
            <v>616101</v>
          </cell>
          <cell r="AC29">
            <v>30190682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183606</v>
          </cell>
          <cell r="C30">
            <v>56904</v>
          </cell>
          <cell r="D30">
            <v>317507</v>
          </cell>
          <cell r="E30">
            <v>31997</v>
          </cell>
          <cell r="F30">
            <v>548140</v>
          </cell>
          <cell r="G30">
            <v>50239</v>
          </cell>
          <cell r="H30">
            <v>116183</v>
          </cell>
          <cell r="I30">
            <v>338517</v>
          </cell>
          <cell r="J30">
            <v>191311</v>
          </cell>
          <cell r="K30">
            <v>811922</v>
          </cell>
          <cell r="L30">
            <v>332634</v>
          </cell>
          <cell r="M30">
            <v>279954</v>
          </cell>
          <cell r="N30">
            <v>954183</v>
          </cell>
          <cell r="O30">
            <v>301872</v>
          </cell>
          <cell r="P30">
            <v>199660</v>
          </cell>
          <cell r="Q30">
            <v>1322982</v>
          </cell>
          <cell r="R30">
            <v>3189736</v>
          </cell>
          <cell r="S30">
            <v>598796</v>
          </cell>
          <cell r="T30">
            <v>2842721</v>
          </cell>
          <cell r="U30">
            <v>9903011</v>
          </cell>
          <cell r="V30">
            <v>2025276</v>
          </cell>
          <cell r="W30">
            <v>1512278</v>
          </cell>
          <cell r="X30">
            <v>2011885</v>
          </cell>
          <cell r="Y30">
            <v>395102</v>
          </cell>
          <cell r="Z30">
            <v>485150</v>
          </cell>
          <cell r="AA30">
            <v>802926</v>
          </cell>
          <cell r="AB30">
            <v>620478</v>
          </cell>
          <cell r="AC30">
            <v>30424970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184384</v>
          </cell>
          <cell r="C31">
            <v>57333</v>
          </cell>
          <cell r="D31">
            <v>320231</v>
          </cell>
          <cell r="E31">
            <v>32367</v>
          </cell>
          <cell r="F31">
            <v>547981</v>
          </cell>
          <cell r="G31">
            <v>50496</v>
          </cell>
          <cell r="H31">
            <v>117154</v>
          </cell>
          <cell r="I31">
            <v>340307</v>
          </cell>
          <cell r="J31">
            <v>192151</v>
          </cell>
          <cell r="K31">
            <v>814861</v>
          </cell>
          <cell r="L31">
            <v>333701</v>
          </cell>
          <cell r="M31">
            <v>276675</v>
          </cell>
          <cell r="N31">
            <v>943051</v>
          </cell>
          <cell r="O31">
            <v>283475</v>
          </cell>
          <cell r="P31">
            <v>199879</v>
          </cell>
          <cell r="Q31">
            <v>1333366</v>
          </cell>
          <cell r="R31">
            <v>3224918</v>
          </cell>
          <cell r="S31">
            <v>604191</v>
          </cell>
          <cell r="T31">
            <v>2863058</v>
          </cell>
          <cell r="U31">
            <v>9999960</v>
          </cell>
          <cell r="V31">
            <v>2051557</v>
          </cell>
          <cell r="W31">
            <v>1518982</v>
          </cell>
          <cell r="X31">
            <v>2031682</v>
          </cell>
          <cell r="Y31">
            <v>400981</v>
          </cell>
          <cell r="Z31">
            <v>488703</v>
          </cell>
          <cell r="AA31">
            <v>813938</v>
          </cell>
          <cell r="AB31">
            <v>626713</v>
          </cell>
          <cell r="AC31">
            <v>30652095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185404</v>
          </cell>
          <cell r="C32">
            <v>57741</v>
          </cell>
          <cell r="D32">
            <v>324648</v>
          </cell>
          <cell r="E32">
            <v>32905</v>
          </cell>
          <cell r="F32">
            <v>551410</v>
          </cell>
          <cell r="G32">
            <v>50839</v>
          </cell>
          <cell r="H32">
            <v>118574</v>
          </cell>
          <cell r="I32">
            <v>344201</v>
          </cell>
          <cell r="J32">
            <v>194501</v>
          </cell>
          <cell r="K32">
            <v>814391</v>
          </cell>
          <cell r="L32">
            <v>334184</v>
          </cell>
          <cell r="M32">
            <v>277928</v>
          </cell>
          <cell r="N32">
            <v>936298</v>
          </cell>
          <cell r="O32">
            <v>273688</v>
          </cell>
          <cell r="P32">
            <v>200264</v>
          </cell>
          <cell r="Q32">
            <v>1347803</v>
          </cell>
          <cell r="R32">
            <v>3264052</v>
          </cell>
          <cell r="S32">
            <v>612991</v>
          </cell>
          <cell r="T32">
            <v>2886705</v>
          </cell>
          <cell r="U32">
            <v>10153752</v>
          </cell>
          <cell r="V32">
            <v>2080881</v>
          </cell>
          <cell r="W32">
            <v>1527201</v>
          </cell>
          <cell r="X32">
            <v>2046309</v>
          </cell>
          <cell r="Y32">
            <v>404672</v>
          </cell>
          <cell r="Z32">
            <v>493607</v>
          </cell>
          <cell r="AA32">
            <v>830083</v>
          </cell>
          <cell r="AB32">
            <v>632934</v>
          </cell>
          <cell r="AC32">
            <v>30977966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185454</v>
          </cell>
          <cell r="C33">
            <v>58722</v>
          </cell>
          <cell r="D33">
            <v>327300</v>
          </cell>
          <cell r="E33">
            <v>32642</v>
          </cell>
          <cell r="F33">
            <v>554434</v>
          </cell>
          <cell r="G33">
            <v>51170</v>
          </cell>
          <cell r="H33">
            <v>120288</v>
          </cell>
          <cell r="I33">
            <v>346644</v>
          </cell>
          <cell r="J33">
            <v>196776</v>
          </cell>
          <cell r="K33">
            <v>818396</v>
          </cell>
          <cell r="L33">
            <v>335596</v>
          </cell>
          <cell r="M33">
            <v>278786</v>
          </cell>
          <cell r="N33">
            <v>941522</v>
          </cell>
          <cell r="O33">
            <v>266622</v>
          </cell>
          <cell r="P33">
            <v>200503</v>
          </cell>
          <cell r="Q33">
            <v>1363627</v>
          </cell>
          <cell r="R33">
            <v>3304563</v>
          </cell>
          <cell r="S33">
            <v>624490</v>
          </cell>
          <cell r="T33">
            <v>2904148</v>
          </cell>
          <cell r="U33">
            <v>10235533</v>
          </cell>
          <cell r="V33">
            <v>2098557</v>
          </cell>
          <cell r="W33">
            <v>1531981</v>
          </cell>
          <cell r="X33">
            <v>2049444</v>
          </cell>
          <cell r="Y33">
            <v>409242</v>
          </cell>
          <cell r="Z33">
            <v>497336</v>
          </cell>
          <cell r="AA33">
            <v>837883</v>
          </cell>
          <cell r="AB33">
            <v>634491</v>
          </cell>
          <cell r="AC33">
            <v>31206150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187258</v>
          </cell>
          <cell r="C34">
            <v>59648</v>
          </cell>
          <cell r="D34">
            <v>334596</v>
          </cell>
          <cell r="E34">
            <v>32661</v>
          </cell>
          <cell r="F34">
            <v>561085</v>
          </cell>
          <cell r="G34">
            <v>51593</v>
          </cell>
          <cell r="H34">
            <v>122314</v>
          </cell>
          <cell r="I34">
            <v>350968</v>
          </cell>
          <cell r="J34">
            <v>199760</v>
          </cell>
          <cell r="K34">
            <v>828167</v>
          </cell>
          <cell r="L34">
            <v>339509</v>
          </cell>
          <cell r="M34">
            <v>280761</v>
          </cell>
          <cell r="N34">
            <v>955026</v>
          </cell>
          <cell r="O34">
            <v>267291</v>
          </cell>
          <cell r="P34">
            <v>201918</v>
          </cell>
          <cell r="Q34">
            <v>1372791</v>
          </cell>
          <cell r="R34">
            <v>3383120</v>
          </cell>
          <cell r="S34">
            <v>626440</v>
          </cell>
          <cell r="T34">
            <v>2923320</v>
          </cell>
          <cell r="U34">
            <v>10347650</v>
          </cell>
          <cell r="V34">
            <v>2113682</v>
          </cell>
          <cell r="W34">
            <v>1541217</v>
          </cell>
          <cell r="X34">
            <v>2058219</v>
          </cell>
          <cell r="Y34">
            <v>413143</v>
          </cell>
          <cell r="Z34">
            <v>508449</v>
          </cell>
          <cell r="AA34">
            <v>851225</v>
          </cell>
          <cell r="AB34">
            <v>639307</v>
          </cell>
          <cell r="AC34">
            <v>31551118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188496</v>
          </cell>
          <cell r="C35">
            <v>60198</v>
          </cell>
          <cell r="D35">
            <v>339235</v>
          </cell>
          <cell r="E35">
            <v>32947</v>
          </cell>
          <cell r="F35">
            <v>565857</v>
          </cell>
          <cell r="G35">
            <v>51940</v>
          </cell>
          <cell r="H35">
            <v>123028</v>
          </cell>
          <cell r="I35">
            <v>358634</v>
          </cell>
          <cell r="J35">
            <v>201413</v>
          </cell>
          <cell r="K35">
            <v>839149</v>
          </cell>
          <cell r="L35">
            <v>344063</v>
          </cell>
          <cell r="M35">
            <v>284307</v>
          </cell>
          <cell r="N35">
            <v>962972</v>
          </cell>
          <cell r="O35">
            <v>270020</v>
          </cell>
          <cell r="P35">
            <v>202941</v>
          </cell>
          <cell r="Q35">
            <v>1381676</v>
          </cell>
          <cell r="R35">
            <v>3418129</v>
          </cell>
          <cell r="S35">
            <v>628676</v>
          </cell>
          <cell r="T35">
            <v>2943609</v>
          </cell>
          <cell r="U35">
            <v>10417653</v>
          </cell>
          <cell r="V35">
            <v>2128699</v>
          </cell>
          <cell r="W35">
            <v>1549460</v>
          </cell>
          <cell r="X35">
            <v>2064079</v>
          </cell>
          <cell r="Y35">
            <v>411814</v>
          </cell>
          <cell r="Z35">
            <v>515217</v>
          </cell>
          <cell r="AA35">
            <v>857099</v>
          </cell>
          <cell r="AB35">
            <v>642204</v>
          </cell>
          <cell r="AC35">
            <v>31783515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190216</v>
          </cell>
          <cell r="C36">
            <v>60763</v>
          </cell>
          <cell r="D36">
            <v>345553</v>
          </cell>
          <cell r="E36">
            <v>33055</v>
          </cell>
          <cell r="F36">
            <v>573282</v>
          </cell>
          <cell r="G36">
            <v>52308</v>
          </cell>
          <cell r="H36">
            <v>124046</v>
          </cell>
          <cell r="I36">
            <v>364490</v>
          </cell>
          <cell r="J36">
            <v>204058</v>
          </cell>
          <cell r="K36">
            <v>850298</v>
          </cell>
          <cell r="L36">
            <v>352754</v>
          </cell>
          <cell r="M36">
            <v>292800</v>
          </cell>
          <cell r="N36">
            <v>977803</v>
          </cell>
          <cell r="O36">
            <v>271794</v>
          </cell>
          <cell r="P36">
            <v>205645</v>
          </cell>
          <cell r="Q36">
            <v>1389516</v>
          </cell>
          <cell r="R36">
            <v>3439896</v>
          </cell>
          <cell r="S36">
            <v>632465</v>
          </cell>
          <cell r="T36">
            <v>2963231</v>
          </cell>
          <cell r="U36">
            <v>10505995</v>
          </cell>
          <cell r="V36">
            <v>2144566</v>
          </cell>
          <cell r="W36">
            <v>1562458</v>
          </cell>
          <cell r="X36">
            <v>2070558</v>
          </cell>
          <cell r="Y36">
            <v>413922</v>
          </cell>
          <cell r="Z36">
            <v>519300</v>
          </cell>
          <cell r="AA36">
            <v>864605</v>
          </cell>
          <cell r="AB36">
            <v>646954</v>
          </cell>
          <cell r="AC36">
            <v>32052331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191400</v>
          </cell>
          <cell r="C37">
            <v>61168</v>
          </cell>
          <cell r="D37">
            <v>351023</v>
          </cell>
          <cell r="E37">
            <v>33389</v>
          </cell>
          <cell r="F37">
            <v>577946</v>
          </cell>
          <cell r="G37">
            <v>53019</v>
          </cell>
          <cell r="H37">
            <v>125259</v>
          </cell>
          <cell r="I37">
            <v>369267</v>
          </cell>
          <cell r="J37">
            <v>206472</v>
          </cell>
          <cell r="K37">
            <v>858205</v>
          </cell>
          <cell r="L37">
            <v>357642</v>
          </cell>
          <cell r="M37">
            <v>296724</v>
          </cell>
          <cell r="N37">
            <v>1020406</v>
          </cell>
          <cell r="O37">
            <v>310639</v>
          </cell>
          <cell r="P37">
            <v>209412</v>
          </cell>
          <cell r="Q37">
            <v>1396477</v>
          </cell>
          <cell r="R37">
            <v>3452299</v>
          </cell>
          <cell r="S37">
            <v>638361</v>
          </cell>
          <cell r="T37">
            <v>2987168</v>
          </cell>
          <cell r="U37">
            <v>10583097</v>
          </cell>
          <cell r="V37">
            <v>2163485</v>
          </cell>
          <cell r="W37">
            <v>1575647</v>
          </cell>
          <cell r="X37">
            <v>2082034</v>
          </cell>
          <cell r="Y37">
            <v>416719</v>
          </cell>
          <cell r="Z37">
            <v>523855</v>
          </cell>
          <cell r="AA37">
            <v>871328</v>
          </cell>
          <cell r="AB37">
            <v>650895</v>
          </cell>
          <cell r="AC37">
            <v>32363336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192231</v>
          </cell>
          <cell r="C38">
            <v>61362</v>
          </cell>
          <cell r="D38">
            <v>351325</v>
          </cell>
          <cell r="E38">
            <v>33747</v>
          </cell>
          <cell r="F38">
            <v>579723</v>
          </cell>
          <cell r="G38">
            <v>53265</v>
          </cell>
          <cell r="H38">
            <v>124676</v>
          </cell>
          <cell r="I38">
            <v>370907</v>
          </cell>
          <cell r="J38">
            <v>208528</v>
          </cell>
          <cell r="K38">
            <v>863333</v>
          </cell>
          <cell r="L38">
            <v>359434</v>
          </cell>
          <cell r="M38">
            <v>298700</v>
          </cell>
          <cell r="N38">
            <v>1027146</v>
          </cell>
          <cell r="O38">
            <v>317910</v>
          </cell>
          <cell r="P38">
            <v>211680</v>
          </cell>
          <cell r="Q38">
            <v>1391097</v>
          </cell>
          <cell r="R38">
            <v>3424529</v>
          </cell>
          <cell r="S38">
            <v>639525</v>
          </cell>
          <cell r="T38">
            <v>3003398</v>
          </cell>
          <cell r="U38">
            <v>10619714</v>
          </cell>
          <cell r="V38">
            <v>2170415</v>
          </cell>
          <cell r="W38">
            <v>1584662</v>
          </cell>
          <cell r="X38">
            <v>2091557</v>
          </cell>
          <cell r="Y38">
            <v>418367</v>
          </cell>
          <cell r="Z38">
            <v>524467</v>
          </cell>
          <cell r="AA38">
            <v>869685</v>
          </cell>
          <cell r="AB38">
            <v>652450</v>
          </cell>
          <cell r="AC38">
            <v>32443833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192826</v>
          </cell>
          <cell r="C39">
            <v>61170</v>
          </cell>
          <cell r="D39">
            <v>347801</v>
          </cell>
          <cell r="E39">
            <v>34073</v>
          </cell>
          <cell r="F39">
            <v>578624</v>
          </cell>
          <cell r="G39">
            <v>53453</v>
          </cell>
          <cell r="H39">
            <v>122459</v>
          </cell>
          <cell r="I39">
            <v>370537</v>
          </cell>
          <cell r="J39">
            <v>209153</v>
          </cell>
          <cell r="K39">
            <v>868372</v>
          </cell>
          <cell r="L39">
            <v>359386</v>
          </cell>
          <cell r="M39">
            <v>300282</v>
          </cell>
          <cell r="N39">
            <v>1031063</v>
          </cell>
          <cell r="O39">
            <v>317714</v>
          </cell>
          <cell r="P39">
            <v>213709</v>
          </cell>
          <cell r="Q39">
            <v>1391555</v>
          </cell>
          <cell r="R39">
            <v>3392960</v>
          </cell>
          <cell r="S39">
            <v>638693</v>
          </cell>
          <cell r="T39">
            <v>3022265</v>
          </cell>
          <cell r="U39">
            <v>10598804</v>
          </cell>
          <cell r="V39">
            <v>2171000</v>
          </cell>
          <cell r="W39">
            <v>1588537</v>
          </cell>
          <cell r="X39">
            <v>2100838</v>
          </cell>
          <cell r="Y39">
            <v>416658</v>
          </cell>
          <cell r="Z39">
            <v>516470</v>
          </cell>
          <cell r="AA39">
            <v>864338</v>
          </cell>
          <cell r="AB39">
            <v>653719</v>
          </cell>
          <cell r="AC39">
            <v>32416459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189490</v>
          </cell>
          <cell r="C40">
            <v>59581</v>
          </cell>
          <cell r="D40">
            <v>333762</v>
          </cell>
          <cell r="E40">
            <v>33521</v>
          </cell>
          <cell r="F40">
            <v>566878</v>
          </cell>
          <cell r="G40">
            <v>52493</v>
          </cell>
          <cell r="H40">
            <v>119010</v>
          </cell>
          <cell r="I40">
            <v>365217</v>
          </cell>
          <cell r="J40">
            <v>206793</v>
          </cell>
          <cell r="K40">
            <v>861783</v>
          </cell>
          <cell r="L40">
            <v>354987</v>
          </cell>
          <cell r="M40">
            <v>298018</v>
          </cell>
          <cell r="N40">
            <v>1022086</v>
          </cell>
          <cell r="O40">
            <v>314936</v>
          </cell>
          <cell r="P40">
            <v>210535</v>
          </cell>
          <cell r="Q40">
            <v>1374284</v>
          </cell>
          <cell r="R40">
            <v>3300607</v>
          </cell>
          <cell r="S40">
            <v>626123</v>
          </cell>
          <cell r="T40">
            <v>3001692</v>
          </cell>
          <cell r="U40">
            <v>10297203</v>
          </cell>
          <cell r="V40">
            <v>2117387</v>
          </cell>
          <cell r="W40">
            <v>1559195</v>
          </cell>
          <cell r="X40">
            <v>2072383</v>
          </cell>
          <cell r="Y40">
            <v>400059</v>
          </cell>
          <cell r="Z40">
            <v>499825</v>
          </cell>
          <cell r="AA40">
            <v>833525</v>
          </cell>
          <cell r="AB40">
            <v>649725</v>
          </cell>
          <cell r="AC40">
            <v>31721098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190962</v>
          </cell>
          <cell r="C41">
            <v>59770</v>
          </cell>
          <cell r="D41">
            <v>328494</v>
          </cell>
          <cell r="E41">
            <v>33862</v>
          </cell>
          <cell r="F41">
            <v>564338</v>
          </cell>
          <cell r="G41">
            <v>52480</v>
          </cell>
          <cell r="H41">
            <v>119588</v>
          </cell>
          <cell r="I41">
            <v>362752</v>
          </cell>
          <cell r="J41">
            <v>206544</v>
          </cell>
          <cell r="K41">
            <v>854834</v>
          </cell>
          <cell r="L41">
            <v>353129</v>
          </cell>
          <cell r="M41">
            <v>298244</v>
          </cell>
          <cell r="N41">
            <v>1015356</v>
          </cell>
          <cell r="O41">
            <v>314402</v>
          </cell>
          <cell r="P41">
            <v>211609</v>
          </cell>
          <cell r="Q41">
            <v>1377795</v>
          </cell>
          <cell r="R41">
            <v>3276555</v>
          </cell>
          <cell r="S41">
            <v>622746</v>
          </cell>
          <cell r="T41">
            <v>2986861</v>
          </cell>
          <cell r="U41">
            <v>10262542</v>
          </cell>
          <cell r="V41">
            <v>2120202</v>
          </cell>
          <cell r="W41">
            <v>1567840</v>
          </cell>
          <cell r="X41">
            <v>2076647</v>
          </cell>
          <cell r="Y41">
            <v>402611</v>
          </cell>
          <cell r="Z41">
            <v>504719</v>
          </cell>
          <cell r="AA41">
            <v>837227</v>
          </cell>
          <cell r="AB41">
            <v>651912</v>
          </cell>
          <cell r="AC41">
            <v>31654021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193013</v>
          </cell>
          <cell r="C42">
            <v>59990</v>
          </cell>
          <cell r="D42">
            <v>323277</v>
          </cell>
          <cell r="E42">
            <v>33966</v>
          </cell>
          <cell r="F42">
            <v>563453</v>
          </cell>
          <cell r="G42">
            <v>52654</v>
          </cell>
          <cell r="H42">
            <v>121148</v>
          </cell>
          <cell r="I42">
            <v>362688</v>
          </cell>
          <cell r="J42">
            <v>206670</v>
          </cell>
          <cell r="K42">
            <v>855809</v>
          </cell>
          <cell r="L42">
            <v>348742</v>
          </cell>
          <cell r="M42">
            <v>294017</v>
          </cell>
          <cell r="N42">
            <v>1015343</v>
          </cell>
          <cell r="O42">
            <v>309990</v>
          </cell>
          <cell r="P42">
            <v>213065</v>
          </cell>
          <cell r="Q42">
            <v>1381555</v>
          </cell>
          <cell r="R42">
            <v>3278137</v>
          </cell>
          <cell r="S42">
            <v>622807</v>
          </cell>
          <cell r="T42">
            <v>2996128</v>
          </cell>
          <cell r="U42">
            <v>10269668</v>
          </cell>
          <cell r="V42">
            <v>2124136</v>
          </cell>
          <cell r="W42">
            <v>1574586</v>
          </cell>
          <cell r="X42">
            <v>2078870</v>
          </cell>
          <cell r="Y42">
            <v>405452</v>
          </cell>
          <cell r="Z42">
            <v>511838</v>
          </cell>
          <cell r="AA42">
            <v>847569</v>
          </cell>
          <cell r="AB42">
            <v>657257</v>
          </cell>
          <cell r="AC42">
            <v>31701828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194463</v>
          </cell>
          <cell r="C43">
            <v>60057</v>
          </cell>
          <cell r="D43">
            <v>323708</v>
          </cell>
          <cell r="E43">
            <v>34205</v>
          </cell>
          <cell r="F43">
            <v>559097</v>
          </cell>
          <cell r="G43">
            <v>52738</v>
          </cell>
          <cell r="H43">
            <v>121689</v>
          </cell>
          <cell r="I43">
            <v>363227</v>
          </cell>
          <cell r="J43">
            <v>207188</v>
          </cell>
          <cell r="K43">
            <v>857561</v>
          </cell>
          <cell r="L43">
            <v>347163</v>
          </cell>
          <cell r="M43">
            <v>290340</v>
          </cell>
          <cell r="N43">
            <v>993605</v>
          </cell>
          <cell r="O43">
            <v>294573</v>
          </cell>
          <cell r="P43">
            <v>211793</v>
          </cell>
          <cell r="Q43">
            <v>1389256</v>
          </cell>
          <cell r="R43">
            <v>3291865</v>
          </cell>
          <cell r="S43">
            <v>623725</v>
          </cell>
          <cell r="T43">
            <v>3004428</v>
          </cell>
          <cell r="U43">
            <v>10312377</v>
          </cell>
          <cell r="V43">
            <v>2136499</v>
          </cell>
          <cell r="W43">
            <v>1574637</v>
          </cell>
          <cell r="X43">
            <v>2084549</v>
          </cell>
          <cell r="Y43">
            <v>410035</v>
          </cell>
          <cell r="Z43">
            <v>512687</v>
          </cell>
          <cell r="AA43">
            <v>857574</v>
          </cell>
          <cell r="AB43">
            <v>661652</v>
          </cell>
          <cell r="AC43">
            <v>31770691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197078</v>
          </cell>
          <cell r="C44">
            <v>60991</v>
          </cell>
          <cell r="D44">
            <v>323351</v>
          </cell>
          <cell r="E44">
            <v>34325</v>
          </cell>
          <cell r="F44">
            <v>557690</v>
          </cell>
          <cell r="G44">
            <v>53495</v>
          </cell>
          <cell r="H44">
            <v>122774</v>
          </cell>
          <cell r="I44">
            <v>363560</v>
          </cell>
          <cell r="J44">
            <v>207872</v>
          </cell>
          <cell r="K44">
            <v>863192</v>
          </cell>
          <cell r="L44">
            <v>345022</v>
          </cell>
          <cell r="M44">
            <v>290652</v>
          </cell>
          <cell r="N44">
            <v>982878</v>
          </cell>
          <cell r="O44">
            <v>278503</v>
          </cell>
          <cell r="P44">
            <v>211370</v>
          </cell>
          <cell r="Q44">
            <v>1396866</v>
          </cell>
          <cell r="R44">
            <v>3310617</v>
          </cell>
          <cell r="S44">
            <v>628883</v>
          </cell>
          <cell r="T44">
            <v>3011764</v>
          </cell>
          <cell r="U44">
            <v>10393869</v>
          </cell>
          <cell r="V44">
            <v>2145283</v>
          </cell>
          <cell r="W44">
            <v>1576040</v>
          </cell>
          <cell r="X44">
            <v>2088674</v>
          </cell>
          <cell r="Y44">
            <v>411108</v>
          </cell>
          <cell r="Z44">
            <v>513409</v>
          </cell>
          <cell r="AA44">
            <v>874884</v>
          </cell>
          <cell r="AB44">
            <v>667647</v>
          </cell>
          <cell r="AC44">
            <v>31911797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202884</v>
          </cell>
          <cell r="C45">
            <v>61728</v>
          </cell>
          <cell r="D45">
            <v>323772</v>
          </cell>
          <cell r="E45">
            <v>34057</v>
          </cell>
          <cell r="F45">
            <v>558354</v>
          </cell>
          <cell r="G45">
            <v>53667</v>
          </cell>
          <cell r="H45">
            <v>123133</v>
          </cell>
          <cell r="I45">
            <v>362939</v>
          </cell>
          <cell r="J45">
            <v>209201</v>
          </cell>
          <cell r="K45">
            <v>865683</v>
          </cell>
          <cell r="L45">
            <v>343922</v>
          </cell>
          <cell r="M45">
            <v>291987</v>
          </cell>
          <cell r="N45">
            <v>989496</v>
          </cell>
          <cell r="O45">
            <v>278104</v>
          </cell>
          <cell r="P45">
            <v>210855</v>
          </cell>
          <cell r="Q45">
            <v>1409168</v>
          </cell>
          <cell r="R45">
            <v>3354159</v>
          </cell>
          <cell r="S45">
            <v>639986</v>
          </cell>
          <cell r="T45">
            <v>3023114</v>
          </cell>
          <cell r="U45">
            <v>10446687</v>
          </cell>
          <cell r="V45">
            <v>2158372</v>
          </cell>
          <cell r="W45">
            <v>1574832</v>
          </cell>
          <cell r="X45">
            <v>2085900</v>
          </cell>
          <cell r="Y45">
            <v>412948</v>
          </cell>
          <cell r="Z45">
            <v>515796</v>
          </cell>
          <cell r="AA45">
            <v>882272</v>
          </cell>
          <cell r="AB45">
            <v>667689</v>
          </cell>
          <cell r="AC45">
            <v>32080705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206338</v>
          </cell>
          <cell r="C46">
            <v>62490</v>
          </cell>
          <cell r="D46">
            <v>325651</v>
          </cell>
          <cell r="E46">
            <v>34172</v>
          </cell>
          <cell r="F46">
            <v>560683</v>
          </cell>
          <cell r="G46">
            <v>53601</v>
          </cell>
          <cell r="H46">
            <v>123955</v>
          </cell>
          <cell r="I46">
            <v>363360</v>
          </cell>
          <cell r="J46">
            <v>211916</v>
          </cell>
          <cell r="K46">
            <v>872615</v>
          </cell>
          <cell r="L46">
            <v>344243</v>
          </cell>
          <cell r="M46">
            <v>293448</v>
          </cell>
          <cell r="N46">
            <v>1000425</v>
          </cell>
          <cell r="O46">
            <v>276857</v>
          </cell>
          <cell r="P46">
            <v>211799</v>
          </cell>
          <cell r="Q46">
            <v>1418912</v>
          </cell>
          <cell r="R46">
            <v>3403887</v>
          </cell>
          <cell r="S46">
            <v>634139</v>
          </cell>
          <cell r="T46">
            <v>3030315</v>
          </cell>
          <cell r="U46">
            <v>10480153</v>
          </cell>
          <cell r="V46">
            <v>2164882</v>
          </cell>
          <cell r="W46">
            <v>1576734</v>
          </cell>
          <cell r="X46">
            <v>2085290</v>
          </cell>
          <cell r="Y46">
            <v>415825</v>
          </cell>
          <cell r="Z46">
            <v>522571</v>
          </cell>
          <cell r="AA46">
            <v>892253</v>
          </cell>
          <cell r="AB46">
            <v>665569</v>
          </cell>
          <cell r="AC46">
            <v>32232083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209486</v>
          </cell>
          <cell r="C47">
            <v>63150</v>
          </cell>
          <cell r="D47">
            <v>329417</v>
          </cell>
          <cell r="E47">
            <v>34206</v>
          </cell>
          <cell r="F47">
            <v>566456</v>
          </cell>
          <cell r="G47">
            <v>53722</v>
          </cell>
          <cell r="H47">
            <v>125168</v>
          </cell>
          <cell r="I47">
            <v>365911</v>
          </cell>
          <cell r="J47">
            <v>213716</v>
          </cell>
          <cell r="K47">
            <v>883255</v>
          </cell>
          <cell r="L47">
            <v>347652</v>
          </cell>
          <cell r="M47">
            <v>298238</v>
          </cell>
          <cell r="N47">
            <v>1009674</v>
          </cell>
          <cell r="O47">
            <v>278873</v>
          </cell>
          <cell r="P47">
            <v>213415</v>
          </cell>
          <cell r="Q47">
            <v>1432583</v>
          </cell>
          <cell r="R47">
            <v>3408758</v>
          </cell>
          <cell r="S47">
            <v>635007</v>
          </cell>
          <cell r="T47">
            <v>3042137</v>
          </cell>
          <cell r="U47">
            <v>10541394</v>
          </cell>
          <cell r="V47">
            <v>2173268</v>
          </cell>
          <cell r="W47">
            <v>1582482</v>
          </cell>
          <cell r="X47">
            <v>2085899</v>
          </cell>
          <cell r="Y47">
            <v>416000</v>
          </cell>
          <cell r="Z47">
            <v>528797</v>
          </cell>
          <cell r="AA47">
            <v>898425</v>
          </cell>
          <cell r="AB47">
            <v>668693</v>
          </cell>
          <cell r="AC47">
            <v>32405782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213516</v>
          </cell>
          <cell r="C48">
            <v>64498</v>
          </cell>
          <cell r="D48">
            <v>337185</v>
          </cell>
          <cell r="E48">
            <v>34403</v>
          </cell>
          <cell r="F48">
            <v>575758</v>
          </cell>
          <cell r="G48">
            <v>54515</v>
          </cell>
          <cell r="H48">
            <v>125944</v>
          </cell>
          <cell r="I48">
            <v>369618</v>
          </cell>
          <cell r="J48">
            <v>217004</v>
          </cell>
          <cell r="K48">
            <v>897894</v>
          </cell>
          <cell r="L48">
            <v>355151</v>
          </cell>
          <cell r="M48">
            <v>305604</v>
          </cell>
          <cell r="N48">
            <v>1030757</v>
          </cell>
          <cell r="O48">
            <v>280677</v>
          </cell>
          <cell r="P48">
            <v>216187</v>
          </cell>
          <cell r="Q48">
            <v>1447074</v>
          </cell>
          <cell r="R48">
            <v>3418230</v>
          </cell>
          <cell r="S48">
            <v>639081</v>
          </cell>
          <cell r="T48">
            <v>3061600</v>
          </cell>
          <cell r="U48">
            <v>10628560</v>
          </cell>
          <cell r="V48">
            <v>2189116</v>
          </cell>
          <cell r="W48">
            <v>1595715</v>
          </cell>
          <cell r="X48">
            <v>2098272</v>
          </cell>
          <cell r="Y48">
            <v>418687</v>
          </cell>
          <cell r="Z48">
            <v>532877</v>
          </cell>
          <cell r="AA48">
            <v>906764</v>
          </cell>
          <cell r="AB48">
            <v>672511</v>
          </cell>
          <cell r="AC48">
            <v>32687198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216932</v>
          </cell>
          <cell r="C49">
            <v>65513</v>
          </cell>
          <cell r="D49">
            <v>343262</v>
          </cell>
          <cell r="E49">
            <v>34995</v>
          </cell>
          <cell r="F49">
            <v>582444</v>
          </cell>
          <cell r="G49">
            <v>54979</v>
          </cell>
          <cell r="H49">
            <v>126952</v>
          </cell>
          <cell r="I49">
            <v>372110</v>
          </cell>
          <cell r="J49">
            <v>220112</v>
          </cell>
          <cell r="K49">
            <v>912378</v>
          </cell>
          <cell r="L49">
            <v>360666</v>
          </cell>
          <cell r="M49">
            <v>311074</v>
          </cell>
          <cell r="N49">
            <v>1062581</v>
          </cell>
          <cell r="O49">
            <v>318002</v>
          </cell>
          <cell r="P49">
            <v>220200</v>
          </cell>
          <cell r="Q49">
            <v>1459930</v>
          </cell>
          <cell r="R49">
            <v>3427994</v>
          </cell>
          <cell r="S49">
            <v>644177</v>
          </cell>
          <cell r="T49">
            <v>3080878</v>
          </cell>
          <cell r="U49">
            <v>10697077</v>
          </cell>
          <cell r="V49">
            <v>2204069</v>
          </cell>
          <cell r="W49">
            <v>1609549</v>
          </cell>
          <cell r="X49">
            <v>2114696</v>
          </cell>
          <cell r="Y49">
            <v>421636</v>
          </cell>
          <cell r="Z49">
            <v>536250</v>
          </cell>
          <cell r="AA49">
            <v>913247</v>
          </cell>
          <cell r="AB49">
            <v>675601</v>
          </cell>
          <cell r="AC49">
            <v>32987304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220256</v>
          </cell>
          <cell r="C50">
            <v>66031</v>
          </cell>
          <cell r="D50">
            <v>349318</v>
          </cell>
          <cell r="E50">
            <v>35544</v>
          </cell>
          <cell r="F50">
            <v>590025</v>
          </cell>
          <cell r="G50">
            <v>55449</v>
          </cell>
          <cell r="H50">
            <v>128734</v>
          </cell>
          <cell r="I50">
            <v>374577</v>
          </cell>
          <cell r="J50">
            <v>223457</v>
          </cell>
          <cell r="K50">
            <v>925218</v>
          </cell>
          <cell r="L50">
            <v>363903</v>
          </cell>
          <cell r="M50">
            <v>315382</v>
          </cell>
          <cell r="N50">
            <v>1077025</v>
          </cell>
          <cell r="O50">
            <v>329330</v>
          </cell>
          <cell r="P50">
            <v>223231</v>
          </cell>
          <cell r="Q50">
            <v>1470495</v>
          </cell>
          <cell r="R50">
            <v>3447441</v>
          </cell>
          <cell r="S50">
            <v>651193</v>
          </cell>
          <cell r="T50">
            <v>3101870</v>
          </cell>
          <cell r="U50">
            <v>10772655</v>
          </cell>
          <cell r="V50">
            <v>2219605</v>
          </cell>
          <cell r="W50">
            <v>1626668</v>
          </cell>
          <cell r="X50">
            <v>2135930</v>
          </cell>
          <cell r="Y50">
            <v>423822</v>
          </cell>
          <cell r="Z50">
            <v>538253</v>
          </cell>
          <cell r="AA50">
            <v>917610</v>
          </cell>
          <cell r="AB50">
            <v>680404</v>
          </cell>
          <cell r="AC50">
            <v>33263426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222381</v>
          </cell>
          <cell r="C51">
            <v>66714</v>
          </cell>
          <cell r="D51">
            <v>352739</v>
          </cell>
          <cell r="E51">
            <v>36076</v>
          </cell>
          <cell r="F51">
            <v>594201</v>
          </cell>
          <cell r="G51">
            <v>55784</v>
          </cell>
          <cell r="H51">
            <v>129519</v>
          </cell>
          <cell r="I51">
            <v>379254</v>
          </cell>
          <cell r="J51">
            <v>226831</v>
          </cell>
          <cell r="K51">
            <v>939380</v>
          </cell>
          <cell r="L51">
            <v>369055</v>
          </cell>
          <cell r="M51">
            <v>318905</v>
          </cell>
          <cell r="N51">
            <v>1091106</v>
          </cell>
          <cell r="O51">
            <v>332624</v>
          </cell>
          <cell r="P51">
            <v>226698</v>
          </cell>
          <cell r="Q51">
            <v>1486100</v>
          </cell>
          <cell r="R51">
            <v>3476298</v>
          </cell>
          <cell r="S51">
            <v>656491</v>
          </cell>
          <cell r="T51">
            <v>3128517</v>
          </cell>
          <cell r="U51">
            <v>10848099</v>
          </cell>
          <cell r="V51">
            <v>2237301</v>
          </cell>
          <cell r="W51">
            <v>1645306</v>
          </cell>
          <cell r="X51">
            <v>2163361</v>
          </cell>
          <cell r="Y51">
            <v>426538</v>
          </cell>
          <cell r="Z51">
            <v>534409</v>
          </cell>
          <cell r="AA51">
            <v>916607</v>
          </cell>
          <cell r="AB51">
            <v>684974</v>
          </cell>
          <cell r="AC51">
            <v>33545268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218834</v>
          </cell>
          <cell r="C52">
            <v>66453</v>
          </cell>
          <cell r="D52">
            <v>344520</v>
          </cell>
          <cell r="E52">
            <v>35842</v>
          </cell>
          <cell r="F52">
            <v>589782</v>
          </cell>
          <cell r="G52">
            <v>55501</v>
          </cell>
          <cell r="H52">
            <v>127634</v>
          </cell>
          <cell r="I52">
            <v>375534</v>
          </cell>
          <cell r="J52">
            <v>225117</v>
          </cell>
          <cell r="K52">
            <v>939287</v>
          </cell>
          <cell r="L52">
            <v>367416</v>
          </cell>
          <cell r="M52">
            <v>318381</v>
          </cell>
          <cell r="N52">
            <v>1089688</v>
          </cell>
          <cell r="O52">
            <v>332004</v>
          </cell>
          <cell r="P52">
            <v>226906</v>
          </cell>
          <cell r="Q52">
            <v>1482829</v>
          </cell>
          <cell r="R52">
            <v>3425289</v>
          </cell>
          <cell r="S52">
            <v>652175</v>
          </cell>
          <cell r="T52">
            <v>3120500</v>
          </cell>
          <cell r="U52">
            <v>10646533</v>
          </cell>
          <cell r="V52">
            <v>2199909</v>
          </cell>
          <cell r="W52">
            <v>1619554</v>
          </cell>
          <cell r="X52">
            <v>2152280</v>
          </cell>
          <cell r="Y52">
            <v>418615</v>
          </cell>
          <cell r="Z52">
            <v>519530</v>
          </cell>
          <cell r="AA52">
            <v>889168</v>
          </cell>
          <cell r="AB52">
            <v>679662</v>
          </cell>
          <cell r="AC52">
            <v>33118943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221915</v>
          </cell>
          <cell r="C53">
            <v>66562</v>
          </cell>
          <cell r="D53">
            <v>347791</v>
          </cell>
          <cell r="E53">
            <v>36548</v>
          </cell>
          <cell r="F53">
            <v>593911</v>
          </cell>
          <cell r="G53">
            <v>55626</v>
          </cell>
          <cell r="H53">
            <v>129188</v>
          </cell>
          <cell r="I53">
            <v>378821</v>
          </cell>
          <cell r="J53">
            <v>227245</v>
          </cell>
          <cell r="K53">
            <v>938063</v>
          </cell>
          <cell r="L53">
            <v>368529</v>
          </cell>
          <cell r="M53">
            <v>319246</v>
          </cell>
          <cell r="N53">
            <v>1095675</v>
          </cell>
          <cell r="O53">
            <v>331462</v>
          </cell>
          <cell r="P53">
            <v>230246</v>
          </cell>
          <cell r="Q53">
            <v>1504401</v>
          </cell>
          <cell r="R53">
            <v>3450796</v>
          </cell>
          <cell r="S53">
            <v>656035</v>
          </cell>
          <cell r="T53">
            <v>3124362</v>
          </cell>
          <cell r="U53">
            <v>10708419</v>
          </cell>
          <cell r="V53">
            <v>2216545</v>
          </cell>
          <cell r="W53">
            <v>1642093</v>
          </cell>
          <cell r="X53">
            <v>2174440</v>
          </cell>
          <cell r="Y53">
            <v>421640</v>
          </cell>
          <cell r="Z53">
            <v>530870</v>
          </cell>
          <cell r="AA53">
            <v>903073</v>
          </cell>
          <cell r="AB53">
            <v>685581</v>
          </cell>
          <cell r="AC53">
            <v>33359083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224837</v>
          </cell>
          <cell r="C54">
            <v>67290</v>
          </cell>
          <cell r="D54">
            <v>350528</v>
          </cell>
          <cell r="E54">
            <v>37067</v>
          </cell>
          <cell r="F54">
            <v>600309</v>
          </cell>
          <cell r="G54">
            <v>56552</v>
          </cell>
          <cell r="H54">
            <v>131414</v>
          </cell>
          <cell r="I54">
            <v>382903</v>
          </cell>
          <cell r="J54">
            <v>228820</v>
          </cell>
          <cell r="K54">
            <v>946492</v>
          </cell>
          <cell r="L54">
            <v>367765</v>
          </cell>
          <cell r="M54">
            <v>319512</v>
          </cell>
          <cell r="N54">
            <v>1095212</v>
          </cell>
          <cell r="O54">
            <v>320760</v>
          </cell>
          <cell r="P54">
            <v>232663</v>
          </cell>
          <cell r="Q54">
            <v>1513297</v>
          </cell>
          <cell r="R54">
            <v>3482372</v>
          </cell>
          <cell r="S54">
            <v>661072</v>
          </cell>
          <cell r="T54">
            <v>3135598</v>
          </cell>
          <cell r="U54">
            <v>10800811</v>
          </cell>
          <cell r="V54">
            <v>2231847</v>
          </cell>
          <cell r="W54">
            <v>1659625</v>
          </cell>
          <cell r="X54">
            <v>2195624</v>
          </cell>
          <cell r="Y54">
            <v>426605</v>
          </cell>
          <cell r="Z54">
            <v>539733</v>
          </cell>
          <cell r="AA54">
            <v>917861</v>
          </cell>
          <cell r="AB54">
            <v>690989</v>
          </cell>
          <cell r="AC54">
            <v>33617558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229048</v>
          </cell>
          <cell r="C55">
            <v>67933</v>
          </cell>
          <cell r="D55">
            <v>354987</v>
          </cell>
          <cell r="E55">
            <v>37471</v>
          </cell>
          <cell r="F55">
            <v>602516</v>
          </cell>
          <cell r="G55">
            <v>56427</v>
          </cell>
          <cell r="H55">
            <v>133067</v>
          </cell>
          <cell r="I55">
            <v>388726</v>
          </cell>
          <cell r="J55">
            <v>233192</v>
          </cell>
          <cell r="K55">
            <v>954180</v>
          </cell>
          <cell r="L55">
            <v>369093</v>
          </cell>
          <cell r="M55">
            <v>316191</v>
          </cell>
          <cell r="N55">
            <v>1084514</v>
          </cell>
          <cell r="O55">
            <v>303399</v>
          </cell>
          <cell r="P55">
            <v>230864</v>
          </cell>
          <cell r="Q55">
            <v>1527745</v>
          </cell>
          <cell r="R55">
            <v>3526324</v>
          </cell>
          <cell r="S55">
            <v>665251</v>
          </cell>
          <cell r="T55">
            <v>3163212</v>
          </cell>
          <cell r="U55">
            <v>10940863</v>
          </cell>
          <cell r="V55">
            <v>2256987</v>
          </cell>
          <cell r="W55">
            <v>1667838</v>
          </cell>
          <cell r="X55">
            <v>2226679</v>
          </cell>
          <cell r="Y55">
            <v>431965</v>
          </cell>
          <cell r="Z55">
            <v>540511</v>
          </cell>
          <cell r="AA55">
            <v>935605</v>
          </cell>
          <cell r="AB55">
            <v>695480</v>
          </cell>
          <cell r="AC55">
            <v>33940068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233098</v>
          </cell>
          <cell r="C56">
            <v>69234</v>
          </cell>
          <cell r="D56">
            <v>357366</v>
          </cell>
          <cell r="E56">
            <v>37864</v>
          </cell>
          <cell r="F56">
            <v>607292</v>
          </cell>
          <cell r="G56">
            <v>57228</v>
          </cell>
          <cell r="H56">
            <v>134525</v>
          </cell>
          <cell r="I56">
            <v>395989</v>
          </cell>
          <cell r="J56">
            <v>236540</v>
          </cell>
          <cell r="K56">
            <v>963277</v>
          </cell>
          <cell r="L56">
            <v>371174</v>
          </cell>
          <cell r="M56">
            <v>316491</v>
          </cell>
          <cell r="N56">
            <v>1081650</v>
          </cell>
          <cell r="O56">
            <v>297484</v>
          </cell>
          <cell r="P56">
            <v>233135</v>
          </cell>
          <cell r="Q56">
            <v>1542294</v>
          </cell>
          <cell r="R56">
            <v>3576541</v>
          </cell>
          <cell r="S56">
            <v>675335</v>
          </cell>
          <cell r="T56">
            <v>3182418</v>
          </cell>
          <cell r="U56">
            <v>11069543</v>
          </cell>
          <cell r="V56">
            <v>2279067</v>
          </cell>
          <cell r="W56">
            <v>1680973</v>
          </cell>
          <cell r="X56">
            <v>2248639</v>
          </cell>
          <cell r="Y56">
            <v>438020</v>
          </cell>
          <cell r="Z56">
            <v>545225</v>
          </cell>
          <cell r="AA56">
            <v>955458</v>
          </cell>
          <cell r="AB56">
            <v>703569</v>
          </cell>
          <cell r="AC56">
            <v>34289429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236921</v>
          </cell>
          <cell r="C57">
            <v>70372</v>
          </cell>
          <cell r="D57">
            <v>361510</v>
          </cell>
          <cell r="E57">
            <v>37805</v>
          </cell>
          <cell r="F57">
            <v>613351</v>
          </cell>
          <cell r="G57">
            <v>57303</v>
          </cell>
          <cell r="H57">
            <v>136724</v>
          </cell>
          <cell r="I57">
            <v>399754</v>
          </cell>
          <cell r="J57">
            <v>239926</v>
          </cell>
          <cell r="K57">
            <v>970357</v>
          </cell>
          <cell r="L57">
            <v>375204</v>
          </cell>
          <cell r="M57">
            <v>320332</v>
          </cell>
          <cell r="N57">
            <v>1094984</v>
          </cell>
          <cell r="O57">
            <v>299762</v>
          </cell>
          <cell r="P57">
            <v>234313</v>
          </cell>
          <cell r="Q57">
            <v>1561976</v>
          </cell>
          <cell r="R57">
            <v>3644663</v>
          </cell>
          <cell r="S57">
            <v>683478</v>
          </cell>
          <cell r="T57">
            <v>3207837</v>
          </cell>
          <cell r="U57">
            <v>11180089</v>
          </cell>
          <cell r="V57">
            <v>2299315</v>
          </cell>
          <cell r="W57">
            <v>1687480</v>
          </cell>
          <cell r="X57">
            <v>2260552</v>
          </cell>
          <cell r="Y57">
            <v>441576</v>
          </cell>
          <cell r="Z57">
            <v>547765</v>
          </cell>
          <cell r="AA57">
            <v>968330</v>
          </cell>
          <cell r="AB57">
            <v>707480</v>
          </cell>
          <cell r="AC57">
            <v>34639159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239612</v>
          </cell>
          <cell r="C58">
            <v>71326</v>
          </cell>
          <cell r="D58">
            <v>366122</v>
          </cell>
          <cell r="E58">
            <v>38046</v>
          </cell>
          <cell r="F58">
            <v>619046</v>
          </cell>
          <cell r="G58">
            <v>57595</v>
          </cell>
          <cell r="H58">
            <v>138723</v>
          </cell>
          <cell r="I58">
            <v>406463</v>
          </cell>
          <cell r="J58">
            <v>243435</v>
          </cell>
          <cell r="K58">
            <v>977295</v>
          </cell>
          <cell r="L58">
            <v>378483</v>
          </cell>
          <cell r="M58">
            <v>323412</v>
          </cell>
          <cell r="N58">
            <v>1109658</v>
          </cell>
          <cell r="O58">
            <v>300066</v>
          </cell>
          <cell r="P58">
            <v>236822</v>
          </cell>
          <cell r="Q58">
            <v>1569087</v>
          </cell>
          <cell r="R58">
            <v>3688861</v>
          </cell>
          <cell r="S58">
            <v>682047</v>
          </cell>
          <cell r="T58">
            <v>3227728</v>
          </cell>
          <cell r="U58">
            <v>11260790</v>
          </cell>
          <cell r="V58">
            <v>2309181</v>
          </cell>
          <cell r="W58">
            <v>1694620</v>
          </cell>
          <cell r="X58">
            <v>2270136</v>
          </cell>
          <cell r="Y58">
            <v>445591</v>
          </cell>
          <cell r="Z58">
            <v>554516</v>
          </cell>
          <cell r="AA58">
            <v>978401</v>
          </cell>
          <cell r="AB58">
            <v>709073</v>
          </cell>
          <cell r="AC58">
            <v>34896135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241944</v>
          </cell>
          <cell r="C59">
            <v>72042</v>
          </cell>
          <cell r="D59">
            <v>369720</v>
          </cell>
          <cell r="E59">
            <v>38096</v>
          </cell>
          <cell r="F59">
            <v>627216</v>
          </cell>
          <cell r="G59">
            <v>57850</v>
          </cell>
          <cell r="H59">
            <v>140246</v>
          </cell>
          <cell r="I59">
            <v>412051</v>
          </cell>
          <cell r="J59">
            <v>245642</v>
          </cell>
          <cell r="K59">
            <v>985707</v>
          </cell>
          <cell r="L59">
            <v>382405</v>
          </cell>
          <cell r="M59">
            <v>326646</v>
          </cell>
          <cell r="N59">
            <v>1122138</v>
          </cell>
          <cell r="O59">
            <v>302177</v>
          </cell>
          <cell r="P59">
            <v>239405</v>
          </cell>
          <cell r="Q59">
            <v>1580437</v>
          </cell>
          <cell r="R59">
            <v>3704966</v>
          </cell>
          <cell r="S59">
            <v>683720</v>
          </cell>
          <cell r="T59">
            <v>3244747</v>
          </cell>
          <cell r="U59">
            <v>11331485</v>
          </cell>
          <cell r="V59">
            <v>2322670</v>
          </cell>
          <cell r="W59">
            <v>1700160</v>
          </cell>
          <cell r="X59">
            <v>2281430</v>
          </cell>
          <cell r="Y59">
            <v>447668</v>
          </cell>
          <cell r="Z59">
            <v>558839</v>
          </cell>
          <cell r="AA59">
            <v>986726</v>
          </cell>
          <cell r="AB59">
            <v>710127</v>
          </cell>
          <cell r="AC59">
            <v>35116260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244863</v>
          </cell>
          <cell r="C60">
            <v>73542</v>
          </cell>
          <cell r="D60">
            <v>375335</v>
          </cell>
          <cell r="E60">
            <v>38839</v>
          </cell>
          <cell r="F60">
            <v>636280</v>
          </cell>
          <cell r="G60">
            <v>58791</v>
          </cell>
          <cell r="H60">
            <v>143052</v>
          </cell>
          <cell r="I60">
            <v>416099</v>
          </cell>
          <cell r="J60">
            <v>248580</v>
          </cell>
          <cell r="K60">
            <v>999195</v>
          </cell>
          <cell r="L60">
            <v>389852</v>
          </cell>
          <cell r="M60">
            <v>335931</v>
          </cell>
          <cell r="N60">
            <v>1147035</v>
          </cell>
          <cell r="O60">
            <v>304975</v>
          </cell>
          <cell r="P60">
            <v>242734</v>
          </cell>
          <cell r="Q60">
            <v>1597100</v>
          </cell>
          <cell r="R60">
            <v>3737429</v>
          </cell>
          <cell r="S60">
            <v>688671</v>
          </cell>
          <cell r="T60">
            <v>3272810</v>
          </cell>
          <cell r="U60">
            <v>11440596</v>
          </cell>
          <cell r="V60">
            <v>2346020</v>
          </cell>
          <cell r="W60">
            <v>1715732</v>
          </cell>
          <cell r="X60">
            <v>2299096</v>
          </cell>
          <cell r="Y60">
            <v>450438</v>
          </cell>
          <cell r="Z60">
            <v>562411</v>
          </cell>
          <cell r="AA60">
            <v>995542</v>
          </cell>
          <cell r="AB60">
            <v>713096</v>
          </cell>
          <cell r="AC60">
            <v>35474044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247912</v>
          </cell>
          <cell r="C61">
            <v>74201</v>
          </cell>
          <cell r="D61">
            <v>379799</v>
          </cell>
          <cell r="E61">
            <v>39673</v>
          </cell>
          <cell r="F61">
            <v>643681</v>
          </cell>
          <cell r="G61">
            <v>59318</v>
          </cell>
          <cell r="H61">
            <v>143827</v>
          </cell>
          <cell r="I61">
            <v>420685</v>
          </cell>
          <cell r="J61">
            <v>249344</v>
          </cell>
          <cell r="K61">
            <v>1011140</v>
          </cell>
          <cell r="L61">
            <v>396930</v>
          </cell>
          <cell r="M61">
            <v>343028</v>
          </cell>
          <cell r="N61">
            <v>1189614</v>
          </cell>
          <cell r="O61">
            <v>340259</v>
          </cell>
          <cell r="P61">
            <v>245463</v>
          </cell>
          <cell r="Q61">
            <v>1609683</v>
          </cell>
          <cell r="R61">
            <v>3748549</v>
          </cell>
          <cell r="S61">
            <v>691659</v>
          </cell>
          <cell r="T61">
            <v>3297212</v>
          </cell>
          <cell r="U61">
            <v>11502516</v>
          </cell>
          <cell r="V61">
            <v>2361538</v>
          </cell>
          <cell r="W61">
            <v>1729637</v>
          </cell>
          <cell r="X61">
            <v>2311236</v>
          </cell>
          <cell r="Y61">
            <v>452694</v>
          </cell>
          <cell r="Z61">
            <v>563981</v>
          </cell>
          <cell r="AA61">
            <v>996792</v>
          </cell>
          <cell r="AB61">
            <v>719305</v>
          </cell>
          <cell r="AC61">
            <v>35769676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248592</v>
          </cell>
          <cell r="C62">
            <v>74206</v>
          </cell>
          <cell r="D62">
            <v>383811</v>
          </cell>
          <cell r="E62">
            <v>40397</v>
          </cell>
          <cell r="F62">
            <v>649280</v>
          </cell>
          <cell r="G62">
            <v>60682</v>
          </cell>
          <cell r="H62">
            <v>144074</v>
          </cell>
          <cell r="I62">
            <v>424215</v>
          </cell>
          <cell r="J62">
            <v>252852</v>
          </cell>
          <cell r="K62">
            <v>1018100</v>
          </cell>
          <cell r="L62">
            <v>400085</v>
          </cell>
          <cell r="M62">
            <v>347086</v>
          </cell>
          <cell r="N62">
            <v>1207669</v>
          </cell>
          <cell r="O62">
            <v>348488</v>
          </cell>
          <cell r="P62">
            <v>250738</v>
          </cell>
          <cell r="Q62">
            <v>1619956</v>
          </cell>
          <cell r="R62">
            <v>3765616</v>
          </cell>
          <cell r="S62">
            <v>695719</v>
          </cell>
          <cell r="T62">
            <v>3320601</v>
          </cell>
          <cell r="U62">
            <v>11564563</v>
          </cell>
          <cell r="V62">
            <v>2378074</v>
          </cell>
          <cell r="W62">
            <v>1745989</v>
          </cell>
          <cell r="X62">
            <v>2331100</v>
          </cell>
          <cell r="Y62">
            <v>455041</v>
          </cell>
          <cell r="Z62">
            <v>565398</v>
          </cell>
          <cell r="AA62">
            <v>995965</v>
          </cell>
          <cell r="AB62">
            <v>723315</v>
          </cell>
          <cell r="AC62">
            <v>36011612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249823</v>
          </cell>
          <cell r="C63">
            <v>73867</v>
          </cell>
          <cell r="D63">
            <v>387057</v>
          </cell>
          <cell r="E63">
            <v>40989</v>
          </cell>
          <cell r="F63">
            <v>654560</v>
          </cell>
          <cell r="G63">
            <v>61029</v>
          </cell>
          <cell r="H63">
            <v>143841</v>
          </cell>
          <cell r="I63">
            <v>427515</v>
          </cell>
          <cell r="J63">
            <v>253815</v>
          </cell>
          <cell r="K63">
            <v>1025920</v>
          </cell>
          <cell r="L63">
            <v>402744</v>
          </cell>
          <cell r="M63">
            <v>349760</v>
          </cell>
          <cell r="N63">
            <v>1215911</v>
          </cell>
          <cell r="O63">
            <v>353511</v>
          </cell>
          <cell r="P63">
            <v>253572</v>
          </cell>
          <cell r="Q63">
            <v>1634287</v>
          </cell>
          <cell r="R63">
            <v>3779659</v>
          </cell>
          <cell r="S63">
            <v>699229</v>
          </cell>
          <cell r="T63">
            <v>3355513</v>
          </cell>
          <cell r="U63">
            <v>11560130</v>
          </cell>
          <cell r="V63">
            <v>2388894</v>
          </cell>
          <cell r="W63">
            <v>1759898</v>
          </cell>
          <cell r="X63">
            <v>2354102</v>
          </cell>
          <cell r="Y63">
            <v>456495</v>
          </cell>
          <cell r="Z63">
            <v>563120</v>
          </cell>
          <cell r="AA63">
            <v>996446</v>
          </cell>
          <cell r="AB63">
            <v>726956</v>
          </cell>
          <cell r="AC63">
            <v>36168643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246634</v>
          </cell>
          <cell r="C64">
            <v>72744</v>
          </cell>
          <cell r="D64">
            <v>379705</v>
          </cell>
          <cell r="E64">
            <v>40801</v>
          </cell>
          <cell r="F64">
            <v>649840</v>
          </cell>
          <cell r="G64">
            <v>60579</v>
          </cell>
          <cell r="H64">
            <v>141401</v>
          </cell>
          <cell r="I64">
            <v>421740</v>
          </cell>
          <cell r="J64">
            <v>250558</v>
          </cell>
          <cell r="K64">
            <v>1025593</v>
          </cell>
          <cell r="L64">
            <v>399276</v>
          </cell>
          <cell r="M64">
            <v>348774</v>
          </cell>
          <cell r="N64">
            <v>1211480</v>
          </cell>
          <cell r="O64">
            <v>353118</v>
          </cell>
          <cell r="P64">
            <v>252158</v>
          </cell>
          <cell r="Q64">
            <v>1615959</v>
          </cell>
          <cell r="R64">
            <v>3727412</v>
          </cell>
          <cell r="S64">
            <v>691802</v>
          </cell>
          <cell r="T64">
            <v>3346205</v>
          </cell>
          <cell r="U64">
            <v>11391923</v>
          </cell>
          <cell r="V64">
            <v>2354781</v>
          </cell>
          <cell r="W64">
            <v>1734194</v>
          </cell>
          <cell r="X64">
            <v>2336598</v>
          </cell>
          <cell r="Y64">
            <v>447791</v>
          </cell>
          <cell r="Z64">
            <v>551977</v>
          </cell>
          <cell r="AA64">
            <v>976769</v>
          </cell>
          <cell r="AB64">
            <v>718958</v>
          </cell>
          <cell r="AC64">
            <v>35748770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247667</v>
          </cell>
          <cell r="C65">
            <v>72800</v>
          </cell>
          <cell r="D65">
            <v>384734</v>
          </cell>
          <cell r="E65">
            <v>41304</v>
          </cell>
          <cell r="F65">
            <v>652335</v>
          </cell>
          <cell r="G65">
            <v>60691</v>
          </cell>
          <cell r="H65">
            <v>142162</v>
          </cell>
          <cell r="I65">
            <v>421602</v>
          </cell>
          <cell r="J65">
            <v>251220</v>
          </cell>
          <cell r="K65">
            <v>1025849</v>
          </cell>
          <cell r="L65">
            <v>397900</v>
          </cell>
          <cell r="M65">
            <v>348347</v>
          </cell>
          <cell r="N65">
            <v>1207938</v>
          </cell>
          <cell r="O65">
            <v>356248</v>
          </cell>
          <cell r="P65">
            <v>255000</v>
          </cell>
          <cell r="Q65">
            <v>1629375</v>
          </cell>
          <cell r="R65">
            <v>3745113</v>
          </cell>
          <cell r="S65">
            <v>694115</v>
          </cell>
          <cell r="T65">
            <v>3349960</v>
          </cell>
          <cell r="U65">
            <v>11455894</v>
          </cell>
          <cell r="V65">
            <v>2371930</v>
          </cell>
          <cell r="W65">
            <v>1752714</v>
          </cell>
          <cell r="X65">
            <v>2355486</v>
          </cell>
          <cell r="Y65">
            <v>452287</v>
          </cell>
          <cell r="Z65">
            <v>561776</v>
          </cell>
          <cell r="AA65">
            <v>992316</v>
          </cell>
          <cell r="AB65">
            <v>724179</v>
          </cell>
          <cell r="AC65">
            <v>35950942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252292</v>
          </cell>
          <cell r="C66">
            <v>73828</v>
          </cell>
          <cell r="D66">
            <v>391364</v>
          </cell>
          <cell r="E66">
            <v>41664</v>
          </cell>
          <cell r="F66">
            <v>659103</v>
          </cell>
          <cell r="G66">
            <v>60983</v>
          </cell>
          <cell r="H66">
            <v>143996</v>
          </cell>
          <cell r="I66">
            <v>424604</v>
          </cell>
          <cell r="J66">
            <v>251847</v>
          </cell>
          <cell r="K66">
            <v>1033105</v>
          </cell>
          <cell r="L66">
            <v>398663</v>
          </cell>
          <cell r="M66">
            <v>345606</v>
          </cell>
          <cell r="N66">
            <v>1213143</v>
          </cell>
          <cell r="O66">
            <v>357185</v>
          </cell>
          <cell r="P66">
            <v>257194</v>
          </cell>
          <cell r="Q66">
            <v>1637374</v>
          </cell>
          <cell r="R66">
            <v>3787832</v>
          </cell>
          <cell r="S66">
            <v>700004</v>
          </cell>
          <cell r="T66">
            <v>3375438</v>
          </cell>
          <cell r="U66">
            <v>11574534</v>
          </cell>
          <cell r="V66">
            <v>2393820</v>
          </cell>
          <cell r="W66">
            <v>1773366</v>
          </cell>
          <cell r="X66">
            <v>2377669</v>
          </cell>
          <cell r="Y66">
            <v>459800</v>
          </cell>
          <cell r="Z66">
            <v>575078</v>
          </cell>
          <cell r="AA66">
            <v>1008807</v>
          </cell>
          <cell r="AB66">
            <v>729713</v>
          </cell>
          <cell r="AC66">
            <v>36298012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254735</v>
          </cell>
          <cell r="C67">
            <v>73543</v>
          </cell>
          <cell r="D67">
            <v>396380</v>
          </cell>
          <cell r="E67">
            <v>41758</v>
          </cell>
          <cell r="F67">
            <v>659447</v>
          </cell>
          <cell r="G67">
            <v>61117</v>
          </cell>
          <cell r="H67">
            <v>144040</v>
          </cell>
          <cell r="I67">
            <v>421792</v>
          </cell>
          <cell r="J67">
            <v>250183</v>
          </cell>
          <cell r="K67">
            <v>1033209</v>
          </cell>
          <cell r="L67">
            <v>397885</v>
          </cell>
          <cell r="M67">
            <v>342631</v>
          </cell>
          <cell r="N67">
            <v>1207393</v>
          </cell>
          <cell r="O67">
            <v>341912</v>
          </cell>
          <cell r="P67">
            <v>256877</v>
          </cell>
          <cell r="Q67">
            <v>1643738</v>
          </cell>
          <cell r="R67">
            <v>3801795</v>
          </cell>
          <cell r="S67">
            <v>699990</v>
          </cell>
          <cell r="T67">
            <v>3380568</v>
          </cell>
          <cell r="U67">
            <v>11643722</v>
          </cell>
          <cell r="V67">
            <v>2409060</v>
          </cell>
          <cell r="W67">
            <v>1775600</v>
          </cell>
          <cell r="X67">
            <v>2399249</v>
          </cell>
          <cell r="Y67">
            <v>462977</v>
          </cell>
          <cell r="Z67">
            <v>573384</v>
          </cell>
          <cell r="AA67">
            <v>1018627</v>
          </cell>
          <cell r="AB67">
            <v>732506</v>
          </cell>
          <cell r="AC67">
            <v>36424118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256388</v>
          </cell>
          <cell r="C68">
            <v>74562</v>
          </cell>
          <cell r="D68">
            <v>402134</v>
          </cell>
          <cell r="E68">
            <v>41656</v>
          </cell>
          <cell r="F68">
            <v>664695</v>
          </cell>
          <cell r="G68">
            <v>61986</v>
          </cell>
          <cell r="H68">
            <v>145179</v>
          </cell>
          <cell r="I68">
            <v>424236</v>
          </cell>
          <cell r="J68">
            <v>253858</v>
          </cell>
          <cell r="K68">
            <v>1040620</v>
          </cell>
          <cell r="L68">
            <v>398818</v>
          </cell>
          <cell r="M68">
            <v>345223</v>
          </cell>
          <cell r="N68">
            <v>1205795</v>
          </cell>
          <cell r="O68">
            <v>326693</v>
          </cell>
          <cell r="P68">
            <v>256337</v>
          </cell>
          <cell r="Q68">
            <v>1658039</v>
          </cell>
          <cell r="R68">
            <v>3842157</v>
          </cell>
          <cell r="S68">
            <v>709423</v>
          </cell>
          <cell r="T68">
            <v>3411252</v>
          </cell>
          <cell r="U68">
            <v>11774372</v>
          </cell>
          <cell r="V68">
            <v>2430075</v>
          </cell>
          <cell r="W68">
            <v>1785159</v>
          </cell>
          <cell r="X68">
            <v>2417498</v>
          </cell>
          <cell r="Y68">
            <v>465755</v>
          </cell>
          <cell r="Z68">
            <v>576816</v>
          </cell>
          <cell r="AA68">
            <v>1033309</v>
          </cell>
          <cell r="AB68">
            <v>739526</v>
          </cell>
          <cell r="AC68">
            <v>36741561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257154</v>
          </cell>
          <cell r="C69">
            <v>75671</v>
          </cell>
          <cell r="D69">
            <v>406361</v>
          </cell>
          <cell r="E69">
            <v>41068</v>
          </cell>
          <cell r="F69">
            <v>667148</v>
          </cell>
          <cell r="G69">
            <v>62674</v>
          </cell>
          <cell r="H69">
            <v>146182</v>
          </cell>
          <cell r="I69">
            <v>425635</v>
          </cell>
          <cell r="J69">
            <v>255558</v>
          </cell>
          <cell r="K69">
            <v>1043988</v>
          </cell>
          <cell r="L69">
            <v>397510</v>
          </cell>
          <cell r="M69">
            <v>346466</v>
          </cell>
          <cell r="N69">
            <v>1217462</v>
          </cell>
          <cell r="O69">
            <v>325137</v>
          </cell>
          <cell r="P69">
            <v>257551</v>
          </cell>
          <cell r="Q69">
            <v>1673086</v>
          </cell>
          <cell r="R69">
            <v>3903715</v>
          </cell>
          <cell r="S69">
            <v>722394</v>
          </cell>
          <cell r="T69">
            <v>3431733</v>
          </cell>
          <cell r="U69">
            <v>11870154</v>
          </cell>
          <cell r="V69">
            <v>2448305</v>
          </cell>
          <cell r="W69">
            <v>1790291</v>
          </cell>
          <cell r="X69">
            <v>2423088</v>
          </cell>
          <cell r="Y69">
            <v>472531</v>
          </cell>
          <cell r="Z69">
            <v>581724</v>
          </cell>
          <cell r="AA69">
            <v>1047367</v>
          </cell>
          <cell r="AB69">
            <v>740357</v>
          </cell>
          <cell r="AC69">
            <v>37030310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258980</v>
          </cell>
          <cell r="C70">
            <v>77354</v>
          </cell>
          <cell r="D70">
            <v>412956</v>
          </cell>
          <cell r="E70">
            <v>41098</v>
          </cell>
          <cell r="F70">
            <v>673209</v>
          </cell>
          <cell r="G70">
            <v>63731</v>
          </cell>
          <cell r="H70">
            <v>146951</v>
          </cell>
          <cell r="I70">
            <v>432034</v>
          </cell>
          <cell r="J70">
            <v>257665</v>
          </cell>
          <cell r="K70">
            <v>1049578</v>
          </cell>
          <cell r="L70">
            <v>399482</v>
          </cell>
          <cell r="M70">
            <v>349369</v>
          </cell>
          <cell r="N70">
            <v>1230311</v>
          </cell>
          <cell r="O70">
            <v>327185</v>
          </cell>
          <cell r="P70">
            <v>258953</v>
          </cell>
          <cell r="Q70">
            <v>1687483</v>
          </cell>
          <cell r="R70">
            <v>3952637</v>
          </cell>
          <cell r="S70">
            <v>720863</v>
          </cell>
          <cell r="T70">
            <v>3455657</v>
          </cell>
          <cell r="U70">
            <v>11939375</v>
          </cell>
          <cell r="V70">
            <v>2456537</v>
          </cell>
          <cell r="W70">
            <v>1793563</v>
          </cell>
          <cell r="X70">
            <v>2430919</v>
          </cell>
          <cell r="Y70">
            <v>476718</v>
          </cell>
          <cell r="Z70">
            <v>592736</v>
          </cell>
          <cell r="AA70">
            <v>1057867</v>
          </cell>
          <cell r="AB70">
            <v>742517</v>
          </cell>
          <cell r="AC70">
            <v>37285728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261133</v>
          </cell>
          <cell r="C71">
            <v>78214</v>
          </cell>
          <cell r="D71">
            <v>418560</v>
          </cell>
          <cell r="E71">
            <v>41401</v>
          </cell>
          <cell r="F71">
            <v>682177</v>
          </cell>
          <cell r="G71">
            <v>64819</v>
          </cell>
          <cell r="H71">
            <v>148025</v>
          </cell>
          <cell r="I71">
            <v>438117</v>
          </cell>
          <cell r="J71">
            <v>259127</v>
          </cell>
          <cell r="K71">
            <v>1058430</v>
          </cell>
          <cell r="L71">
            <v>401226</v>
          </cell>
          <cell r="M71">
            <v>350847</v>
          </cell>
          <cell r="N71">
            <v>1240127</v>
          </cell>
          <cell r="O71">
            <v>329334</v>
          </cell>
          <cell r="P71">
            <v>261019</v>
          </cell>
          <cell r="Q71">
            <v>1691634</v>
          </cell>
          <cell r="R71">
            <v>3962806</v>
          </cell>
          <cell r="S71">
            <v>722286</v>
          </cell>
          <cell r="T71">
            <v>3469599</v>
          </cell>
          <cell r="U71">
            <v>11995528</v>
          </cell>
          <cell r="V71">
            <v>2466104</v>
          </cell>
          <cell r="W71">
            <v>1797062</v>
          </cell>
          <cell r="X71">
            <v>2437413</v>
          </cell>
          <cell r="Y71">
            <v>478644</v>
          </cell>
          <cell r="Z71">
            <v>598612</v>
          </cell>
          <cell r="AA71">
            <v>1065630</v>
          </cell>
          <cell r="AB71">
            <v>745136</v>
          </cell>
          <cell r="AC71">
            <v>37463010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262612</v>
          </cell>
          <cell r="C72">
            <v>78668</v>
          </cell>
          <cell r="D72">
            <v>423837</v>
          </cell>
          <cell r="E72">
            <v>42139</v>
          </cell>
          <cell r="F72">
            <v>691106</v>
          </cell>
          <cell r="G72">
            <v>65794</v>
          </cell>
          <cell r="H72">
            <v>149716</v>
          </cell>
          <cell r="I72">
            <v>441552</v>
          </cell>
          <cell r="J72">
            <v>260596</v>
          </cell>
          <cell r="K72">
            <v>1067570</v>
          </cell>
          <cell r="L72">
            <v>406631</v>
          </cell>
          <cell r="M72">
            <v>361631</v>
          </cell>
          <cell r="N72">
            <v>1261542</v>
          </cell>
          <cell r="O72">
            <v>334103</v>
          </cell>
          <cell r="P72">
            <v>264059</v>
          </cell>
          <cell r="Q72">
            <v>1700220</v>
          </cell>
          <cell r="R72">
            <v>3965049</v>
          </cell>
          <cell r="S72">
            <v>725777</v>
          </cell>
          <cell r="T72">
            <v>3494517</v>
          </cell>
          <cell r="U72">
            <v>12057202</v>
          </cell>
          <cell r="V72">
            <v>2481402</v>
          </cell>
          <cell r="W72">
            <v>1805548</v>
          </cell>
          <cell r="X72">
            <v>2444381</v>
          </cell>
          <cell r="Y72">
            <v>481539</v>
          </cell>
          <cell r="Z72">
            <v>602651</v>
          </cell>
          <cell r="AA72">
            <v>1075041</v>
          </cell>
          <cell r="AB72">
            <v>748746</v>
          </cell>
          <cell r="AC72">
            <v>37693629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263597</v>
          </cell>
          <cell r="C73">
            <v>79484</v>
          </cell>
          <cell r="D73">
            <v>428504</v>
          </cell>
          <cell r="E73">
            <v>43071</v>
          </cell>
          <cell r="F73">
            <v>698881</v>
          </cell>
          <cell r="G73">
            <v>67000</v>
          </cell>
          <cell r="H73">
            <v>151484</v>
          </cell>
          <cell r="I73">
            <v>446805</v>
          </cell>
          <cell r="J73">
            <v>262615</v>
          </cell>
          <cell r="K73">
            <v>1077793</v>
          </cell>
          <cell r="L73">
            <v>411860</v>
          </cell>
          <cell r="M73">
            <v>366125</v>
          </cell>
          <cell r="N73">
            <v>1292894</v>
          </cell>
          <cell r="O73">
            <v>367559</v>
          </cell>
          <cell r="P73">
            <v>269456</v>
          </cell>
          <cell r="Q73">
            <v>1706086</v>
          </cell>
          <cell r="R73">
            <v>3970837</v>
          </cell>
          <cell r="S73">
            <v>729308</v>
          </cell>
          <cell r="T73">
            <v>3524235</v>
          </cell>
          <cell r="U73">
            <v>12099760</v>
          </cell>
          <cell r="V73">
            <v>2495842</v>
          </cell>
          <cell r="W73">
            <v>1816428</v>
          </cell>
          <cell r="X73">
            <v>2452125</v>
          </cell>
          <cell r="Y73">
            <v>484215</v>
          </cell>
          <cell r="Z73">
            <v>604548</v>
          </cell>
          <cell r="AA73">
            <v>1082295</v>
          </cell>
          <cell r="AB73">
            <v>752127</v>
          </cell>
          <cell r="AC73">
            <v>37944934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264585</v>
          </cell>
          <cell r="C74">
            <v>79804</v>
          </cell>
          <cell r="D74">
            <v>431835</v>
          </cell>
          <cell r="E74">
            <v>43400</v>
          </cell>
          <cell r="F74">
            <v>707472</v>
          </cell>
          <cell r="G74">
            <v>67876</v>
          </cell>
          <cell r="H74">
            <v>152816</v>
          </cell>
          <cell r="I74">
            <v>451389</v>
          </cell>
          <cell r="J74">
            <v>264777</v>
          </cell>
          <cell r="K74">
            <v>1085475</v>
          </cell>
          <cell r="L74">
            <v>414226</v>
          </cell>
          <cell r="M74">
            <v>368699</v>
          </cell>
          <cell r="N74">
            <v>1303337</v>
          </cell>
          <cell r="O74">
            <v>374204</v>
          </cell>
          <cell r="P74">
            <v>271884</v>
          </cell>
          <cell r="Q74">
            <v>1709345</v>
          </cell>
          <cell r="R74">
            <v>3980520</v>
          </cell>
          <cell r="S74">
            <v>734211</v>
          </cell>
          <cell r="T74">
            <v>3539621</v>
          </cell>
          <cell r="U74">
            <v>12128111</v>
          </cell>
          <cell r="V74">
            <v>2508212</v>
          </cell>
          <cell r="W74">
            <v>1830087</v>
          </cell>
          <cell r="X74">
            <v>2470068</v>
          </cell>
          <cell r="Y74">
            <v>482789</v>
          </cell>
          <cell r="Z74">
            <v>605642</v>
          </cell>
          <cell r="AA74">
            <v>1078912</v>
          </cell>
          <cell r="AB74">
            <v>755765</v>
          </cell>
          <cell r="AC74">
            <v>38105062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263271</v>
          </cell>
          <cell r="C75">
            <v>79714</v>
          </cell>
          <cell r="D75">
            <v>433870</v>
          </cell>
          <cell r="E75">
            <v>44314</v>
          </cell>
          <cell r="F75">
            <v>713175</v>
          </cell>
          <cell r="G75">
            <v>68643</v>
          </cell>
          <cell r="H75">
            <v>153444</v>
          </cell>
          <cell r="I75">
            <v>453054</v>
          </cell>
          <cell r="J75">
            <v>266121</v>
          </cell>
          <cell r="K75">
            <v>1090755</v>
          </cell>
          <cell r="L75">
            <v>415662</v>
          </cell>
          <cell r="M75">
            <v>371337</v>
          </cell>
          <cell r="N75">
            <v>1311493</v>
          </cell>
          <cell r="O75">
            <v>377239</v>
          </cell>
          <cell r="P75">
            <v>273532</v>
          </cell>
          <cell r="Q75">
            <v>1714123</v>
          </cell>
          <cell r="R75">
            <v>3990090</v>
          </cell>
          <cell r="S75">
            <v>736619</v>
          </cell>
          <cell r="T75">
            <v>3566879</v>
          </cell>
          <cell r="U75">
            <v>12102045</v>
          </cell>
          <cell r="V75">
            <v>2514629</v>
          </cell>
          <cell r="W75">
            <v>1842809</v>
          </cell>
          <cell r="X75">
            <v>2484330</v>
          </cell>
          <cell r="Y75">
            <v>481849</v>
          </cell>
          <cell r="Z75">
            <v>601026</v>
          </cell>
          <cell r="AA75">
            <v>1069559</v>
          </cell>
          <cell r="AB75">
            <v>758147</v>
          </cell>
          <cell r="AC75">
            <v>38177729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259556</v>
          </cell>
          <cell r="C76">
            <v>79050</v>
          </cell>
          <cell r="D76">
            <v>428065</v>
          </cell>
          <cell r="E76">
            <v>44048</v>
          </cell>
          <cell r="F76">
            <v>706057</v>
          </cell>
          <cell r="G76">
            <v>68498</v>
          </cell>
          <cell r="H76">
            <v>151332</v>
          </cell>
          <cell r="I76">
            <v>450303</v>
          </cell>
          <cell r="J76">
            <v>262314</v>
          </cell>
          <cell r="K76">
            <v>1084561</v>
          </cell>
          <cell r="L76">
            <v>412696</v>
          </cell>
          <cell r="M76">
            <v>370656</v>
          </cell>
          <cell r="N76">
            <v>1307107</v>
          </cell>
          <cell r="O76">
            <v>375275</v>
          </cell>
          <cell r="P76">
            <v>272279</v>
          </cell>
          <cell r="Q76">
            <v>1699120</v>
          </cell>
          <cell r="R76">
            <v>3938839</v>
          </cell>
          <cell r="S76">
            <v>732777</v>
          </cell>
          <cell r="T76">
            <v>3554960</v>
          </cell>
          <cell r="U76">
            <v>11958856</v>
          </cell>
          <cell r="V76">
            <v>2480588</v>
          </cell>
          <cell r="W76">
            <v>1817171</v>
          </cell>
          <cell r="X76">
            <v>2462331</v>
          </cell>
          <cell r="Y76">
            <v>471882</v>
          </cell>
          <cell r="Z76">
            <v>587796</v>
          </cell>
          <cell r="AA76">
            <v>1048721</v>
          </cell>
          <cell r="AB76">
            <v>750503</v>
          </cell>
          <cell r="AC76">
            <v>37775341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261035</v>
          </cell>
          <cell r="C77">
            <v>79316</v>
          </cell>
          <cell r="D77">
            <v>428156</v>
          </cell>
          <cell r="E77">
            <v>43961</v>
          </cell>
          <cell r="F77">
            <v>709080</v>
          </cell>
          <cell r="G77">
            <v>68982</v>
          </cell>
          <cell r="H77">
            <v>153150</v>
          </cell>
          <cell r="I77">
            <v>450997</v>
          </cell>
          <cell r="J77">
            <v>263402</v>
          </cell>
          <cell r="K77">
            <v>1082708</v>
          </cell>
          <cell r="L77">
            <v>412382</v>
          </cell>
          <cell r="M77">
            <v>371514</v>
          </cell>
          <cell r="N77">
            <v>1311414</v>
          </cell>
          <cell r="O77">
            <v>376188</v>
          </cell>
          <cell r="P77">
            <v>274688</v>
          </cell>
          <cell r="Q77">
            <v>1711583</v>
          </cell>
          <cell r="R77">
            <v>3960720</v>
          </cell>
          <cell r="S77">
            <v>735367</v>
          </cell>
          <cell r="T77">
            <v>3562761</v>
          </cell>
          <cell r="U77">
            <v>11995806</v>
          </cell>
          <cell r="V77">
            <v>2497292</v>
          </cell>
          <cell r="W77">
            <v>1836356</v>
          </cell>
          <cell r="X77">
            <v>2477657</v>
          </cell>
          <cell r="Y77">
            <v>475399</v>
          </cell>
          <cell r="Z77">
            <v>600137</v>
          </cell>
          <cell r="AA77">
            <v>1060410</v>
          </cell>
          <cell r="AB77">
            <v>755510</v>
          </cell>
          <cell r="AC77">
            <v>37955971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262534</v>
          </cell>
          <cell r="C78">
            <v>79745</v>
          </cell>
          <cell r="D78">
            <v>428949</v>
          </cell>
          <cell r="E78">
            <v>44467</v>
          </cell>
          <cell r="F78">
            <v>713085</v>
          </cell>
          <cell r="G78">
            <v>69294</v>
          </cell>
          <cell r="H78">
            <v>155424</v>
          </cell>
          <cell r="I78">
            <v>452046</v>
          </cell>
          <cell r="J78">
            <v>264489</v>
          </cell>
          <cell r="K78">
            <v>1087355</v>
          </cell>
          <cell r="L78">
            <v>410709</v>
          </cell>
          <cell r="M78">
            <v>369026</v>
          </cell>
          <cell r="N78">
            <v>1309764</v>
          </cell>
          <cell r="O78">
            <v>373449</v>
          </cell>
          <cell r="P78">
            <v>276398</v>
          </cell>
          <cell r="Q78">
            <v>1712022</v>
          </cell>
          <cell r="R78">
            <v>3984089</v>
          </cell>
          <cell r="S78">
            <v>736652</v>
          </cell>
          <cell r="T78">
            <v>3584139</v>
          </cell>
          <cell r="U78">
            <v>12064860</v>
          </cell>
          <cell r="V78">
            <v>2512486</v>
          </cell>
          <cell r="W78">
            <v>1853113</v>
          </cell>
          <cell r="X78">
            <v>2487977</v>
          </cell>
          <cell r="Y78">
            <v>478915</v>
          </cell>
          <cell r="Z78">
            <v>609769</v>
          </cell>
          <cell r="AA78">
            <v>1074136</v>
          </cell>
          <cell r="AB78">
            <v>761458</v>
          </cell>
          <cell r="AC78">
            <v>38156350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263516</v>
          </cell>
          <cell r="C79">
            <v>79364</v>
          </cell>
          <cell r="D79">
            <v>428902</v>
          </cell>
          <cell r="E79">
            <v>45377</v>
          </cell>
          <cell r="F79">
            <v>715224</v>
          </cell>
          <cell r="G79">
            <v>69506</v>
          </cell>
          <cell r="H79">
            <v>157141</v>
          </cell>
          <cell r="I79">
            <v>451771</v>
          </cell>
          <cell r="J79">
            <v>265817</v>
          </cell>
          <cell r="K79">
            <v>1087055</v>
          </cell>
          <cell r="L79">
            <v>412139</v>
          </cell>
          <cell r="M79">
            <v>366298</v>
          </cell>
          <cell r="N79">
            <v>1302130</v>
          </cell>
          <cell r="O79">
            <v>352703</v>
          </cell>
          <cell r="P79">
            <v>276596</v>
          </cell>
          <cell r="Q79">
            <v>1718086</v>
          </cell>
          <cell r="R79">
            <v>4011693</v>
          </cell>
          <cell r="S79">
            <v>741172</v>
          </cell>
          <cell r="T79">
            <v>3603894</v>
          </cell>
          <cell r="U79">
            <v>12124730</v>
          </cell>
          <cell r="V79">
            <v>2530053</v>
          </cell>
          <cell r="W79">
            <v>1863582</v>
          </cell>
          <cell r="X79">
            <v>2507549</v>
          </cell>
          <cell r="Y79">
            <v>483175</v>
          </cell>
          <cell r="Z79">
            <v>610326</v>
          </cell>
          <cell r="AA79">
            <v>1090184</v>
          </cell>
          <cell r="AB79">
            <v>764259</v>
          </cell>
          <cell r="AC79">
            <v>38322242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260065</v>
          </cell>
          <cell r="C80">
            <v>80722</v>
          </cell>
          <cell r="D80">
            <v>431159</v>
          </cell>
          <cell r="E80">
            <v>45447</v>
          </cell>
          <cell r="F80">
            <v>721384</v>
          </cell>
          <cell r="G80">
            <v>70317</v>
          </cell>
          <cell r="H80">
            <v>158798</v>
          </cell>
          <cell r="I80">
            <v>453633</v>
          </cell>
          <cell r="J80">
            <v>267571</v>
          </cell>
          <cell r="K80">
            <v>1091162</v>
          </cell>
          <cell r="L80">
            <v>412734</v>
          </cell>
          <cell r="M80">
            <v>367905</v>
          </cell>
          <cell r="N80">
            <v>1302964</v>
          </cell>
          <cell r="O80">
            <v>340040</v>
          </cell>
          <cell r="P80">
            <v>274812</v>
          </cell>
          <cell r="Q80">
            <v>1729103</v>
          </cell>
          <cell r="R80">
            <v>4045969</v>
          </cell>
          <cell r="S80">
            <v>752414</v>
          </cell>
          <cell r="T80">
            <v>3625941</v>
          </cell>
          <cell r="U80">
            <v>12218182</v>
          </cell>
          <cell r="V80">
            <v>2552933</v>
          </cell>
          <cell r="W80">
            <v>1872229</v>
          </cell>
          <cell r="X80">
            <v>2523464</v>
          </cell>
          <cell r="Y80">
            <v>490550</v>
          </cell>
          <cell r="Z80">
            <v>615873</v>
          </cell>
          <cell r="AA80">
            <v>1110339</v>
          </cell>
          <cell r="AB80">
            <v>770142</v>
          </cell>
          <cell r="AC80">
            <v>38585852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263169</v>
          </cell>
          <cell r="C81">
            <v>82005</v>
          </cell>
          <cell r="D81">
            <v>432186</v>
          </cell>
          <cell r="E81">
            <v>45442</v>
          </cell>
          <cell r="F81">
            <v>725981</v>
          </cell>
          <cell r="G81">
            <v>70981</v>
          </cell>
          <cell r="H81">
            <v>160593</v>
          </cell>
          <cell r="I81">
            <v>456880</v>
          </cell>
          <cell r="J81">
            <v>268626</v>
          </cell>
          <cell r="K81">
            <v>1093128</v>
          </cell>
          <cell r="L81">
            <v>412471</v>
          </cell>
          <cell r="M81">
            <v>371067</v>
          </cell>
          <cell r="N81">
            <v>1309888</v>
          </cell>
          <cell r="O81">
            <v>338928</v>
          </cell>
          <cell r="P81">
            <v>274792</v>
          </cell>
          <cell r="Q81">
            <v>1735393</v>
          </cell>
          <cell r="R81">
            <v>4085670</v>
          </cell>
          <cell r="S81">
            <v>757527</v>
          </cell>
          <cell r="T81">
            <v>3641007</v>
          </cell>
          <cell r="U81">
            <v>12284257</v>
          </cell>
          <cell r="V81">
            <v>2567189</v>
          </cell>
          <cell r="W81">
            <v>1874794</v>
          </cell>
          <cell r="X81">
            <v>2521455</v>
          </cell>
          <cell r="Y81">
            <v>495064</v>
          </cell>
          <cell r="Z81">
            <v>619371</v>
          </cell>
          <cell r="AA81">
            <v>1121748</v>
          </cell>
          <cell r="AB81">
            <v>772014</v>
          </cell>
          <cell r="AC81">
            <v>38781626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266519</v>
          </cell>
          <cell r="C82">
            <v>82379</v>
          </cell>
          <cell r="D82">
            <v>435165</v>
          </cell>
          <cell r="E82">
            <v>45638</v>
          </cell>
          <cell r="F82">
            <v>734309</v>
          </cell>
          <cell r="G82">
            <v>71725</v>
          </cell>
          <cell r="H82">
            <v>161570</v>
          </cell>
          <cell r="I82">
            <v>459813</v>
          </cell>
          <cell r="J82">
            <v>270558</v>
          </cell>
          <cell r="K82">
            <v>1097868</v>
          </cell>
          <cell r="L82">
            <v>414690</v>
          </cell>
          <cell r="M82">
            <v>372925</v>
          </cell>
          <cell r="N82">
            <v>1322930</v>
          </cell>
          <cell r="O82">
            <v>339472</v>
          </cell>
          <cell r="P82">
            <v>276263</v>
          </cell>
          <cell r="Q82">
            <v>1738808</v>
          </cell>
          <cell r="R82">
            <v>4128421</v>
          </cell>
          <cell r="S82">
            <v>753047</v>
          </cell>
          <cell r="T82">
            <v>3654756</v>
          </cell>
          <cell r="U82">
            <v>12317058</v>
          </cell>
          <cell r="V82">
            <v>2573960</v>
          </cell>
          <cell r="W82">
            <v>1876771</v>
          </cell>
          <cell r="X82">
            <v>2521812</v>
          </cell>
          <cell r="Y82">
            <v>497184</v>
          </cell>
          <cell r="Z82">
            <v>628793</v>
          </cell>
          <cell r="AA82">
            <v>1129151</v>
          </cell>
          <cell r="AB82">
            <v>773268</v>
          </cell>
          <cell r="AC82">
            <v>38944853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269220</v>
          </cell>
          <cell r="C83">
            <v>83210</v>
          </cell>
          <cell r="D83">
            <v>438674</v>
          </cell>
          <cell r="E83">
            <v>46047</v>
          </cell>
          <cell r="F83">
            <v>743799</v>
          </cell>
          <cell r="G83">
            <v>72875</v>
          </cell>
          <cell r="H83">
            <v>162377</v>
          </cell>
          <cell r="I83">
            <v>464602</v>
          </cell>
          <cell r="J83">
            <v>273233</v>
          </cell>
          <cell r="K83">
            <v>1106060</v>
          </cell>
          <cell r="L83">
            <v>417483</v>
          </cell>
          <cell r="M83">
            <v>374151</v>
          </cell>
          <cell r="N83">
            <v>1326105</v>
          </cell>
          <cell r="O83">
            <v>340125</v>
          </cell>
          <cell r="P83">
            <v>278074</v>
          </cell>
          <cell r="Q83">
            <v>1743254</v>
          </cell>
          <cell r="R83">
            <v>4151951</v>
          </cell>
          <cell r="S83">
            <v>756139</v>
          </cell>
          <cell r="T83">
            <v>3672143</v>
          </cell>
          <cell r="U83">
            <v>12373427</v>
          </cell>
          <cell r="V83">
            <v>2581418</v>
          </cell>
          <cell r="W83">
            <v>1880834</v>
          </cell>
          <cell r="X83">
            <v>2526870</v>
          </cell>
          <cell r="Y83">
            <v>499787</v>
          </cell>
          <cell r="Z83">
            <v>635877</v>
          </cell>
          <cell r="AA83">
            <v>1135526</v>
          </cell>
          <cell r="AB83">
            <v>775588</v>
          </cell>
          <cell r="AC83">
            <v>39128849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271012</v>
          </cell>
          <cell r="C84">
            <v>83978</v>
          </cell>
          <cell r="D84">
            <v>441797</v>
          </cell>
          <cell r="E84">
            <v>46571</v>
          </cell>
          <cell r="F84">
            <v>748015</v>
          </cell>
          <cell r="G84">
            <v>74273</v>
          </cell>
          <cell r="H84">
            <v>163384</v>
          </cell>
          <cell r="I84">
            <v>468031</v>
          </cell>
          <cell r="J84">
            <v>274823</v>
          </cell>
          <cell r="K84">
            <v>1112336</v>
          </cell>
          <cell r="L84">
            <v>420813</v>
          </cell>
          <cell r="M84">
            <v>382777</v>
          </cell>
          <cell r="N84">
            <v>1337833</v>
          </cell>
          <cell r="O84">
            <v>340848</v>
          </cell>
          <cell r="P84">
            <v>280328</v>
          </cell>
          <cell r="Q84">
            <v>1746950</v>
          </cell>
          <cell r="R84">
            <v>4157286</v>
          </cell>
          <cell r="S84">
            <v>756104</v>
          </cell>
          <cell r="T84">
            <v>3685135</v>
          </cell>
          <cell r="U84">
            <v>12416424</v>
          </cell>
          <cell r="V84">
            <v>2590560</v>
          </cell>
          <cell r="W84">
            <v>1887224</v>
          </cell>
          <cell r="X84">
            <v>2535514</v>
          </cell>
          <cell r="Y84">
            <v>501575</v>
          </cell>
          <cell r="Z84">
            <v>638306</v>
          </cell>
          <cell r="AA84">
            <v>1141826</v>
          </cell>
          <cell r="AB84">
            <v>778614</v>
          </cell>
          <cell r="AC84">
            <v>39282337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271647</v>
          </cell>
          <cell r="C85">
            <v>84155</v>
          </cell>
          <cell r="D85">
            <v>445061</v>
          </cell>
          <cell r="E85">
            <v>47612</v>
          </cell>
          <cell r="F85">
            <v>754172</v>
          </cell>
          <cell r="G85">
            <v>75273</v>
          </cell>
          <cell r="H85">
            <v>163381</v>
          </cell>
          <cell r="I85">
            <v>470972</v>
          </cell>
          <cell r="J85">
            <v>275770</v>
          </cell>
          <cell r="K85">
            <v>1122719</v>
          </cell>
          <cell r="L85">
            <v>426615</v>
          </cell>
          <cell r="M85">
            <v>387093</v>
          </cell>
          <cell r="N85">
            <v>1360553</v>
          </cell>
          <cell r="O85">
            <v>371213</v>
          </cell>
          <cell r="P85">
            <v>282065</v>
          </cell>
          <cell r="Q85">
            <v>1753182</v>
          </cell>
          <cell r="R85">
            <v>4165218</v>
          </cell>
          <cell r="S85">
            <v>759173</v>
          </cell>
          <cell r="T85">
            <v>3704706</v>
          </cell>
          <cell r="U85">
            <v>12451800</v>
          </cell>
          <cell r="V85">
            <v>2601640</v>
          </cell>
          <cell r="W85">
            <v>1895136</v>
          </cell>
          <cell r="X85">
            <v>2544832</v>
          </cell>
          <cell r="Y85">
            <v>503386</v>
          </cell>
          <cell r="Z85">
            <v>642328</v>
          </cell>
          <cell r="AA85">
            <v>1145657</v>
          </cell>
          <cell r="AB85">
            <v>779317</v>
          </cell>
          <cell r="AC85">
            <v>39484676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271096</v>
          </cell>
          <cell r="C86">
            <v>83948</v>
          </cell>
          <cell r="D86">
            <v>448218</v>
          </cell>
          <cell r="E86">
            <v>48256</v>
          </cell>
          <cell r="F86">
            <v>757097</v>
          </cell>
          <cell r="G86">
            <v>75353</v>
          </cell>
          <cell r="H86">
            <v>163784</v>
          </cell>
          <cell r="I86">
            <v>472992</v>
          </cell>
          <cell r="J86">
            <v>277360</v>
          </cell>
          <cell r="K86">
            <v>1127590</v>
          </cell>
          <cell r="L86">
            <v>426519</v>
          </cell>
          <cell r="M86">
            <v>389317</v>
          </cell>
          <cell r="N86">
            <v>1365701</v>
          </cell>
          <cell r="O86">
            <v>377268</v>
          </cell>
          <cell r="P86">
            <v>285567</v>
          </cell>
          <cell r="Q86">
            <v>1749822</v>
          </cell>
          <cell r="R86">
            <v>4148847</v>
          </cell>
          <cell r="S86">
            <v>762268</v>
          </cell>
          <cell r="T86">
            <v>3715244</v>
          </cell>
          <cell r="U86">
            <v>12481468</v>
          </cell>
          <cell r="V86">
            <v>2608848</v>
          </cell>
          <cell r="W86">
            <v>1904849</v>
          </cell>
          <cell r="X86">
            <v>2557663</v>
          </cell>
          <cell r="Y86">
            <v>504915</v>
          </cell>
          <cell r="Z86">
            <v>644682</v>
          </cell>
          <cell r="AA86">
            <v>1146290</v>
          </cell>
          <cell r="AB86">
            <v>779857</v>
          </cell>
          <cell r="AC86">
            <v>39574819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270512</v>
          </cell>
          <cell r="C87">
            <v>83427</v>
          </cell>
          <cell r="D87">
            <v>448008</v>
          </cell>
          <cell r="E87">
            <v>48454</v>
          </cell>
          <cell r="F87">
            <v>758389</v>
          </cell>
          <cell r="G87">
            <v>75849</v>
          </cell>
          <cell r="H87">
            <v>163470</v>
          </cell>
          <cell r="I87">
            <v>474111</v>
          </cell>
          <cell r="J87">
            <v>276910</v>
          </cell>
          <cell r="K87">
            <v>1133166</v>
          </cell>
          <cell r="L87">
            <v>428143</v>
          </cell>
          <cell r="M87">
            <v>391648</v>
          </cell>
          <cell r="N87">
            <v>1368638</v>
          </cell>
          <cell r="O87">
            <v>380870</v>
          </cell>
          <cell r="P87">
            <v>286593</v>
          </cell>
          <cell r="Q87">
            <v>1757632</v>
          </cell>
          <cell r="R87">
            <v>4146737</v>
          </cell>
          <cell r="S87">
            <v>764049</v>
          </cell>
          <cell r="T87">
            <v>3730769</v>
          </cell>
          <cell r="U87">
            <v>12495139</v>
          </cell>
          <cell r="V87">
            <v>2614388</v>
          </cell>
          <cell r="W87">
            <v>1913675</v>
          </cell>
          <cell r="X87">
            <v>2574657</v>
          </cell>
          <cell r="Y87">
            <v>505774</v>
          </cell>
          <cell r="Z87">
            <v>639339</v>
          </cell>
          <cell r="AA87">
            <v>1139502</v>
          </cell>
          <cell r="AB87">
            <v>781127</v>
          </cell>
          <cell r="AC87">
            <v>39650976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266032</v>
          </cell>
          <cell r="C88">
            <v>81573</v>
          </cell>
          <cell r="D88">
            <v>440153</v>
          </cell>
          <cell r="E88">
            <v>47847</v>
          </cell>
          <cell r="F88">
            <v>746560</v>
          </cell>
          <cell r="G88">
            <v>74771</v>
          </cell>
          <cell r="H88">
            <v>161091</v>
          </cell>
          <cell r="I88">
            <v>466611</v>
          </cell>
          <cell r="J88">
            <v>274785</v>
          </cell>
          <cell r="K88">
            <v>1127024</v>
          </cell>
          <cell r="L88">
            <v>425903</v>
          </cell>
          <cell r="M88">
            <v>390696</v>
          </cell>
          <cell r="N88">
            <v>1359363</v>
          </cell>
          <cell r="O88">
            <v>378582</v>
          </cell>
          <cell r="P88">
            <v>283167</v>
          </cell>
          <cell r="Q88">
            <v>1742543</v>
          </cell>
          <cell r="R88">
            <v>4087802</v>
          </cell>
          <cell r="S88">
            <v>758726</v>
          </cell>
          <cell r="T88">
            <v>3712087</v>
          </cell>
          <cell r="U88">
            <v>12306124</v>
          </cell>
          <cell r="V88">
            <v>2569839</v>
          </cell>
          <cell r="W88">
            <v>1880934</v>
          </cell>
          <cell r="X88">
            <v>2547572</v>
          </cell>
          <cell r="Y88">
            <v>496706</v>
          </cell>
          <cell r="Z88">
            <v>626303</v>
          </cell>
          <cell r="AA88">
            <v>1118539</v>
          </cell>
          <cell r="AB88">
            <v>776602</v>
          </cell>
          <cell r="AC88">
            <v>39147935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265617</v>
          </cell>
          <cell r="C89">
            <v>81347</v>
          </cell>
          <cell r="D89">
            <v>441476</v>
          </cell>
          <cell r="E89">
            <v>47067</v>
          </cell>
          <cell r="F89">
            <v>745650</v>
          </cell>
          <cell r="G89">
            <v>74900</v>
          </cell>
          <cell r="H89">
            <v>162132</v>
          </cell>
          <cell r="I89">
            <v>464456</v>
          </cell>
          <cell r="J89">
            <v>274367</v>
          </cell>
          <cell r="K89">
            <v>1123105</v>
          </cell>
          <cell r="L89">
            <v>423475</v>
          </cell>
          <cell r="M89">
            <v>388814</v>
          </cell>
          <cell r="N89">
            <v>1350936</v>
          </cell>
          <cell r="O89">
            <v>376865</v>
          </cell>
          <cell r="P89">
            <v>283754</v>
          </cell>
          <cell r="Q89">
            <v>1745951</v>
          </cell>
          <cell r="R89">
            <v>4099153</v>
          </cell>
          <cell r="S89">
            <v>757891</v>
          </cell>
          <cell r="T89">
            <v>3691526</v>
          </cell>
          <cell r="U89">
            <v>12332753</v>
          </cell>
          <cell r="V89">
            <v>2581744</v>
          </cell>
          <cell r="W89">
            <v>1901140</v>
          </cell>
          <cell r="X89">
            <v>2567658</v>
          </cell>
          <cell r="Y89">
            <v>498247</v>
          </cell>
          <cell r="Z89">
            <v>637354</v>
          </cell>
          <cell r="AA89">
            <v>1127679</v>
          </cell>
          <cell r="AB89">
            <v>778492</v>
          </cell>
          <cell r="AC89">
            <v>39223549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266332</v>
          </cell>
          <cell r="C90">
            <v>81365</v>
          </cell>
          <cell r="D90">
            <v>442984</v>
          </cell>
          <cell r="E90">
            <v>47708</v>
          </cell>
          <cell r="F90">
            <v>749629</v>
          </cell>
          <cell r="G90">
            <v>75273</v>
          </cell>
          <cell r="H90">
            <v>162347</v>
          </cell>
          <cell r="I90">
            <v>465060</v>
          </cell>
          <cell r="J90">
            <v>274536</v>
          </cell>
          <cell r="K90">
            <v>1123716</v>
          </cell>
          <cell r="L90">
            <v>423171</v>
          </cell>
          <cell r="M90">
            <v>386088</v>
          </cell>
          <cell r="N90">
            <v>1348819</v>
          </cell>
          <cell r="O90">
            <v>369536</v>
          </cell>
          <cell r="P90">
            <v>284063</v>
          </cell>
          <cell r="Q90">
            <v>1747603</v>
          </cell>
          <cell r="R90">
            <v>4112258</v>
          </cell>
          <cell r="S90">
            <v>758399</v>
          </cell>
          <cell r="T90">
            <v>3704141</v>
          </cell>
          <cell r="U90">
            <v>12394111</v>
          </cell>
          <cell r="V90">
            <v>2598930</v>
          </cell>
          <cell r="W90">
            <v>1917567</v>
          </cell>
          <cell r="X90">
            <v>2586383</v>
          </cell>
          <cell r="Y90">
            <v>502392</v>
          </cell>
          <cell r="Z90">
            <v>643894</v>
          </cell>
          <cell r="AA90">
            <v>1142335</v>
          </cell>
          <cell r="AB90">
            <v>783757</v>
          </cell>
          <cell r="AC90">
            <v>39392397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267254</v>
          </cell>
          <cell r="C91">
            <v>81240</v>
          </cell>
          <cell r="D91">
            <v>446203</v>
          </cell>
          <cell r="E91">
            <v>46895</v>
          </cell>
          <cell r="F91">
            <v>753124</v>
          </cell>
          <cell r="G91">
            <v>75597</v>
          </cell>
          <cell r="H91">
            <v>163463</v>
          </cell>
          <cell r="I91">
            <v>466788</v>
          </cell>
          <cell r="J91">
            <v>275728</v>
          </cell>
          <cell r="K91">
            <v>1123558</v>
          </cell>
          <cell r="L91">
            <v>424023</v>
          </cell>
          <cell r="M91">
            <v>384588</v>
          </cell>
          <cell r="N91">
            <v>1339246</v>
          </cell>
          <cell r="O91">
            <v>354777</v>
          </cell>
          <cell r="P91">
            <v>280966</v>
          </cell>
          <cell r="Q91">
            <v>1752386</v>
          </cell>
          <cell r="R91">
            <v>4137558</v>
          </cell>
          <cell r="S91">
            <v>761340</v>
          </cell>
          <cell r="T91">
            <v>3725125</v>
          </cell>
          <cell r="U91">
            <v>12459998</v>
          </cell>
          <cell r="V91">
            <v>2618430</v>
          </cell>
          <cell r="W91">
            <v>1926320</v>
          </cell>
          <cell r="X91">
            <v>2616751</v>
          </cell>
          <cell r="Y91">
            <v>507527</v>
          </cell>
          <cell r="Z91">
            <v>642123</v>
          </cell>
          <cell r="AA91">
            <v>1155463</v>
          </cell>
          <cell r="AB91">
            <v>788944</v>
          </cell>
          <cell r="AC91">
            <v>39575415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268322</v>
          </cell>
          <cell r="C92">
            <v>82180</v>
          </cell>
          <cell r="D92">
            <v>447629</v>
          </cell>
          <cell r="E92">
            <v>47230</v>
          </cell>
          <cell r="F92">
            <v>755250</v>
          </cell>
          <cell r="G92">
            <v>76468</v>
          </cell>
          <cell r="H92">
            <v>165066</v>
          </cell>
          <cell r="I92">
            <v>468934</v>
          </cell>
          <cell r="J92">
            <v>277712</v>
          </cell>
          <cell r="K92">
            <v>1128225</v>
          </cell>
          <cell r="L92">
            <v>423301</v>
          </cell>
          <cell r="M92">
            <v>385311</v>
          </cell>
          <cell r="N92">
            <v>1337879</v>
          </cell>
          <cell r="O92">
            <v>342293</v>
          </cell>
          <cell r="P92">
            <v>284057</v>
          </cell>
          <cell r="Q92">
            <v>1765841</v>
          </cell>
          <cell r="R92">
            <v>4166128</v>
          </cell>
          <cell r="S92">
            <v>770224</v>
          </cell>
          <cell r="T92">
            <v>3745494</v>
          </cell>
          <cell r="U92">
            <v>12555854</v>
          </cell>
          <cell r="V92">
            <v>2639257</v>
          </cell>
          <cell r="W92">
            <v>1937644</v>
          </cell>
          <cell r="X92">
            <v>2628091</v>
          </cell>
          <cell r="Y92">
            <v>513177</v>
          </cell>
          <cell r="Z92">
            <v>645867</v>
          </cell>
          <cell r="AA92">
            <v>1177961</v>
          </cell>
          <cell r="AB92">
            <v>796245</v>
          </cell>
          <cell r="AC92">
            <v>39831640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267879</v>
          </cell>
          <cell r="C93">
            <v>83063</v>
          </cell>
          <cell r="D93">
            <v>449059</v>
          </cell>
          <cell r="E93">
            <v>47355</v>
          </cell>
          <cell r="F93">
            <v>757418</v>
          </cell>
          <cell r="G93">
            <v>76824</v>
          </cell>
          <cell r="H93">
            <v>165625</v>
          </cell>
          <cell r="I93">
            <v>469294</v>
          </cell>
          <cell r="J93">
            <v>280389</v>
          </cell>
          <cell r="K93">
            <v>1130400</v>
          </cell>
          <cell r="L93">
            <v>423788</v>
          </cell>
          <cell r="M93">
            <v>386887</v>
          </cell>
          <cell r="N93">
            <v>1337026</v>
          </cell>
          <cell r="O93">
            <v>339451</v>
          </cell>
          <cell r="P93">
            <v>284082</v>
          </cell>
          <cell r="Q93">
            <v>1774007</v>
          </cell>
          <cell r="R93">
            <v>4194886</v>
          </cell>
          <cell r="S93">
            <v>772265</v>
          </cell>
          <cell r="T93">
            <v>3753907</v>
          </cell>
          <cell r="U93">
            <v>12585618</v>
          </cell>
          <cell r="V93">
            <v>2650075</v>
          </cell>
          <cell r="W93">
            <v>1940877</v>
          </cell>
          <cell r="X93">
            <v>2626469</v>
          </cell>
          <cell r="Y93">
            <v>516338</v>
          </cell>
          <cell r="Z93">
            <v>647951</v>
          </cell>
          <cell r="AA93">
            <v>1186284</v>
          </cell>
          <cell r="AB93">
            <v>795647</v>
          </cell>
          <cell r="AC93">
            <v>39942864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267985</v>
          </cell>
          <cell r="C94">
            <v>83407</v>
          </cell>
          <cell r="D94">
            <v>453012</v>
          </cell>
          <cell r="E94">
            <v>47137</v>
          </cell>
          <cell r="F94">
            <v>762296</v>
          </cell>
          <cell r="G94">
            <v>76662</v>
          </cell>
          <cell r="H94">
            <v>166176</v>
          </cell>
          <cell r="I94">
            <v>471825</v>
          </cell>
          <cell r="J94">
            <v>282276</v>
          </cell>
          <cell r="K94">
            <v>1142089</v>
          </cell>
          <cell r="L94">
            <v>425213</v>
          </cell>
          <cell r="M94">
            <v>388547</v>
          </cell>
          <cell r="N94">
            <v>1342566</v>
          </cell>
          <cell r="O94">
            <v>338766</v>
          </cell>
          <cell r="P94">
            <v>284635</v>
          </cell>
          <cell r="Q94">
            <v>1778083</v>
          </cell>
          <cell r="R94">
            <v>4226598</v>
          </cell>
          <cell r="S94">
            <v>771627</v>
          </cell>
          <cell r="T94">
            <v>3764755</v>
          </cell>
          <cell r="U94">
            <v>12626617</v>
          </cell>
          <cell r="V94">
            <v>2656438</v>
          </cell>
          <cell r="W94">
            <v>1946803</v>
          </cell>
          <cell r="X94">
            <v>2630265</v>
          </cell>
          <cell r="Y94">
            <v>518434</v>
          </cell>
          <cell r="Z94">
            <v>656247</v>
          </cell>
          <cell r="AA94">
            <v>1196542</v>
          </cell>
          <cell r="AB94">
            <v>795932</v>
          </cell>
          <cell r="AC94">
            <v>40100933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268740</v>
          </cell>
          <cell r="C95">
            <v>83622</v>
          </cell>
          <cell r="D95">
            <v>457212</v>
          </cell>
          <cell r="E95">
            <v>47210</v>
          </cell>
          <cell r="F95">
            <v>767669</v>
          </cell>
          <cell r="G95">
            <v>77141</v>
          </cell>
          <cell r="H95">
            <v>166936</v>
          </cell>
          <cell r="I95">
            <v>474006</v>
          </cell>
          <cell r="J95">
            <v>283936</v>
          </cell>
          <cell r="K95">
            <v>1145758</v>
          </cell>
          <cell r="L95">
            <v>426632</v>
          </cell>
          <cell r="M95">
            <v>388657</v>
          </cell>
          <cell r="N95">
            <v>1341718</v>
          </cell>
          <cell r="O95">
            <v>340052</v>
          </cell>
          <cell r="P95">
            <v>286463</v>
          </cell>
          <cell r="Q95">
            <v>1783099</v>
          </cell>
          <cell r="R95">
            <v>4241380</v>
          </cell>
          <cell r="S95">
            <v>770623</v>
          </cell>
          <cell r="T95">
            <v>3767368</v>
          </cell>
          <cell r="U95">
            <v>12642212</v>
          </cell>
          <cell r="V95">
            <v>2658920</v>
          </cell>
          <cell r="W95">
            <v>1948576</v>
          </cell>
          <cell r="X95">
            <v>2626841</v>
          </cell>
          <cell r="Y95">
            <v>518652</v>
          </cell>
          <cell r="Z95">
            <v>662044</v>
          </cell>
          <cell r="AA95">
            <v>1200951</v>
          </cell>
          <cell r="AB95">
            <v>797732</v>
          </cell>
          <cell r="AC95">
            <v>40174150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269854</v>
          </cell>
          <cell r="C96">
            <v>84091</v>
          </cell>
          <cell r="D96">
            <v>460787</v>
          </cell>
          <cell r="E96">
            <v>47901</v>
          </cell>
          <cell r="F96">
            <v>772219</v>
          </cell>
          <cell r="G96">
            <v>77860</v>
          </cell>
          <cell r="H96">
            <v>168319</v>
          </cell>
          <cell r="I96">
            <v>479620</v>
          </cell>
          <cell r="J96">
            <v>285578</v>
          </cell>
          <cell r="K96">
            <v>1153492</v>
          </cell>
          <cell r="L96">
            <v>429827</v>
          </cell>
          <cell r="M96">
            <v>394125</v>
          </cell>
          <cell r="N96">
            <v>1351182</v>
          </cell>
          <cell r="O96">
            <v>341614</v>
          </cell>
          <cell r="P96">
            <v>287593</v>
          </cell>
          <cell r="Q96">
            <v>1791898</v>
          </cell>
          <cell r="R96">
            <v>4238879</v>
          </cell>
          <cell r="S96">
            <v>774227</v>
          </cell>
          <cell r="T96">
            <v>3780852</v>
          </cell>
          <cell r="U96">
            <v>12688222</v>
          </cell>
          <cell r="V96">
            <v>2672344</v>
          </cell>
          <cell r="W96">
            <v>1958186</v>
          </cell>
          <cell r="X96">
            <v>2634593</v>
          </cell>
          <cell r="Y96">
            <v>521866</v>
          </cell>
          <cell r="Z96">
            <v>665931</v>
          </cell>
          <cell r="AA96">
            <v>1205884</v>
          </cell>
          <cell r="AB96">
            <v>799366</v>
          </cell>
          <cell r="AC96">
            <v>40336310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270277</v>
          </cell>
          <cell r="C97">
            <v>84699</v>
          </cell>
          <cell r="D97">
            <v>465057</v>
          </cell>
          <cell r="E97">
            <v>48572</v>
          </cell>
          <cell r="F97">
            <v>781779</v>
          </cell>
          <cell r="G97">
            <v>78550</v>
          </cell>
          <cell r="H97">
            <v>169425</v>
          </cell>
          <cell r="I97">
            <v>484039</v>
          </cell>
          <cell r="J97">
            <v>286788</v>
          </cell>
          <cell r="K97">
            <v>1163441</v>
          </cell>
          <cell r="L97">
            <v>435886</v>
          </cell>
          <cell r="M97">
            <v>400937</v>
          </cell>
          <cell r="N97">
            <v>1385699</v>
          </cell>
          <cell r="O97">
            <v>357978</v>
          </cell>
          <cell r="P97">
            <v>290133</v>
          </cell>
          <cell r="Q97">
            <v>1801823</v>
          </cell>
          <cell r="R97">
            <v>4247361</v>
          </cell>
          <cell r="S97">
            <v>779545</v>
          </cell>
          <cell r="T97">
            <v>3801621</v>
          </cell>
          <cell r="U97">
            <v>12743672</v>
          </cell>
          <cell r="V97">
            <v>2689604</v>
          </cell>
          <cell r="W97">
            <v>1970092</v>
          </cell>
          <cell r="X97">
            <v>2646680</v>
          </cell>
          <cell r="Y97">
            <v>523382</v>
          </cell>
          <cell r="Z97">
            <v>669813</v>
          </cell>
          <cell r="AA97">
            <v>1213594</v>
          </cell>
          <cell r="AB97">
            <v>803531</v>
          </cell>
          <cell r="AC97">
            <v>40593978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270107</v>
          </cell>
          <cell r="C98">
            <v>84852</v>
          </cell>
          <cell r="D98">
            <v>470547</v>
          </cell>
          <cell r="E98">
            <v>48389</v>
          </cell>
          <cell r="F98">
            <v>786374</v>
          </cell>
          <cell r="G98">
            <v>79395</v>
          </cell>
          <cell r="H98">
            <v>170838</v>
          </cell>
          <cell r="I98">
            <v>490183</v>
          </cell>
          <cell r="J98">
            <v>290126</v>
          </cell>
          <cell r="K98">
            <v>1171302</v>
          </cell>
          <cell r="L98">
            <v>437604</v>
          </cell>
          <cell r="M98">
            <v>404335</v>
          </cell>
          <cell r="N98">
            <v>1395373</v>
          </cell>
          <cell r="O98">
            <v>375049</v>
          </cell>
          <cell r="P98">
            <v>295464</v>
          </cell>
          <cell r="Q98">
            <v>1801753</v>
          </cell>
          <cell r="R98">
            <v>4242431</v>
          </cell>
          <cell r="S98">
            <v>782524</v>
          </cell>
          <cell r="T98">
            <v>3811022</v>
          </cell>
          <cell r="U98">
            <v>12762812</v>
          </cell>
          <cell r="V98">
            <v>2698530</v>
          </cell>
          <cell r="W98">
            <v>1982626</v>
          </cell>
          <cell r="X98">
            <v>2656593</v>
          </cell>
          <cell r="Y98">
            <v>526441</v>
          </cell>
          <cell r="Z98">
            <v>671808</v>
          </cell>
          <cell r="AA98">
            <v>1213727</v>
          </cell>
          <cell r="AB98">
            <v>804638</v>
          </cell>
          <cell r="AC98">
            <v>40724843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266715</v>
          </cell>
          <cell r="C99">
            <v>84663</v>
          </cell>
          <cell r="D99">
            <v>472887</v>
          </cell>
          <cell r="E99">
            <v>48151</v>
          </cell>
          <cell r="F99">
            <v>788429</v>
          </cell>
          <cell r="G99">
            <v>79504</v>
          </cell>
          <cell r="H99">
            <v>170774</v>
          </cell>
          <cell r="I99">
            <v>491535</v>
          </cell>
          <cell r="J99">
            <v>290111</v>
          </cell>
          <cell r="K99">
            <v>1181391</v>
          </cell>
          <cell r="L99">
            <v>439741</v>
          </cell>
          <cell r="M99">
            <v>407722</v>
          </cell>
          <cell r="N99">
            <v>1402720</v>
          </cell>
          <cell r="O99">
            <v>379316</v>
          </cell>
          <cell r="P99">
            <v>298888</v>
          </cell>
          <cell r="Q99">
            <v>1809784</v>
          </cell>
          <cell r="R99">
            <v>4231487</v>
          </cell>
          <cell r="S99">
            <v>784600</v>
          </cell>
          <cell r="T99">
            <v>3832006</v>
          </cell>
          <cell r="U99">
            <v>12763156</v>
          </cell>
          <cell r="V99">
            <v>2704586</v>
          </cell>
          <cell r="W99">
            <v>1992852</v>
          </cell>
          <cell r="X99">
            <v>2667558</v>
          </cell>
          <cell r="Y99">
            <v>526812</v>
          </cell>
          <cell r="Z99">
            <v>667122</v>
          </cell>
          <cell r="AA99">
            <v>1206187</v>
          </cell>
          <cell r="AB99">
            <v>805507</v>
          </cell>
          <cell r="AC99">
            <v>40794204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263347</v>
          </cell>
          <cell r="C100">
            <v>83644</v>
          </cell>
          <cell r="D100">
            <v>466309</v>
          </cell>
          <cell r="E100">
            <v>48048</v>
          </cell>
          <cell r="F100">
            <v>775692</v>
          </cell>
          <cell r="G100">
            <v>78922</v>
          </cell>
          <cell r="H100">
            <v>168554</v>
          </cell>
          <cell r="I100">
            <v>484085</v>
          </cell>
          <cell r="J100">
            <v>287730</v>
          </cell>
          <cell r="K100">
            <v>1178485</v>
          </cell>
          <cell r="L100">
            <v>439996</v>
          </cell>
          <cell r="M100">
            <v>406748</v>
          </cell>
          <cell r="N100">
            <v>1394431</v>
          </cell>
          <cell r="O100">
            <v>377954</v>
          </cell>
          <cell r="P100">
            <v>297145</v>
          </cell>
          <cell r="Q100">
            <v>1796357</v>
          </cell>
          <cell r="R100">
            <v>4173115</v>
          </cell>
          <cell r="S100">
            <v>778525</v>
          </cell>
          <cell r="T100">
            <v>3817983</v>
          </cell>
          <cell r="U100">
            <v>12566541</v>
          </cell>
          <cell r="V100">
            <v>2658948</v>
          </cell>
          <cell r="W100">
            <v>1956786</v>
          </cell>
          <cell r="X100">
            <v>2637858</v>
          </cell>
          <cell r="Y100">
            <v>516128</v>
          </cell>
          <cell r="Z100">
            <v>652754</v>
          </cell>
          <cell r="AA100">
            <v>1182255</v>
          </cell>
          <cell r="AB100">
            <v>798157</v>
          </cell>
          <cell r="AC100">
            <v>40286497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262198</v>
          </cell>
          <cell r="C101">
            <v>83901</v>
          </cell>
          <cell r="D101">
            <v>464495</v>
          </cell>
          <cell r="E101">
            <v>48101</v>
          </cell>
          <cell r="F101">
            <v>773799</v>
          </cell>
          <cell r="G101">
            <v>78811</v>
          </cell>
          <cell r="H101">
            <v>169612</v>
          </cell>
          <cell r="I101">
            <v>480865</v>
          </cell>
          <cell r="J101">
            <v>288259</v>
          </cell>
          <cell r="K101">
            <v>1175573</v>
          </cell>
          <cell r="L101">
            <v>441220</v>
          </cell>
          <cell r="M101">
            <v>408433</v>
          </cell>
          <cell r="N101">
            <v>1391717</v>
          </cell>
          <cell r="O101">
            <v>373762</v>
          </cell>
          <cell r="P101">
            <v>298602</v>
          </cell>
          <cell r="Q101">
            <v>1802287</v>
          </cell>
          <cell r="R101">
            <v>4183297</v>
          </cell>
          <cell r="S101">
            <v>778220</v>
          </cell>
          <cell r="T101">
            <v>3797889</v>
          </cell>
          <cell r="U101">
            <v>12582006</v>
          </cell>
          <cell r="V101">
            <v>2672304</v>
          </cell>
          <cell r="W101">
            <v>1976041</v>
          </cell>
          <cell r="X101">
            <v>2648368</v>
          </cell>
          <cell r="Y101">
            <v>517971</v>
          </cell>
          <cell r="Z101">
            <v>664093</v>
          </cell>
          <cell r="AA101">
            <v>1188628</v>
          </cell>
          <cell r="AB101">
            <v>799283</v>
          </cell>
          <cell r="AC101">
            <v>40349735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262523</v>
          </cell>
          <cell r="C102">
            <v>84370</v>
          </cell>
          <cell r="D102">
            <v>465069</v>
          </cell>
          <cell r="E102">
            <v>48486</v>
          </cell>
          <cell r="F102">
            <v>777101</v>
          </cell>
          <cell r="G102">
            <v>78361</v>
          </cell>
          <cell r="H102">
            <v>171513</v>
          </cell>
          <cell r="I102">
            <v>480998</v>
          </cell>
          <cell r="J102">
            <v>290106</v>
          </cell>
          <cell r="K102">
            <v>1184071</v>
          </cell>
          <cell r="L102">
            <v>442512</v>
          </cell>
          <cell r="M102">
            <v>410123</v>
          </cell>
          <cell r="N102">
            <v>1392536</v>
          </cell>
          <cell r="O102">
            <v>374398</v>
          </cell>
          <cell r="P102">
            <v>300204</v>
          </cell>
          <cell r="Q102">
            <v>1812047</v>
          </cell>
          <cell r="R102">
            <v>4209166</v>
          </cell>
          <cell r="S102">
            <v>782700</v>
          </cell>
          <cell r="T102">
            <v>3828168</v>
          </cell>
          <cell r="U102">
            <v>12670217</v>
          </cell>
          <cell r="V102">
            <v>2699455</v>
          </cell>
          <cell r="W102">
            <v>2005293</v>
          </cell>
          <cell r="X102">
            <v>2675959</v>
          </cell>
          <cell r="Y102">
            <v>523150</v>
          </cell>
          <cell r="Z102">
            <v>672565</v>
          </cell>
          <cell r="AA102">
            <v>1204123</v>
          </cell>
          <cell r="AB102">
            <v>805915</v>
          </cell>
          <cell r="AC102">
            <v>40651129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262949</v>
          </cell>
          <cell r="C103">
            <v>83689</v>
          </cell>
          <cell r="D103">
            <v>465471</v>
          </cell>
          <cell r="E103">
            <v>48857</v>
          </cell>
          <cell r="F103">
            <v>777398</v>
          </cell>
          <cell r="G103">
            <v>77038</v>
          </cell>
          <cell r="H103">
            <v>172024</v>
          </cell>
          <cell r="I103">
            <v>479279</v>
          </cell>
          <cell r="J103">
            <v>291371</v>
          </cell>
          <cell r="K103">
            <v>1182107</v>
          </cell>
          <cell r="L103">
            <v>441600</v>
          </cell>
          <cell r="M103">
            <v>406549</v>
          </cell>
          <cell r="N103">
            <v>1385370</v>
          </cell>
          <cell r="O103">
            <v>364622</v>
          </cell>
          <cell r="P103">
            <v>299408</v>
          </cell>
          <cell r="Q103">
            <v>1814240</v>
          </cell>
          <cell r="R103">
            <v>4215397</v>
          </cell>
          <cell r="S103">
            <v>782755</v>
          </cell>
          <cell r="T103">
            <v>3825519</v>
          </cell>
          <cell r="U103">
            <v>12695971</v>
          </cell>
          <cell r="V103">
            <v>2705286</v>
          </cell>
          <cell r="W103">
            <v>2012262</v>
          </cell>
          <cell r="X103">
            <v>2689036</v>
          </cell>
          <cell r="Y103">
            <v>524128</v>
          </cell>
          <cell r="Z103">
            <v>668231</v>
          </cell>
          <cell r="AA103">
            <v>1207764</v>
          </cell>
          <cell r="AB103">
            <v>807913</v>
          </cell>
          <cell r="AC103">
            <v>40686234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263258</v>
          </cell>
          <cell r="C104">
            <v>84054</v>
          </cell>
          <cell r="D104">
            <v>464493</v>
          </cell>
          <cell r="E104">
            <v>49681</v>
          </cell>
          <cell r="F104">
            <v>781486</v>
          </cell>
          <cell r="G104">
            <v>77568</v>
          </cell>
          <cell r="H104">
            <v>172781</v>
          </cell>
          <cell r="I104">
            <v>479352</v>
          </cell>
          <cell r="J104">
            <v>294709</v>
          </cell>
          <cell r="K104">
            <v>1187198</v>
          </cell>
          <cell r="L104">
            <v>442545</v>
          </cell>
          <cell r="M104">
            <v>405523</v>
          </cell>
          <cell r="N104">
            <v>1375626</v>
          </cell>
          <cell r="O104">
            <v>352523</v>
          </cell>
          <cell r="P104">
            <v>299457</v>
          </cell>
          <cell r="Q104">
            <v>1818438</v>
          </cell>
          <cell r="R104">
            <v>4232668</v>
          </cell>
          <cell r="S104">
            <v>788627</v>
          </cell>
          <cell r="T104">
            <v>3839377</v>
          </cell>
          <cell r="U104">
            <v>12746570</v>
          </cell>
          <cell r="V104">
            <v>2718381</v>
          </cell>
          <cell r="W104">
            <v>2019658</v>
          </cell>
          <cell r="X104">
            <v>2696040</v>
          </cell>
          <cell r="Y104">
            <v>524983</v>
          </cell>
          <cell r="Z104">
            <v>670122</v>
          </cell>
          <cell r="AA104">
            <v>1220849</v>
          </cell>
          <cell r="AB104">
            <v>812982</v>
          </cell>
          <cell r="AC104">
            <v>40818949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265253</v>
          </cell>
          <cell r="C105">
            <v>84710</v>
          </cell>
          <cell r="D105">
            <v>462530</v>
          </cell>
          <cell r="E105">
            <v>49678</v>
          </cell>
          <cell r="F105">
            <v>787744</v>
          </cell>
          <cell r="G105">
            <v>76878</v>
          </cell>
          <cell r="H105">
            <v>174356</v>
          </cell>
          <cell r="I105">
            <v>480857</v>
          </cell>
          <cell r="J105">
            <v>295980</v>
          </cell>
          <cell r="K105">
            <v>1191185</v>
          </cell>
          <cell r="L105">
            <v>442708</v>
          </cell>
          <cell r="M105">
            <v>406273</v>
          </cell>
          <cell r="N105">
            <v>1365642</v>
          </cell>
          <cell r="O105">
            <v>343642</v>
          </cell>
          <cell r="P105">
            <v>299101</v>
          </cell>
          <cell r="Q105">
            <v>1831760</v>
          </cell>
          <cell r="R105">
            <v>4258247</v>
          </cell>
          <cell r="S105">
            <v>795570</v>
          </cell>
          <cell r="T105">
            <v>3850023</v>
          </cell>
          <cell r="U105">
            <v>12763748</v>
          </cell>
          <cell r="V105">
            <v>2726229</v>
          </cell>
          <cell r="W105">
            <v>2020139</v>
          </cell>
          <cell r="X105">
            <v>2692964</v>
          </cell>
          <cell r="Y105">
            <v>525963</v>
          </cell>
          <cell r="Z105">
            <v>671990</v>
          </cell>
          <cell r="AA105">
            <v>1229156</v>
          </cell>
          <cell r="AB105">
            <v>813295</v>
          </cell>
          <cell r="AC105">
            <v>40905621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266279</v>
          </cell>
          <cell r="C106">
            <v>85852</v>
          </cell>
          <cell r="D106">
            <v>462040</v>
          </cell>
          <cell r="E106">
            <v>49746</v>
          </cell>
          <cell r="F106">
            <v>795114</v>
          </cell>
          <cell r="G106">
            <v>76899</v>
          </cell>
          <cell r="H106">
            <v>175485</v>
          </cell>
          <cell r="I106">
            <v>482779</v>
          </cell>
          <cell r="J106">
            <v>296791</v>
          </cell>
          <cell r="K106">
            <v>1190986</v>
          </cell>
          <cell r="L106">
            <v>442518</v>
          </cell>
          <cell r="M106">
            <v>408044</v>
          </cell>
          <cell r="N106">
            <v>1367578</v>
          </cell>
          <cell r="O106">
            <v>343201</v>
          </cell>
          <cell r="P106">
            <v>299268</v>
          </cell>
          <cell r="Q106">
            <v>1830610</v>
          </cell>
          <cell r="R106">
            <v>4277632</v>
          </cell>
          <cell r="S106">
            <v>791157</v>
          </cell>
          <cell r="T106">
            <v>3858028</v>
          </cell>
          <cell r="U106">
            <v>12770773</v>
          </cell>
          <cell r="V106">
            <v>2723720</v>
          </cell>
          <cell r="W106">
            <v>2020345</v>
          </cell>
          <cell r="X106">
            <v>2688768</v>
          </cell>
          <cell r="Y106">
            <v>526320</v>
          </cell>
          <cell r="Z106">
            <v>676357</v>
          </cell>
          <cell r="AA106">
            <v>1234387</v>
          </cell>
          <cell r="AB106">
            <v>815517</v>
          </cell>
          <cell r="AC106">
            <v>40956194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267469</v>
          </cell>
          <cell r="C107">
            <v>86573</v>
          </cell>
          <cell r="D107">
            <v>464100</v>
          </cell>
          <cell r="E107">
            <v>49949</v>
          </cell>
          <cell r="F107">
            <v>802485</v>
          </cell>
          <cell r="G107">
            <v>77466</v>
          </cell>
          <cell r="H107">
            <v>177603</v>
          </cell>
          <cell r="I107">
            <v>486809</v>
          </cell>
          <cell r="J107">
            <v>297865</v>
          </cell>
          <cell r="K107">
            <v>1193702</v>
          </cell>
          <cell r="L107">
            <v>443482</v>
          </cell>
          <cell r="M107">
            <v>410056</v>
          </cell>
          <cell r="N107">
            <v>1366231</v>
          </cell>
          <cell r="O107">
            <v>344218</v>
          </cell>
          <cell r="P107">
            <v>299342</v>
          </cell>
          <cell r="Q107">
            <v>1831598</v>
          </cell>
          <cell r="R107">
            <v>4273036</v>
          </cell>
          <cell r="S107">
            <v>790730</v>
          </cell>
          <cell r="T107">
            <v>3850256</v>
          </cell>
          <cell r="U107">
            <v>12783657</v>
          </cell>
          <cell r="V107">
            <v>2726443</v>
          </cell>
          <cell r="W107">
            <v>2019023</v>
          </cell>
          <cell r="X107">
            <v>2683434</v>
          </cell>
          <cell r="Y107">
            <v>527476</v>
          </cell>
          <cell r="Z107">
            <v>680068</v>
          </cell>
          <cell r="AA107">
            <v>1239518</v>
          </cell>
          <cell r="AB107">
            <v>814788</v>
          </cell>
          <cell r="AC107">
            <v>40987377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268211</v>
          </cell>
          <cell r="C108">
            <v>87056</v>
          </cell>
          <cell r="D108">
            <v>466116</v>
          </cell>
          <cell r="E108">
            <v>50499</v>
          </cell>
          <cell r="F108">
            <v>809308</v>
          </cell>
          <cell r="G108">
            <v>77880</v>
          </cell>
          <cell r="H108">
            <v>179574</v>
          </cell>
          <cell r="I108">
            <v>492643</v>
          </cell>
          <cell r="J108">
            <v>299866</v>
          </cell>
          <cell r="K108">
            <v>1204648</v>
          </cell>
          <cell r="L108">
            <v>447564</v>
          </cell>
          <cell r="M108">
            <v>415959</v>
          </cell>
          <cell r="N108">
            <v>1375406</v>
          </cell>
          <cell r="O108">
            <v>348817</v>
          </cell>
          <cell r="P108">
            <v>300673</v>
          </cell>
          <cell r="Q108">
            <v>1837459</v>
          </cell>
          <cell r="R108">
            <v>4265623</v>
          </cell>
          <cell r="S108">
            <v>792604</v>
          </cell>
          <cell r="T108">
            <v>3864196</v>
          </cell>
          <cell r="U108">
            <v>12817071</v>
          </cell>
          <cell r="V108">
            <v>2732637</v>
          </cell>
          <cell r="W108">
            <v>2026384</v>
          </cell>
          <cell r="X108">
            <v>2682766</v>
          </cell>
          <cell r="Y108">
            <v>529412</v>
          </cell>
          <cell r="Z108">
            <v>682340</v>
          </cell>
          <cell r="AA108">
            <v>1245165</v>
          </cell>
          <cell r="AB108">
            <v>818404</v>
          </cell>
          <cell r="AC108">
            <v>41118281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267724</v>
          </cell>
          <cell r="C109">
            <v>87130</v>
          </cell>
          <cell r="D109">
            <v>467441</v>
          </cell>
          <cell r="E109">
            <v>51496</v>
          </cell>
          <cell r="F109">
            <v>816513</v>
          </cell>
          <cell r="G109">
            <v>78956</v>
          </cell>
          <cell r="H109">
            <v>180788</v>
          </cell>
          <cell r="I109">
            <v>498478</v>
          </cell>
          <cell r="J109">
            <v>299775</v>
          </cell>
          <cell r="K109">
            <v>1216334</v>
          </cell>
          <cell r="L109">
            <v>451674</v>
          </cell>
          <cell r="M109">
            <v>420639</v>
          </cell>
          <cell r="N109">
            <v>1400866</v>
          </cell>
          <cell r="O109">
            <v>363037</v>
          </cell>
          <cell r="P109">
            <v>305582</v>
          </cell>
          <cell r="Q109">
            <v>1844574</v>
          </cell>
          <cell r="R109">
            <v>4268804</v>
          </cell>
          <cell r="S109">
            <v>797118</v>
          </cell>
          <cell r="T109">
            <v>3880694</v>
          </cell>
          <cell r="U109">
            <v>12838640</v>
          </cell>
          <cell r="V109">
            <v>2744904</v>
          </cell>
          <cell r="W109">
            <v>2034173</v>
          </cell>
          <cell r="X109">
            <v>2686998</v>
          </cell>
          <cell r="Y109">
            <v>531479</v>
          </cell>
          <cell r="Z109">
            <v>683519</v>
          </cell>
          <cell r="AA109">
            <v>1249746</v>
          </cell>
          <cell r="AB109">
            <v>820025</v>
          </cell>
          <cell r="AC109">
            <v>41287107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266683</v>
          </cell>
          <cell r="C110">
            <v>86613</v>
          </cell>
          <cell r="D110">
            <v>467955</v>
          </cell>
          <cell r="E110">
            <v>51018</v>
          </cell>
          <cell r="F110">
            <v>815304</v>
          </cell>
          <cell r="G110">
            <v>79419</v>
          </cell>
          <cell r="H110">
            <v>180688</v>
          </cell>
          <cell r="I110">
            <v>496352</v>
          </cell>
          <cell r="J110">
            <v>300958</v>
          </cell>
          <cell r="K110">
            <v>1223108</v>
          </cell>
          <cell r="L110">
            <v>452813</v>
          </cell>
          <cell r="M110">
            <v>422519</v>
          </cell>
          <cell r="N110">
            <v>1401336</v>
          </cell>
          <cell r="O110">
            <v>371306</v>
          </cell>
          <cell r="P110">
            <v>306369</v>
          </cell>
          <cell r="Q110">
            <v>1838173</v>
          </cell>
          <cell r="R110">
            <v>4261197</v>
          </cell>
          <cell r="S110">
            <v>796572</v>
          </cell>
          <cell r="T110">
            <v>3880496</v>
          </cell>
          <cell r="U110">
            <v>12820727</v>
          </cell>
          <cell r="V110">
            <v>2744752</v>
          </cell>
          <cell r="W110">
            <v>2039303</v>
          </cell>
          <cell r="X110">
            <v>2688851</v>
          </cell>
          <cell r="Y110">
            <v>530186</v>
          </cell>
          <cell r="Z110">
            <v>682237</v>
          </cell>
          <cell r="AA110">
            <v>1247231</v>
          </cell>
          <cell r="AB110">
            <v>817909</v>
          </cell>
          <cell r="AC110">
            <v>41270075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265800</v>
          </cell>
          <cell r="C111">
            <v>85753</v>
          </cell>
          <cell r="D111">
            <v>468046</v>
          </cell>
          <cell r="E111">
            <v>50674</v>
          </cell>
          <cell r="F111">
            <v>813975</v>
          </cell>
          <cell r="G111">
            <v>80135</v>
          </cell>
          <cell r="H111">
            <v>180242</v>
          </cell>
          <cell r="I111">
            <v>492714</v>
          </cell>
          <cell r="J111">
            <v>301493</v>
          </cell>
          <cell r="K111">
            <v>1231756</v>
          </cell>
          <cell r="L111">
            <v>453771</v>
          </cell>
          <cell r="M111">
            <v>425128</v>
          </cell>
          <cell r="N111">
            <v>1396396</v>
          </cell>
          <cell r="O111">
            <v>375731</v>
          </cell>
          <cell r="P111">
            <v>308616</v>
          </cell>
          <cell r="Q111">
            <v>1841244</v>
          </cell>
          <cell r="R111">
            <v>4255661</v>
          </cell>
          <cell r="S111">
            <v>797966</v>
          </cell>
          <cell r="T111">
            <v>3897684</v>
          </cell>
          <cell r="U111">
            <v>12803354</v>
          </cell>
          <cell r="V111">
            <v>2749574</v>
          </cell>
          <cell r="W111">
            <v>2047871</v>
          </cell>
          <cell r="X111">
            <v>2700293</v>
          </cell>
          <cell r="Y111">
            <v>529420</v>
          </cell>
          <cell r="Z111">
            <v>676338</v>
          </cell>
          <cell r="AA111">
            <v>1241430</v>
          </cell>
          <cell r="AB111">
            <v>818358</v>
          </cell>
          <cell r="AC111">
            <v>41289423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262331</v>
          </cell>
          <cell r="C112">
            <v>84804</v>
          </cell>
          <cell r="D112">
            <v>462480</v>
          </cell>
          <cell r="E112">
            <v>50374</v>
          </cell>
          <cell r="F112">
            <v>796766</v>
          </cell>
          <cell r="G112">
            <v>78393</v>
          </cell>
          <cell r="H112">
            <v>176813</v>
          </cell>
          <cell r="I112">
            <v>486017</v>
          </cell>
          <cell r="J112">
            <v>299288</v>
          </cell>
          <cell r="K112">
            <v>1226506</v>
          </cell>
          <cell r="L112">
            <v>450753</v>
          </cell>
          <cell r="M112">
            <v>423636</v>
          </cell>
          <cell r="N112">
            <v>1384865</v>
          </cell>
          <cell r="O112">
            <v>375592</v>
          </cell>
          <cell r="P112">
            <v>306799</v>
          </cell>
          <cell r="Q112">
            <v>1819230</v>
          </cell>
          <cell r="R112">
            <v>4188368</v>
          </cell>
          <cell r="S112">
            <v>788616</v>
          </cell>
          <cell r="T112">
            <v>3872106</v>
          </cell>
          <cell r="U112">
            <v>12611406</v>
          </cell>
          <cell r="V112">
            <v>2698809</v>
          </cell>
          <cell r="W112">
            <v>2009803</v>
          </cell>
          <cell r="X112">
            <v>2661459</v>
          </cell>
          <cell r="Y112">
            <v>518171</v>
          </cell>
          <cell r="Z112">
            <v>656495</v>
          </cell>
          <cell r="AA112">
            <v>1209631</v>
          </cell>
          <cell r="AB112">
            <v>807676</v>
          </cell>
          <cell r="AC112">
            <v>40707187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260898</v>
          </cell>
          <cell r="C113">
            <v>84238</v>
          </cell>
          <cell r="D113">
            <v>460855</v>
          </cell>
          <cell r="E113">
            <v>50302</v>
          </cell>
          <cell r="F113">
            <v>793182</v>
          </cell>
          <cell r="G113">
            <v>77308</v>
          </cell>
          <cell r="H113">
            <v>176630</v>
          </cell>
          <cell r="I113">
            <v>482140</v>
          </cell>
          <cell r="J113">
            <v>297861</v>
          </cell>
          <cell r="K113">
            <v>1220489</v>
          </cell>
          <cell r="L113">
            <v>449944</v>
          </cell>
          <cell r="M113">
            <v>423108</v>
          </cell>
          <cell r="N113">
            <v>1373008</v>
          </cell>
          <cell r="O113">
            <v>374723</v>
          </cell>
          <cell r="P113">
            <v>306726</v>
          </cell>
          <cell r="Q113">
            <v>1817629</v>
          </cell>
          <cell r="R113">
            <v>4175184</v>
          </cell>
          <cell r="S113">
            <v>787616</v>
          </cell>
          <cell r="T113">
            <v>3832929</v>
          </cell>
          <cell r="U113">
            <v>12602432</v>
          </cell>
          <cell r="V113">
            <v>2706341</v>
          </cell>
          <cell r="W113">
            <v>2025278</v>
          </cell>
          <cell r="X113">
            <v>2669863</v>
          </cell>
          <cell r="Y113">
            <v>517444</v>
          </cell>
          <cell r="Z113">
            <v>663635</v>
          </cell>
          <cell r="AA113">
            <v>1210960</v>
          </cell>
          <cell r="AB113">
            <v>804639</v>
          </cell>
          <cell r="AC113">
            <v>40645362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259210</v>
          </cell>
          <cell r="C114">
            <v>83655</v>
          </cell>
          <cell r="D114">
            <v>459284</v>
          </cell>
          <cell r="E114">
            <v>50112</v>
          </cell>
          <cell r="F114">
            <v>793292</v>
          </cell>
          <cell r="G114">
            <v>76677</v>
          </cell>
          <cell r="H114">
            <v>178102</v>
          </cell>
          <cell r="I114">
            <v>479778</v>
          </cell>
          <cell r="J114">
            <v>298471</v>
          </cell>
          <cell r="K114">
            <v>1218793</v>
          </cell>
          <cell r="L114">
            <v>446258</v>
          </cell>
          <cell r="M114">
            <v>422232</v>
          </cell>
          <cell r="N114">
            <v>1363057</v>
          </cell>
          <cell r="O114">
            <v>374227</v>
          </cell>
          <cell r="P114">
            <v>306726</v>
          </cell>
          <cell r="Q114">
            <v>1812554</v>
          </cell>
          <cell r="R114">
            <v>4179707</v>
          </cell>
          <cell r="S114">
            <v>784852</v>
          </cell>
          <cell r="T114">
            <v>3820719</v>
          </cell>
          <cell r="U114">
            <v>12613166</v>
          </cell>
          <cell r="V114">
            <v>2714752</v>
          </cell>
          <cell r="W114">
            <v>2037467</v>
          </cell>
          <cell r="X114">
            <v>2674062</v>
          </cell>
          <cell r="Y114">
            <v>519377</v>
          </cell>
          <cell r="Z114">
            <v>669261</v>
          </cell>
          <cell r="AA114">
            <v>1217525</v>
          </cell>
          <cell r="AB114">
            <v>805219</v>
          </cell>
          <cell r="AC114">
            <v>40658535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258794</v>
          </cell>
          <cell r="C115">
            <v>83263</v>
          </cell>
          <cell r="D115">
            <v>458244</v>
          </cell>
          <cell r="E115">
            <v>50119</v>
          </cell>
          <cell r="F115">
            <v>791707</v>
          </cell>
          <cell r="G115">
            <v>75968</v>
          </cell>
          <cell r="H115">
            <v>178419</v>
          </cell>
          <cell r="I115">
            <v>479519</v>
          </cell>
          <cell r="J115">
            <v>299894</v>
          </cell>
          <cell r="K115">
            <v>1219466</v>
          </cell>
          <cell r="L115">
            <v>446486</v>
          </cell>
          <cell r="M115">
            <v>416757</v>
          </cell>
          <cell r="N115">
            <v>1350908</v>
          </cell>
          <cell r="O115">
            <v>373662</v>
          </cell>
          <cell r="P115">
            <v>307082</v>
          </cell>
          <cell r="Q115">
            <v>1813395</v>
          </cell>
          <cell r="R115">
            <v>4178430</v>
          </cell>
          <cell r="S115">
            <v>783345</v>
          </cell>
          <cell r="T115">
            <v>3825479</v>
          </cell>
          <cell r="U115">
            <v>12628816</v>
          </cell>
          <cell r="V115">
            <v>2725401</v>
          </cell>
          <cell r="W115">
            <v>2041929</v>
          </cell>
          <cell r="X115">
            <v>2687060</v>
          </cell>
          <cell r="Y115">
            <v>519582</v>
          </cell>
          <cell r="Z115">
            <v>667433</v>
          </cell>
          <cell r="AA115">
            <v>1226033</v>
          </cell>
          <cell r="AB115">
            <v>807409</v>
          </cell>
          <cell r="AC115">
            <v>40694600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258047</v>
          </cell>
          <cell r="C116">
            <v>83526</v>
          </cell>
          <cell r="D116">
            <v>454995</v>
          </cell>
          <cell r="E116">
            <v>50046</v>
          </cell>
          <cell r="F116">
            <v>789808</v>
          </cell>
          <cell r="G116">
            <v>76027</v>
          </cell>
          <cell r="H116">
            <v>178494</v>
          </cell>
          <cell r="I116">
            <v>478476</v>
          </cell>
          <cell r="J116">
            <v>300621</v>
          </cell>
          <cell r="K116">
            <v>1216030</v>
          </cell>
          <cell r="L116">
            <v>445103</v>
          </cell>
          <cell r="M116">
            <v>413854</v>
          </cell>
          <cell r="N116">
            <v>1331687</v>
          </cell>
          <cell r="O116">
            <v>360396</v>
          </cell>
          <cell r="P116">
            <v>305347</v>
          </cell>
          <cell r="Q116">
            <v>1813079</v>
          </cell>
          <cell r="R116">
            <v>4172700</v>
          </cell>
          <cell r="S116">
            <v>783585</v>
          </cell>
          <cell r="T116">
            <v>3812264</v>
          </cell>
          <cell r="U116">
            <v>12619204</v>
          </cell>
          <cell r="V116">
            <v>2723657</v>
          </cell>
          <cell r="W116">
            <v>2037994</v>
          </cell>
          <cell r="X116">
            <v>2679797</v>
          </cell>
          <cell r="Y116">
            <v>520360</v>
          </cell>
          <cell r="Z116">
            <v>664427</v>
          </cell>
          <cell r="AA116">
            <v>1229703</v>
          </cell>
          <cell r="AB116">
            <v>810592</v>
          </cell>
          <cell r="AC116">
            <v>40609819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257565</v>
          </cell>
          <cell r="C117">
            <v>83736</v>
          </cell>
          <cell r="D117">
            <v>451115</v>
          </cell>
          <cell r="E117">
            <v>49841</v>
          </cell>
          <cell r="F117">
            <v>789652</v>
          </cell>
          <cell r="G117">
            <v>75110</v>
          </cell>
          <cell r="H117">
            <v>178414</v>
          </cell>
          <cell r="I117">
            <v>472453</v>
          </cell>
          <cell r="J117">
            <v>300972</v>
          </cell>
          <cell r="K117">
            <v>1214929</v>
          </cell>
          <cell r="L117">
            <v>443921</v>
          </cell>
          <cell r="M117">
            <v>411794</v>
          </cell>
          <cell r="N117">
            <v>1324945</v>
          </cell>
          <cell r="O117">
            <v>350286</v>
          </cell>
          <cell r="P117">
            <v>301294</v>
          </cell>
          <cell r="Q117">
            <v>1806370</v>
          </cell>
          <cell r="R117">
            <v>4164062</v>
          </cell>
          <cell r="S117">
            <v>781633</v>
          </cell>
          <cell r="T117">
            <v>3802286</v>
          </cell>
          <cell r="U117">
            <v>12595794</v>
          </cell>
          <cell r="V117">
            <v>2722580</v>
          </cell>
          <cell r="W117">
            <v>2031526</v>
          </cell>
          <cell r="X117">
            <v>2664263</v>
          </cell>
          <cell r="Y117">
            <v>521480</v>
          </cell>
          <cell r="Z117">
            <v>663200</v>
          </cell>
          <cell r="AA117">
            <v>1232293</v>
          </cell>
          <cell r="AB117">
            <v>808941</v>
          </cell>
          <cell r="AC117">
            <v>40500455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256077</v>
          </cell>
          <cell r="C118">
            <v>83875</v>
          </cell>
          <cell r="D118">
            <v>447344</v>
          </cell>
          <cell r="E118">
            <v>49854</v>
          </cell>
          <cell r="F118">
            <v>788790</v>
          </cell>
          <cell r="G118">
            <v>74783</v>
          </cell>
          <cell r="H118">
            <v>178329</v>
          </cell>
          <cell r="I118">
            <v>478046</v>
          </cell>
          <cell r="J118">
            <v>300458</v>
          </cell>
          <cell r="K118">
            <v>1216225</v>
          </cell>
          <cell r="L118">
            <v>441996</v>
          </cell>
          <cell r="M118">
            <v>410553</v>
          </cell>
          <cell r="N118">
            <v>1318554</v>
          </cell>
          <cell r="O118">
            <v>348860</v>
          </cell>
          <cell r="P118">
            <v>300669</v>
          </cell>
          <cell r="Q118">
            <v>1798818</v>
          </cell>
          <cell r="R118">
            <v>4175416</v>
          </cell>
          <cell r="S118">
            <v>774195</v>
          </cell>
          <cell r="T118">
            <v>3795566</v>
          </cell>
          <cell r="U118">
            <v>12543868</v>
          </cell>
          <cell r="V118">
            <v>2713927</v>
          </cell>
          <cell r="W118">
            <v>2023659</v>
          </cell>
          <cell r="X118">
            <v>2650516</v>
          </cell>
          <cell r="Y118">
            <v>521648</v>
          </cell>
          <cell r="Z118">
            <v>667543</v>
          </cell>
          <cell r="AA118">
            <v>1235181</v>
          </cell>
          <cell r="AB118">
            <v>806843</v>
          </cell>
          <cell r="AC118">
            <v>40401593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255917</v>
          </cell>
          <cell r="C119">
            <v>83934</v>
          </cell>
          <cell r="D119">
            <v>444977</v>
          </cell>
          <cell r="E119">
            <v>49881</v>
          </cell>
          <cell r="F119">
            <v>791984</v>
          </cell>
          <cell r="G119">
            <v>74553</v>
          </cell>
          <cell r="H119">
            <v>177729</v>
          </cell>
          <cell r="I119">
            <v>480584</v>
          </cell>
          <cell r="J119">
            <v>300399</v>
          </cell>
          <cell r="K119">
            <v>1212475</v>
          </cell>
          <cell r="L119">
            <v>441862</v>
          </cell>
          <cell r="M119">
            <v>408022</v>
          </cell>
          <cell r="N119">
            <v>1309286</v>
          </cell>
          <cell r="O119">
            <v>348197</v>
          </cell>
          <cell r="P119">
            <v>299769</v>
          </cell>
          <cell r="Q119">
            <v>1791297</v>
          </cell>
          <cell r="R119">
            <v>4157485</v>
          </cell>
          <cell r="S119">
            <v>768228</v>
          </cell>
          <cell r="T119">
            <v>3778161</v>
          </cell>
          <cell r="U119">
            <v>12507274</v>
          </cell>
          <cell r="V119">
            <v>2701407</v>
          </cell>
          <cell r="W119">
            <v>2008693</v>
          </cell>
          <cell r="X119">
            <v>2632288</v>
          </cell>
          <cell r="Y119">
            <v>519866</v>
          </cell>
          <cell r="Z119">
            <v>668919</v>
          </cell>
          <cell r="AA119">
            <v>1233628</v>
          </cell>
          <cell r="AB119">
            <v>805421</v>
          </cell>
          <cell r="AC119">
            <v>40252236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255499</v>
          </cell>
          <cell r="C120">
            <v>85202</v>
          </cell>
          <cell r="D120">
            <v>444005</v>
          </cell>
          <cell r="E120">
            <v>50085</v>
          </cell>
          <cell r="F120">
            <v>791240</v>
          </cell>
          <cell r="G120">
            <v>74442</v>
          </cell>
          <cell r="H120">
            <v>178161</v>
          </cell>
          <cell r="I120">
            <v>482841</v>
          </cell>
          <cell r="J120">
            <v>301309</v>
          </cell>
          <cell r="K120">
            <v>1214040</v>
          </cell>
          <cell r="L120">
            <v>441639</v>
          </cell>
          <cell r="M120">
            <v>412616</v>
          </cell>
          <cell r="N120">
            <v>1306116</v>
          </cell>
          <cell r="O120">
            <v>350866</v>
          </cell>
          <cell r="P120">
            <v>300725</v>
          </cell>
          <cell r="Q120">
            <v>1784743</v>
          </cell>
          <cell r="R120">
            <v>4134037</v>
          </cell>
          <cell r="S120">
            <v>763879</v>
          </cell>
          <cell r="T120">
            <v>3768120</v>
          </cell>
          <cell r="U120">
            <v>12492718</v>
          </cell>
          <cell r="V120">
            <v>2693469</v>
          </cell>
          <cell r="W120">
            <v>2001822</v>
          </cell>
          <cell r="X120">
            <v>2620431</v>
          </cell>
          <cell r="Y120">
            <v>518482</v>
          </cell>
          <cell r="Z120">
            <v>668840</v>
          </cell>
          <cell r="AA120">
            <v>1233927</v>
          </cell>
          <cell r="AB120">
            <v>805662</v>
          </cell>
          <cell r="AC120">
            <v>40174916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254912</v>
          </cell>
          <cell r="C121">
            <v>85170</v>
          </cell>
          <cell r="D121">
            <v>443113</v>
          </cell>
          <cell r="E121">
            <v>50637</v>
          </cell>
          <cell r="F121">
            <v>791359</v>
          </cell>
          <cell r="G121">
            <v>74453</v>
          </cell>
          <cell r="H121">
            <v>178152</v>
          </cell>
          <cell r="I121">
            <v>483508</v>
          </cell>
          <cell r="J121">
            <v>301819</v>
          </cell>
          <cell r="K121">
            <v>1212183</v>
          </cell>
          <cell r="L121">
            <v>444034</v>
          </cell>
          <cell r="M121">
            <v>414013</v>
          </cell>
          <cell r="N121">
            <v>1323293</v>
          </cell>
          <cell r="O121">
            <v>362624</v>
          </cell>
          <cell r="P121">
            <v>302434</v>
          </cell>
          <cell r="Q121">
            <v>1780829</v>
          </cell>
          <cell r="R121">
            <v>4101783</v>
          </cell>
          <cell r="S121">
            <v>761455</v>
          </cell>
          <cell r="T121">
            <v>3761251</v>
          </cell>
          <cell r="U121">
            <v>12445758</v>
          </cell>
          <cell r="V121">
            <v>2685667</v>
          </cell>
          <cell r="W121">
            <v>1997592</v>
          </cell>
          <cell r="X121">
            <v>2612304</v>
          </cell>
          <cell r="Y121">
            <v>515767</v>
          </cell>
          <cell r="Z121">
            <v>668059</v>
          </cell>
          <cell r="AA121">
            <v>1229901</v>
          </cell>
          <cell r="AB121">
            <v>805091</v>
          </cell>
          <cell r="AC121">
            <v>40087161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252525</v>
          </cell>
          <cell r="C122">
            <v>84616</v>
          </cell>
          <cell r="D122">
            <v>439494</v>
          </cell>
          <cell r="E122">
            <v>50469</v>
          </cell>
          <cell r="F122">
            <v>782425</v>
          </cell>
          <cell r="G122">
            <v>74516</v>
          </cell>
          <cell r="H122">
            <v>178340</v>
          </cell>
          <cell r="I122">
            <v>480543</v>
          </cell>
          <cell r="J122">
            <v>301382</v>
          </cell>
          <cell r="K122">
            <v>1207647</v>
          </cell>
          <cell r="L122">
            <v>443731</v>
          </cell>
          <cell r="M122">
            <v>413317</v>
          </cell>
          <cell r="N122">
            <v>1318299</v>
          </cell>
          <cell r="O122">
            <v>369519</v>
          </cell>
          <cell r="P122">
            <v>303849</v>
          </cell>
          <cell r="Q122">
            <v>1770130</v>
          </cell>
          <cell r="R122">
            <v>4077378</v>
          </cell>
          <cell r="S122">
            <v>758085</v>
          </cell>
          <cell r="T122">
            <v>3741290</v>
          </cell>
          <cell r="U122">
            <v>12394358</v>
          </cell>
          <cell r="V122">
            <v>2677111</v>
          </cell>
          <cell r="W122">
            <v>1992936</v>
          </cell>
          <cell r="X122">
            <v>2604155</v>
          </cell>
          <cell r="Y122">
            <v>515986</v>
          </cell>
          <cell r="Z122">
            <v>664137</v>
          </cell>
          <cell r="AA122">
            <v>1220615</v>
          </cell>
          <cell r="AB122">
            <v>803640</v>
          </cell>
          <cell r="AC122">
            <v>39920493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249619</v>
          </cell>
          <cell r="C123">
            <v>83722</v>
          </cell>
          <cell r="D123">
            <v>435190</v>
          </cell>
          <cell r="E123">
            <v>50632</v>
          </cell>
          <cell r="F123">
            <v>774585</v>
          </cell>
          <cell r="G123">
            <v>74653</v>
          </cell>
          <cell r="H123">
            <v>177201</v>
          </cell>
          <cell r="I123">
            <v>478209</v>
          </cell>
          <cell r="J123">
            <v>300786</v>
          </cell>
          <cell r="K123">
            <v>1203229</v>
          </cell>
          <cell r="L123">
            <v>443387</v>
          </cell>
          <cell r="M123">
            <v>413218</v>
          </cell>
          <cell r="N123">
            <v>1313872</v>
          </cell>
          <cell r="O123">
            <v>373019</v>
          </cell>
          <cell r="P123">
            <v>304099</v>
          </cell>
          <cell r="Q123">
            <v>1764309</v>
          </cell>
          <cell r="R123">
            <v>4058583</v>
          </cell>
          <cell r="S123">
            <v>754800</v>
          </cell>
          <cell r="T123">
            <v>3729882</v>
          </cell>
          <cell r="U123">
            <v>12362976</v>
          </cell>
          <cell r="V123">
            <v>2668697</v>
          </cell>
          <cell r="W123">
            <v>1986457</v>
          </cell>
          <cell r="X123">
            <v>2601792</v>
          </cell>
          <cell r="Y123">
            <v>514321</v>
          </cell>
          <cell r="Z123">
            <v>656786</v>
          </cell>
          <cell r="AA123">
            <v>1210020</v>
          </cell>
          <cell r="AB123">
            <v>802547</v>
          </cell>
          <cell r="AC123">
            <v>39786591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246568</v>
          </cell>
          <cell r="C124">
            <v>82956</v>
          </cell>
          <cell r="D124">
            <v>426184</v>
          </cell>
          <cell r="E124">
            <v>50250</v>
          </cell>
          <cell r="F124">
            <v>760379</v>
          </cell>
          <cell r="G124">
            <v>73765</v>
          </cell>
          <cell r="H124">
            <v>174748</v>
          </cell>
          <cell r="I124">
            <v>470666</v>
          </cell>
          <cell r="J124">
            <v>297148</v>
          </cell>
          <cell r="K124">
            <v>1192170</v>
          </cell>
          <cell r="L124">
            <v>438824</v>
          </cell>
          <cell r="M124">
            <v>408665</v>
          </cell>
          <cell r="N124">
            <v>1297658</v>
          </cell>
          <cell r="O124">
            <v>371289</v>
          </cell>
          <cell r="P124">
            <v>301866</v>
          </cell>
          <cell r="Q124">
            <v>1743140</v>
          </cell>
          <cell r="R124">
            <v>3991792</v>
          </cell>
          <cell r="S124">
            <v>743781</v>
          </cell>
          <cell r="T124">
            <v>3688955</v>
          </cell>
          <cell r="U124">
            <v>12143279</v>
          </cell>
          <cell r="V124">
            <v>2622647</v>
          </cell>
          <cell r="W124">
            <v>1951164</v>
          </cell>
          <cell r="X124">
            <v>2567218</v>
          </cell>
          <cell r="Y124">
            <v>506636</v>
          </cell>
          <cell r="Z124">
            <v>641944</v>
          </cell>
          <cell r="AA124">
            <v>1185900</v>
          </cell>
          <cell r="AB124">
            <v>792606</v>
          </cell>
          <cell r="AC124">
            <v>39172198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245279</v>
          </cell>
          <cell r="C125">
            <v>82775</v>
          </cell>
          <cell r="D125">
            <v>421176</v>
          </cell>
          <cell r="E125">
            <v>50329</v>
          </cell>
          <cell r="F125">
            <v>756623</v>
          </cell>
          <cell r="G125">
            <v>73481</v>
          </cell>
          <cell r="H125">
            <v>174717</v>
          </cell>
          <cell r="I125">
            <v>467668</v>
          </cell>
          <cell r="J125">
            <v>294563</v>
          </cell>
          <cell r="K125">
            <v>1183945</v>
          </cell>
          <cell r="L125">
            <v>435919</v>
          </cell>
          <cell r="M125">
            <v>409178</v>
          </cell>
          <cell r="N125">
            <v>1284721</v>
          </cell>
          <cell r="O125">
            <v>369522</v>
          </cell>
          <cell r="P125">
            <v>301690</v>
          </cell>
          <cell r="Q125">
            <v>1741375</v>
          </cell>
          <cell r="R125">
            <v>3975661</v>
          </cell>
          <cell r="S125">
            <v>741036</v>
          </cell>
          <cell r="T125">
            <v>3662461</v>
          </cell>
          <cell r="U125">
            <v>12118167</v>
          </cell>
          <cell r="V125">
            <v>2623795</v>
          </cell>
          <cell r="W125">
            <v>1958860</v>
          </cell>
          <cell r="X125">
            <v>2574877</v>
          </cell>
          <cell r="Y125">
            <v>506825</v>
          </cell>
          <cell r="Z125">
            <v>649681</v>
          </cell>
          <cell r="AA125">
            <v>1185837</v>
          </cell>
          <cell r="AB125">
            <v>789764</v>
          </cell>
          <cell r="AC125">
            <v>39079925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244386</v>
          </cell>
          <cell r="C126">
            <v>82380</v>
          </cell>
          <cell r="D126">
            <v>418796</v>
          </cell>
          <cell r="E126">
            <v>50412</v>
          </cell>
          <cell r="F126">
            <v>755666</v>
          </cell>
          <cell r="G126">
            <v>72492</v>
          </cell>
          <cell r="H126">
            <v>175170</v>
          </cell>
          <cell r="I126">
            <v>461807</v>
          </cell>
          <cell r="J126">
            <v>291333</v>
          </cell>
          <cell r="K126">
            <v>1179370</v>
          </cell>
          <cell r="L126">
            <v>431358</v>
          </cell>
          <cell r="M126">
            <v>402698</v>
          </cell>
          <cell r="N126">
            <v>1268823</v>
          </cell>
          <cell r="O126">
            <v>358760</v>
          </cell>
          <cell r="P126">
            <v>299441</v>
          </cell>
          <cell r="Q126">
            <v>1736921</v>
          </cell>
          <cell r="R126">
            <v>3973674</v>
          </cell>
          <cell r="S126">
            <v>737151</v>
          </cell>
          <cell r="T126">
            <v>3638784</v>
          </cell>
          <cell r="U126">
            <v>12098461</v>
          </cell>
          <cell r="V126">
            <v>2622005</v>
          </cell>
          <cell r="W126">
            <v>1963551</v>
          </cell>
          <cell r="X126">
            <v>2581607</v>
          </cell>
          <cell r="Y126">
            <v>508240</v>
          </cell>
          <cell r="Z126">
            <v>653915</v>
          </cell>
          <cell r="AA126">
            <v>1189224</v>
          </cell>
          <cell r="AB126">
            <v>787166</v>
          </cell>
          <cell r="AC126">
            <v>38983591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244014</v>
          </cell>
          <cell r="C127">
            <v>81752</v>
          </cell>
          <cell r="D127">
            <v>415121</v>
          </cell>
          <cell r="E127">
            <v>50811</v>
          </cell>
          <cell r="F127">
            <v>751125</v>
          </cell>
          <cell r="G127">
            <v>71955</v>
          </cell>
          <cell r="H127">
            <v>175152</v>
          </cell>
          <cell r="I127">
            <v>460060</v>
          </cell>
          <cell r="J127">
            <v>290033</v>
          </cell>
          <cell r="K127">
            <v>1175008</v>
          </cell>
          <cell r="L127">
            <v>429203</v>
          </cell>
          <cell r="M127">
            <v>398951</v>
          </cell>
          <cell r="N127">
            <v>1257505</v>
          </cell>
          <cell r="O127">
            <v>347855</v>
          </cell>
          <cell r="P127">
            <v>293441</v>
          </cell>
          <cell r="Q127">
            <v>1731561</v>
          </cell>
          <cell r="R127">
            <v>3966957</v>
          </cell>
          <cell r="S127">
            <v>733388</v>
          </cell>
          <cell r="T127">
            <v>3625718</v>
          </cell>
          <cell r="U127">
            <v>12066096</v>
          </cell>
          <cell r="V127">
            <v>2617746</v>
          </cell>
          <cell r="W127">
            <v>1959698</v>
          </cell>
          <cell r="X127">
            <v>2586790</v>
          </cell>
          <cell r="Y127">
            <v>508502</v>
          </cell>
          <cell r="Z127">
            <v>650130</v>
          </cell>
          <cell r="AA127">
            <v>1193727</v>
          </cell>
          <cell r="AB127">
            <v>786770</v>
          </cell>
          <cell r="AC127">
            <v>38869069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243628</v>
          </cell>
          <cell r="C128">
            <v>81163</v>
          </cell>
          <cell r="D128">
            <v>413346</v>
          </cell>
          <cell r="E128">
            <v>50820</v>
          </cell>
          <cell r="F128">
            <v>749594</v>
          </cell>
          <cell r="G128">
            <v>72089</v>
          </cell>
          <cell r="H128">
            <v>174820</v>
          </cell>
          <cell r="I128">
            <v>457810</v>
          </cell>
          <cell r="J128">
            <v>289906</v>
          </cell>
          <cell r="K128">
            <v>1172702</v>
          </cell>
          <cell r="L128">
            <v>426694</v>
          </cell>
          <cell r="M128">
            <v>398094</v>
          </cell>
          <cell r="N128">
            <v>1252100</v>
          </cell>
          <cell r="O128">
            <v>340772</v>
          </cell>
          <cell r="P128">
            <v>292316</v>
          </cell>
          <cell r="Q128">
            <v>1728346</v>
          </cell>
          <cell r="R128">
            <v>3971778</v>
          </cell>
          <cell r="S128">
            <v>733262</v>
          </cell>
          <cell r="T128">
            <v>3614867</v>
          </cell>
          <cell r="U128">
            <v>12050958</v>
          </cell>
          <cell r="V128">
            <v>2616828</v>
          </cell>
          <cell r="W128">
            <v>1956685</v>
          </cell>
          <cell r="X128">
            <v>2579997</v>
          </cell>
          <cell r="Y128">
            <v>509474</v>
          </cell>
          <cell r="Z128">
            <v>647203</v>
          </cell>
          <cell r="AA128">
            <v>1200018</v>
          </cell>
          <cell r="AB128">
            <v>787977</v>
          </cell>
          <cell r="AC128">
            <v>38813247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242937</v>
          </cell>
          <cell r="C129">
            <v>81318</v>
          </cell>
          <cell r="D129">
            <v>412585</v>
          </cell>
          <cell r="E129">
            <v>50836</v>
          </cell>
          <cell r="F129">
            <v>746848</v>
          </cell>
          <cell r="G129">
            <v>71171</v>
          </cell>
          <cell r="H129">
            <v>174640</v>
          </cell>
          <cell r="I129">
            <v>457675</v>
          </cell>
          <cell r="J129">
            <v>288974</v>
          </cell>
          <cell r="K129">
            <v>1169682</v>
          </cell>
          <cell r="L129">
            <v>424609</v>
          </cell>
          <cell r="M129">
            <v>396189</v>
          </cell>
          <cell r="N129">
            <v>1249032</v>
          </cell>
          <cell r="O129">
            <v>339931</v>
          </cell>
          <cell r="P129">
            <v>290546</v>
          </cell>
          <cell r="Q129">
            <v>1722310</v>
          </cell>
          <cell r="R129">
            <v>3982312</v>
          </cell>
          <cell r="S129">
            <v>734580</v>
          </cell>
          <cell r="T129">
            <v>3600969</v>
          </cell>
          <cell r="U129">
            <v>12038864</v>
          </cell>
          <cell r="V129">
            <v>2613685</v>
          </cell>
          <cell r="W129">
            <v>1952016</v>
          </cell>
          <cell r="X129">
            <v>2564562</v>
          </cell>
          <cell r="Y129">
            <v>510101</v>
          </cell>
          <cell r="Z129">
            <v>645515</v>
          </cell>
          <cell r="AA129">
            <v>1201335</v>
          </cell>
          <cell r="AB129">
            <v>783639</v>
          </cell>
          <cell r="AC129">
            <v>38746861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242016</v>
          </cell>
          <cell r="C130">
            <v>81834</v>
          </cell>
          <cell r="D130">
            <v>411557</v>
          </cell>
          <cell r="E130">
            <v>50620</v>
          </cell>
          <cell r="F130">
            <v>745210</v>
          </cell>
          <cell r="G130">
            <v>71239</v>
          </cell>
          <cell r="H130">
            <v>174422</v>
          </cell>
          <cell r="I130">
            <v>457836</v>
          </cell>
          <cell r="J130">
            <v>289121</v>
          </cell>
          <cell r="K130">
            <v>1168018</v>
          </cell>
          <cell r="L130">
            <v>423603</v>
          </cell>
          <cell r="M130">
            <v>395415</v>
          </cell>
          <cell r="N130">
            <v>1246200</v>
          </cell>
          <cell r="O130">
            <v>338951</v>
          </cell>
          <cell r="P130">
            <v>289885</v>
          </cell>
          <cell r="Q130">
            <v>1710211</v>
          </cell>
          <cell r="R130">
            <v>3987812</v>
          </cell>
          <cell r="S130">
            <v>728441</v>
          </cell>
          <cell r="T130">
            <v>3585982</v>
          </cell>
          <cell r="U130">
            <v>12010961</v>
          </cell>
          <cell r="V130">
            <v>2606409</v>
          </cell>
          <cell r="W130">
            <v>1943826</v>
          </cell>
          <cell r="X130">
            <v>2554451</v>
          </cell>
          <cell r="Y130">
            <v>509935</v>
          </cell>
          <cell r="Z130">
            <v>648391</v>
          </cell>
          <cell r="AA130">
            <v>1205715</v>
          </cell>
          <cell r="AB130">
            <v>781080</v>
          </cell>
          <cell r="AC130">
            <v>38659141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240891</v>
          </cell>
          <cell r="C131">
            <v>82645</v>
          </cell>
          <cell r="D131">
            <v>411318</v>
          </cell>
          <cell r="E131">
            <v>50598</v>
          </cell>
          <cell r="F131">
            <v>744144</v>
          </cell>
          <cell r="G131">
            <v>70817</v>
          </cell>
          <cell r="H131">
            <v>173844</v>
          </cell>
          <cell r="I131">
            <v>458459</v>
          </cell>
          <cell r="J131">
            <v>288996</v>
          </cell>
          <cell r="K131">
            <v>1163496</v>
          </cell>
          <cell r="L131">
            <v>423639</v>
          </cell>
          <cell r="M131">
            <v>395341</v>
          </cell>
          <cell r="N131">
            <v>1242090</v>
          </cell>
          <cell r="O131">
            <v>337466</v>
          </cell>
          <cell r="P131">
            <v>288381</v>
          </cell>
          <cell r="Q131">
            <v>1706130</v>
          </cell>
          <cell r="R131">
            <v>3972595</v>
          </cell>
          <cell r="S131">
            <v>724131</v>
          </cell>
          <cell r="T131">
            <v>3575620</v>
          </cell>
          <cell r="U131">
            <v>11998002</v>
          </cell>
          <cell r="V131">
            <v>2600702</v>
          </cell>
          <cell r="W131">
            <v>1938215</v>
          </cell>
          <cell r="X131">
            <v>2542861</v>
          </cell>
          <cell r="Y131">
            <v>510744</v>
          </cell>
          <cell r="Z131">
            <v>650655</v>
          </cell>
          <cell r="AA131">
            <v>1204765</v>
          </cell>
          <cell r="AB131">
            <v>778356</v>
          </cell>
          <cell r="AC131">
            <v>38574901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240787</v>
          </cell>
          <cell r="C132">
            <v>82649</v>
          </cell>
          <cell r="D132">
            <v>412979</v>
          </cell>
          <cell r="E132">
            <v>50750</v>
          </cell>
          <cell r="F132">
            <v>741616</v>
          </cell>
          <cell r="G132">
            <v>70823</v>
          </cell>
          <cell r="H132">
            <v>174305</v>
          </cell>
          <cell r="I132">
            <v>461238</v>
          </cell>
          <cell r="J132">
            <v>289203</v>
          </cell>
          <cell r="K132">
            <v>1164165</v>
          </cell>
          <cell r="L132">
            <v>425911</v>
          </cell>
          <cell r="M132">
            <v>401371</v>
          </cell>
          <cell r="N132">
            <v>1251661</v>
          </cell>
          <cell r="O132">
            <v>341882</v>
          </cell>
          <cell r="P132">
            <v>287455</v>
          </cell>
          <cell r="Q132">
            <v>1704215</v>
          </cell>
          <cell r="R132">
            <v>3959971</v>
          </cell>
          <cell r="S132">
            <v>719390</v>
          </cell>
          <cell r="T132">
            <v>3548049</v>
          </cell>
          <cell r="U132">
            <v>11995318</v>
          </cell>
          <cell r="V132">
            <v>2601654</v>
          </cell>
          <cell r="W132">
            <v>1941408</v>
          </cell>
          <cell r="X132">
            <v>2541227</v>
          </cell>
          <cell r="Y132">
            <v>512366</v>
          </cell>
          <cell r="Z132">
            <v>648045</v>
          </cell>
          <cell r="AA132">
            <v>1206168</v>
          </cell>
          <cell r="AB132">
            <v>778034</v>
          </cell>
          <cell r="AC132">
            <v>38552640</v>
          </cell>
          <cell r="AD132">
            <v>-25013</v>
          </cell>
          <cell r="AE132">
            <v>-3104</v>
          </cell>
          <cell r="AF132">
            <v>-55067</v>
          </cell>
          <cell r="AG132">
            <v>76</v>
          </cell>
          <cell r="AH132">
            <v>-72359</v>
          </cell>
          <cell r="AI132">
            <v>-9312</v>
          </cell>
          <cell r="AJ132">
            <v>-5937</v>
          </cell>
          <cell r="AK132">
            <v>-31476</v>
          </cell>
          <cell r="AL132">
            <v>-12290</v>
          </cell>
          <cell r="AM132">
            <v>-67591</v>
          </cell>
          <cell r="AN132">
            <v>-27860</v>
          </cell>
          <cell r="AO132">
            <v>-23757</v>
          </cell>
          <cell r="AP132">
            <v>-144735</v>
          </cell>
          <cell r="AQ132">
            <v>-33849</v>
          </cell>
          <cell r="AR132">
            <v>-21161</v>
          </cell>
          <cell r="AS132">
            <v>-137029</v>
          </cell>
          <cell r="AT132">
            <v>-295690</v>
          </cell>
          <cell r="AU132">
            <v>-78576</v>
          </cell>
          <cell r="AV132">
            <v>-349635</v>
          </cell>
          <cell r="AW132">
            <v>-808036</v>
          </cell>
          <cell r="AX132">
            <v>-147920</v>
          </cell>
          <cell r="AY132">
            <v>-106463</v>
          </cell>
          <cell r="AZ132">
            <v>-159066</v>
          </cell>
          <cell r="BA132">
            <v>-17054</v>
          </cell>
          <cell r="BB132">
            <v>-28293</v>
          </cell>
          <cell r="BC132">
            <v>-35262</v>
          </cell>
          <cell r="BD132">
            <v>-40324</v>
          </cell>
          <cell r="BE132">
            <v>-2736783</v>
          </cell>
          <cell r="BF132">
            <v>-14712</v>
          </cell>
          <cell r="BG132">
            <v>-2553</v>
          </cell>
          <cell r="BH132">
            <v>-31026</v>
          </cell>
          <cell r="BI132">
            <v>665</v>
          </cell>
          <cell r="BJ132">
            <v>-49624</v>
          </cell>
          <cell r="BK132">
            <v>-3619</v>
          </cell>
          <cell r="BL132">
            <v>-3856</v>
          </cell>
          <cell r="BM132">
            <v>-21603</v>
          </cell>
          <cell r="BN132">
            <v>-12106</v>
          </cell>
          <cell r="BO132">
            <v>-49875</v>
          </cell>
          <cell r="BP132">
            <v>-15728</v>
          </cell>
          <cell r="BQ132">
            <v>-11245</v>
          </cell>
          <cell r="BR132">
            <v>-54455</v>
          </cell>
          <cell r="BS132">
            <v>-8984</v>
          </cell>
          <cell r="BT132">
            <v>-13270</v>
          </cell>
          <cell r="BU132">
            <v>-80528</v>
          </cell>
          <cell r="BV132">
            <v>-174066</v>
          </cell>
          <cell r="BW132">
            <v>-44489</v>
          </cell>
          <cell r="BX132">
            <v>-220071</v>
          </cell>
          <cell r="BY132">
            <v>-497400</v>
          </cell>
          <cell r="BZ132">
            <v>-91815</v>
          </cell>
          <cell r="CA132">
            <v>-60414</v>
          </cell>
          <cell r="CB132">
            <v>-79204</v>
          </cell>
          <cell r="CC132">
            <v>-6116</v>
          </cell>
          <cell r="CD132">
            <v>-20795</v>
          </cell>
          <cell r="CE132">
            <v>-27759</v>
          </cell>
          <cell r="CF132">
            <v>-27628</v>
          </cell>
          <cell r="CG132">
            <v>-1622276</v>
          </cell>
        </row>
        <row r="133">
          <cell r="A133">
            <v>42644</v>
          </cell>
          <cell r="B133">
            <v>240603</v>
          </cell>
          <cell r="C133">
            <v>82578</v>
          </cell>
          <cell r="D133">
            <v>413872</v>
          </cell>
          <cell r="E133">
            <v>51197</v>
          </cell>
          <cell r="F133">
            <v>741104</v>
          </cell>
          <cell r="G133">
            <v>70579</v>
          </cell>
          <cell r="H133">
            <v>174007</v>
          </cell>
          <cell r="I133">
            <v>461134</v>
          </cell>
          <cell r="J133">
            <v>288592</v>
          </cell>
          <cell r="K133">
            <v>1164893</v>
          </cell>
          <cell r="L133">
            <v>428045</v>
          </cell>
          <cell r="M133">
            <v>402146</v>
          </cell>
          <cell r="N133">
            <v>1271067</v>
          </cell>
          <cell r="O133">
            <v>355334</v>
          </cell>
          <cell r="P133">
            <v>287205</v>
          </cell>
          <cell r="Q133">
            <v>1701510</v>
          </cell>
          <cell r="R133">
            <v>3943853</v>
          </cell>
          <cell r="S133">
            <v>717507</v>
          </cell>
          <cell r="T133">
            <v>3524036</v>
          </cell>
          <cell r="U133">
            <v>11973049</v>
          </cell>
          <cell r="V133">
            <v>2602400</v>
          </cell>
          <cell r="W133">
            <v>1944971</v>
          </cell>
          <cell r="X133">
            <v>2538764</v>
          </cell>
          <cell r="Y133">
            <v>513838</v>
          </cell>
          <cell r="Z133">
            <v>647899</v>
          </cell>
          <cell r="AA133">
            <v>1202391</v>
          </cell>
          <cell r="AB133">
            <v>777477</v>
          </cell>
          <cell r="AC133">
            <v>38520051</v>
          </cell>
          <cell r="AD133">
            <v>-25197</v>
          </cell>
          <cell r="AE133">
            <v>-3175</v>
          </cell>
          <cell r="AF133">
            <v>-54174</v>
          </cell>
          <cell r="AG133">
            <v>523</v>
          </cell>
          <cell r="AH133">
            <v>-72871</v>
          </cell>
          <cell r="AI133">
            <v>-9556</v>
          </cell>
          <cell r="AJ133">
            <v>-6235</v>
          </cell>
          <cell r="AK133">
            <v>-31580</v>
          </cell>
          <cell r="AL133">
            <v>-12901</v>
          </cell>
          <cell r="AM133">
            <v>-66863</v>
          </cell>
          <cell r="AN133">
            <v>-25726</v>
          </cell>
          <cell r="AO133">
            <v>-22982</v>
          </cell>
          <cell r="AP133">
            <v>-125329</v>
          </cell>
          <cell r="AQ133">
            <v>-20397</v>
          </cell>
          <cell r="AR133">
            <v>-21411</v>
          </cell>
          <cell r="AS133">
            <v>-139734</v>
          </cell>
          <cell r="AT133">
            <v>-311808</v>
          </cell>
          <cell r="AU133">
            <v>-80459</v>
          </cell>
          <cell r="AV133">
            <v>-373648</v>
          </cell>
          <cell r="AW133">
            <v>-830305</v>
          </cell>
          <cell r="AX133">
            <v>-147174</v>
          </cell>
          <cell r="AY133">
            <v>-102900</v>
          </cell>
          <cell r="AZ133">
            <v>-161529</v>
          </cell>
          <cell r="BA133">
            <v>-15582</v>
          </cell>
          <cell r="BB133">
            <v>-28439</v>
          </cell>
          <cell r="BC133">
            <v>-39039</v>
          </cell>
          <cell r="BD133">
            <v>-40881</v>
          </cell>
          <cell r="BE133">
            <v>-2769372</v>
          </cell>
          <cell r="BF133">
            <v>-14309</v>
          </cell>
          <cell r="BG133">
            <v>-2592</v>
          </cell>
          <cell r="BH133">
            <v>-29241</v>
          </cell>
          <cell r="BI133">
            <v>560</v>
          </cell>
          <cell r="BJ133">
            <v>-50255</v>
          </cell>
          <cell r="BK133">
            <v>-3874</v>
          </cell>
          <cell r="BL133">
            <v>-4145</v>
          </cell>
          <cell r="BM133">
            <v>-22374</v>
          </cell>
          <cell r="BN133">
            <v>-13227</v>
          </cell>
          <cell r="BO133">
            <v>-47290</v>
          </cell>
          <cell r="BP133">
            <v>-15989</v>
          </cell>
          <cell r="BQ133">
            <v>-11867</v>
          </cell>
          <cell r="BR133">
            <v>-52226</v>
          </cell>
          <cell r="BS133">
            <v>-7290</v>
          </cell>
          <cell r="BT133">
            <v>-15229</v>
          </cell>
          <cell r="BU133">
            <v>-79319</v>
          </cell>
          <cell r="BV133">
            <v>-157930</v>
          </cell>
          <cell r="BW133">
            <v>-43948</v>
          </cell>
          <cell r="BX133">
            <v>-237215</v>
          </cell>
          <cell r="BY133">
            <v>-472709</v>
          </cell>
          <cell r="BZ133">
            <v>-83267</v>
          </cell>
          <cell r="CA133">
            <v>-52621</v>
          </cell>
          <cell r="CB133">
            <v>-73540</v>
          </cell>
          <cell r="CC133">
            <v>-1929</v>
          </cell>
          <cell r="CD133">
            <v>-20160</v>
          </cell>
          <cell r="CE133">
            <v>-27510</v>
          </cell>
          <cell r="CF133">
            <v>-27614</v>
          </cell>
          <cell r="CG133">
            <v>-1567110</v>
          </cell>
        </row>
        <row r="134">
          <cell r="A134">
            <v>42675</v>
          </cell>
          <cell r="B134">
            <v>238838</v>
          </cell>
          <cell r="C134">
            <v>82102</v>
          </cell>
          <cell r="D134">
            <v>412964</v>
          </cell>
          <cell r="E134">
            <v>51060</v>
          </cell>
          <cell r="F134">
            <v>736523</v>
          </cell>
          <cell r="G134">
            <v>70760</v>
          </cell>
          <cell r="H134">
            <v>173943</v>
          </cell>
          <cell r="I134">
            <v>459320</v>
          </cell>
          <cell r="J134">
            <v>286868</v>
          </cell>
          <cell r="K134">
            <v>1162584</v>
          </cell>
          <cell r="L134">
            <v>427453</v>
          </cell>
          <cell r="M134">
            <v>401046</v>
          </cell>
          <cell r="N134">
            <v>1268325</v>
          </cell>
          <cell r="O134">
            <v>361320</v>
          </cell>
          <cell r="P134">
            <v>289305</v>
          </cell>
          <cell r="Q134">
            <v>1696294</v>
          </cell>
          <cell r="R134">
            <v>3938265</v>
          </cell>
          <cell r="S134">
            <v>715602</v>
          </cell>
          <cell r="T134">
            <v>3503539</v>
          </cell>
          <cell r="U134">
            <v>11949974</v>
          </cell>
          <cell r="V134">
            <v>2601525</v>
          </cell>
          <cell r="W134">
            <v>1946325</v>
          </cell>
          <cell r="X134">
            <v>2541209</v>
          </cell>
          <cell r="Y134">
            <v>514958</v>
          </cell>
          <cell r="Z134">
            <v>645460</v>
          </cell>
          <cell r="AA134">
            <v>1191628</v>
          </cell>
          <cell r="AB134">
            <v>773022</v>
          </cell>
          <cell r="AC134">
            <v>38440212</v>
          </cell>
          <cell r="AD134">
            <v>-26962</v>
          </cell>
          <cell r="AE134">
            <v>-3651</v>
          </cell>
          <cell r="AF134">
            <v>-55082</v>
          </cell>
          <cell r="AG134">
            <v>386</v>
          </cell>
          <cell r="AH134">
            <v>-77452</v>
          </cell>
          <cell r="AI134">
            <v>-9375</v>
          </cell>
          <cell r="AJ134">
            <v>-6299</v>
          </cell>
          <cell r="AK134">
            <v>-33394</v>
          </cell>
          <cell r="AL134">
            <v>-14625</v>
          </cell>
          <cell r="AM134">
            <v>-69172</v>
          </cell>
          <cell r="AN134">
            <v>-26318</v>
          </cell>
          <cell r="AO134">
            <v>-24082</v>
          </cell>
          <cell r="AP134">
            <v>-128071</v>
          </cell>
          <cell r="AQ134">
            <v>-14411</v>
          </cell>
          <cell r="AR134">
            <v>-19311</v>
          </cell>
          <cell r="AS134">
            <v>-144950</v>
          </cell>
          <cell r="AT134">
            <v>-317396</v>
          </cell>
          <cell r="AU134">
            <v>-82364</v>
          </cell>
          <cell r="AV134">
            <v>-394145</v>
          </cell>
          <cell r="AW134">
            <v>-853380</v>
          </cell>
          <cell r="AX134">
            <v>-148049</v>
          </cell>
          <cell r="AY134">
            <v>-101546</v>
          </cell>
          <cell r="AZ134">
            <v>-159084</v>
          </cell>
          <cell r="BA134">
            <v>-14462</v>
          </cell>
          <cell r="BB134">
            <v>-30878</v>
          </cell>
          <cell r="BC134">
            <v>-49802</v>
          </cell>
          <cell r="BD134">
            <v>-45336</v>
          </cell>
          <cell r="BE134">
            <v>-2849211</v>
          </cell>
          <cell r="BF134">
            <v>-13687</v>
          </cell>
          <cell r="BG134">
            <v>-2514</v>
          </cell>
          <cell r="BH134">
            <v>-26530</v>
          </cell>
          <cell r="BI134">
            <v>591</v>
          </cell>
          <cell r="BJ134">
            <v>-45902</v>
          </cell>
          <cell r="BK134">
            <v>-3756</v>
          </cell>
          <cell r="BL134">
            <v>-4397</v>
          </cell>
          <cell r="BM134">
            <v>-21223</v>
          </cell>
          <cell r="BN134">
            <v>-14514</v>
          </cell>
          <cell r="BO134">
            <v>-45063</v>
          </cell>
          <cell r="BP134">
            <v>-16278</v>
          </cell>
          <cell r="BQ134">
            <v>-12271</v>
          </cell>
          <cell r="BR134">
            <v>-49974</v>
          </cell>
          <cell r="BS134">
            <v>-8199</v>
          </cell>
          <cell r="BT134">
            <v>-14544</v>
          </cell>
          <cell r="BU134">
            <v>-73836</v>
          </cell>
          <cell r="BV134">
            <v>-139113</v>
          </cell>
          <cell r="BW134">
            <v>-42483</v>
          </cell>
          <cell r="BX134">
            <v>-237751</v>
          </cell>
          <cell r="BY134">
            <v>-444384</v>
          </cell>
          <cell r="BZ134">
            <v>-75586</v>
          </cell>
          <cell r="CA134">
            <v>-46611</v>
          </cell>
          <cell r="CB134">
            <v>-62946</v>
          </cell>
          <cell r="CC134">
            <v>-1028</v>
          </cell>
          <cell r="CD134">
            <v>-18677</v>
          </cell>
          <cell r="CE134">
            <v>-28987</v>
          </cell>
          <cell r="CF134">
            <v>-30618</v>
          </cell>
          <cell r="CG134">
            <v>-1480281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-29275</v>
          </cell>
          <cell r="AE135">
            <v>-4776</v>
          </cell>
          <cell r="AF135">
            <v>-55354</v>
          </cell>
          <cell r="AG135">
            <v>300</v>
          </cell>
          <cell r="AH135">
            <v>-82019</v>
          </cell>
          <cell r="AI135">
            <v>-9584</v>
          </cell>
          <cell r="AJ135">
            <v>-7710</v>
          </cell>
          <cell r="AK135">
            <v>-34959</v>
          </cell>
          <cell r="AL135">
            <v>-14889</v>
          </cell>
          <cell r="AM135">
            <v>-69773</v>
          </cell>
          <cell r="AN135">
            <v>-27159</v>
          </cell>
          <cell r="AO135">
            <v>-24394</v>
          </cell>
          <cell r="AP135">
            <v>-131059</v>
          </cell>
          <cell r="AQ135">
            <v>-13925</v>
          </cell>
          <cell r="AR135">
            <v>-19183</v>
          </cell>
          <cell r="AS135">
            <v>-152952</v>
          </cell>
          <cell r="AT135">
            <v>-328515</v>
          </cell>
          <cell r="AU135">
            <v>-84552</v>
          </cell>
          <cell r="AV135">
            <v>-406255</v>
          </cell>
          <cell r="AW135">
            <v>-893607</v>
          </cell>
          <cell r="AX135">
            <v>-155949</v>
          </cell>
          <cell r="AY135">
            <v>-102401</v>
          </cell>
          <cell r="AZ135">
            <v>-157987</v>
          </cell>
          <cell r="BA135">
            <v>-16327</v>
          </cell>
          <cell r="BB135">
            <v>-39868</v>
          </cell>
          <cell r="BC135">
            <v>-58825</v>
          </cell>
          <cell r="BD135">
            <v>-46739</v>
          </cell>
          <cell r="BE135">
            <v>-2967736</v>
          </cell>
          <cell r="BF135">
            <v>-29275</v>
          </cell>
          <cell r="BG135">
            <v>-4776</v>
          </cell>
          <cell r="BH135">
            <v>-55354</v>
          </cell>
          <cell r="BI135">
            <v>300</v>
          </cell>
          <cell r="BJ135">
            <v>-82019</v>
          </cell>
          <cell r="BK135">
            <v>-9584</v>
          </cell>
          <cell r="BL135">
            <v>-7710</v>
          </cell>
          <cell r="BM135">
            <v>-34959</v>
          </cell>
          <cell r="BN135">
            <v>-14889</v>
          </cell>
          <cell r="BO135">
            <v>-69773</v>
          </cell>
          <cell r="BP135">
            <v>-27159</v>
          </cell>
          <cell r="BQ135">
            <v>-24394</v>
          </cell>
          <cell r="BR135">
            <v>-131059</v>
          </cell>
          <cell r="BS135">
            <v>-13925</v>
          </cell>
          <cell r="BT135">
            <v>-19183</v>
          </cell>
          <cell r="BU135">
            <v>-152952</v>
          </cell>
          <cell r="BV135">
            <v>-328515</v>
          </cell>
          <cell r="BW135">
            <v>-84552</v>
          </cell>
          <cell r="BX135">
            <v>-406255</v>
          </cell>
          <cell r="BY135">
            <v>-893607</v>
          </cell>
          <cell r="BZ135">
            <v>-155949</v>
          </cell>
          <cell r="CA135">
            <v>-102401</v>
          </cell>
          <cell r="CB135">
            <v>-157987</v>
          </cell>
          <cell r="CC135">
            <v>-16327</v>
          </cell>
          <cell r="CD135">
            <v>-39868</v>
          </cell>
          <cell r="CE135">
            <v>-58825</v>
          </cell>
          <cell r="CF135">
            <v>-46739</v>
          </cell>
          <cell r="CG135">
            <v>-2967736</v>
          </cell>
        </row>
        <row r="136">
          <cell r="A136">
            <v>42736</v>
          </cell>
          <cell r="B136">
            <v>234753</v>
          </cell>
          <cell r="C136">
            <v>81080</v>
          </cell>
          <cell r="D136">
            <v>411884</v>
          </cell>
          <cell r="E136">
            <v>51233</v>
          </cell>
          <cell r="F136">
            <v>729430</v>
          </cell>
          <cell r="G136">
            <v>70319</v>
          </cell>
          <cell r="H136">
            <v>171998</v>
          </cell>
          <cell r="I136">
            <v>455942</v>
          </cell>
          <cell r="J136">
            <v>286364</v>
          </cell>
          <cell r="K136">
            <v>1155288</v>
          </cell>
          <cell r="L136">
            <v>424035</v>
          </cell>
          <cell r="M136">
            <v>394464</v>
          </cell>
          <cell r="N136">
            <v>1251961</v>
          </cell>
          <cell r="O136">
            <v>355105</v>
          </cell>
          <cell r="P136">
            <v>288750</v>
          </cell>
          <cell r="Q136">
            <v>1688953</v>
          </cell>
          <cell r="R136">
            <v>3927644</v>
          </cell>
          <cell r="S136">
            <v>714508</v>
          </cell>
          <cell r="T136">
            <v>3465206</v>
          </cell>
          <cell r="U136">
            <v>11902687</v>
          </cell>
          <cell r="V136">
            <v>2598940</v>
          </cell>
          <cell r="W136">
            <v>1957249</v>
          </cell>
          <cell r="X136">
            <v>2550667</v>
          </cell>
          <cell r="Y136">
            <v>514267</v>
          </cell>
          <cell r="Z136">
            <v>647068</v>
          </cell>
          <cell r="AA136">
            <v>1188600</v>
          </cell>
          <cell r="AB136">
            <v>768707</v>
          </cell>
          <cell r="AC136">
            <v>38287102</v>
          </cell>
          <cell r="AD136">
            <v>-31047</v>
          </cell>
          <cell r="AE136">
            <v>-4673</v>
          </cell>
          <cell r="AF136">
            <v>-56162</v>
          </cell>
          <cell r="AG136">
            <v>559</v>
          </cell>
          <cell r="AH136">
            <v>-84545</v>
          </cell>
          <cell r="AI136">
            <v>-9816</v>
          </cell>
          <cell r="AJ136">
            <v>-8244</v>
          </cell>
          <cell r="AK136">
            <v>-36772</v>
          </cell>
          <cell r="AL136">
            <v>-15129</v>
          </cell>
          <cell r="AM136">
            <v>-76468</v>
          </cell>
          <cell r="AN136">
            <v>-29736</v>
          </cell>
          <cell r="AO136">
            <v>-30664</v>
          </cell>
          <cell r="AP136">
            <v>-144435</v>
          </cell>
          <cell r="AQ136">
            <v>-20626</v>
          </cell>
          <cell r="AR136">
            <v>-19866</v>
          </cell>
          <cell r="AS136">
            <v>-152291</v>
          </cell>
          <cell r="AT136">
            <v>-328017</v>
          </cell>
          <cell r="AU136">
            <v>-83458</v>
          </cell>
          <cell r="AV136">
            <v>-432478</v>
          </cell>
          <cell r="AW136">
            <v>-900667</v>
          </cell>
          <cell r="AX136">
            <v>-150634</v>
          </cell>
          <cell r="AY136">
            <v>-90622</v>
          </cell>
          <cell r="AZ136">
            <v>-149626</v>
          </cell>
          <cell r="BA136">
            <v>-15153</v>
          </cell>
          <cell r="BB136">
            <v>-29270</v>
          </cell>
          <cell r="BC136">
            <v>-52830</v>
          </cell>
          <cell r="BD136">
            <v>-49651</v>
          </cell>
          <cell r="BE136">
            <v>-3002321</v>
          </cell>
          <cell r="BF136">
            <v>-31047</v>
          </cell>
          <cell r="BG136">
            <v>-4673</v>
          </cell>
          <cell r="BH136">
            <v>-56162</v>
          </cell>
          <cell r="BI136">
            <v>559</v>
          </cell>
          <cell r="BJ136">
            <v>-84545</v>
          </cell>
          <cell r="BK136">
            <v>-9816</v>
          </cell>
          <cell r="BL136">
            <v>-8244</v>
          </cell>
          <cell r="BM136">
            <v>-36772</v>
          </cell>
          <cell r="BN136">
            <v>-15129</v>
          </cell>
          <cell r="BO136">
            <v>-76468</v>
          </cell>
          <cell r="BP136">
            <v>-29736</v>
          </cell>
          <cell r="BQ136">
            <v>-30664</v>
          </cell>
          <cell r="BR136">
            <v>-144435</v>
          </cell>
          <cell r="BS136">
            <v>-20626</v>
          </cell>
          <cell r="BT136">
            <v>-19866</v>
          </cell>
          <cell r="BU136">
            <v>-152291</v>
          </cell>
          <cell r="BV136">
            <v>-328017</v>
          </cell>
          <cell r="BW136">
            <v>-83458</v>
          </cell>
          <cell r="BX136">
            <v>-432478</v>
          </cell>
          <cell r="BY136">
            <v>-900667</v>
          </cell>
          <cell r="BZ136">
            <v>-150634</v>
          </cell>
          <cell r="CA136">
            <v>-90622</v>
          </cell>
          <cell r="CB136">
            <v>-149626</v>
          </cell>
          <cell r="CC136">
            <v>-15153</v>
          </cell>
          <cell r="CD136">
            <v>-29270</v>
          </cell>
          <cell r="CE136">
            <v>-52830</v>
          </cell>
          <cell r="CF136">
            <v>-49651</v>
          </cell>
          <cell r="CG136">
            <v>-3002321</v>
          </cell>
        </row>
        <row r="137">
          <cell r="A137">
            <v>42767</v>
          </cell>
          <cell r="B137">
            <v>235539</v>
          </cell>
          <cell r="C137">
            <v>80866</v>
          </cell>
          <cell r="D137">
            <v>410212</v>
          </cell>
          <cell r="E137">
            <v>51497</v>
          </cell>
          <cell r="F137">
            <v>727835</v>
          </cell>
          <cell r="G137">
            <v>70345</v>
          </cell>
          <cell r="H137">
            <v>172795</v>
          </cell>
          <cell r="I137">
            <v>454416</v>
          </cell>
          <cell r="J137">
            <v>286625</v>
          </cell>
          <cell r="K137">
            <v>1155636</v>
          </cell>
          <cell r="L137">
            <v>423705</v>
          </cell>
          <cell r="M137">
            <v>393422</v>
          </cell>
          <cell r="N137">
            <v>1235740</v>
          </cell>
          <cell r="O137">
            <v>343511</v>
          </cell>
          <cell r="P137">
            <v>285480</v>
          </cell>
          <cell r="Q137">
            <v>1687871</v>
          </cell>
          <cell r="R137">
            <v>3937931</v>
          </cell>
          <cell r="S137">
            <v>712761</v>
          </cell>
          <cell r="T137">
            <v>3457302</v>
          </cell>
          <cell r="U137">
            <v>11928237</v>
          </cell>
          <cell r="V137">
            <v>2609466</v>
          </cell>
          <cell r="W137">
            <v>1972691</v>
          </cell>
          <cell r="X137">
            <v>2562059</v>
          </cell>
          <cell r="Y137">
            <v>517188</v>
          </cell>
          <cell r="Z137">
            <v>651533</v>
          </cell>
          <cell r="AA137">
            <v>1196588</v>
          </cell>
          <cell r="AB137">
            <v>771956</v>
          </cell>
          <cell r="AC137">
            <v>38333207</v>
          </cell>
          <cell r="AD137">
            <v>-30261</v>
          </cell>
          <cell r="AE137">
            <v>-4887</v>
          </cell>
          <cell r="AF137">
            <v>-57834</v>
          </cell>
          <cell r="AG137">
            <v>823</v>
          </cell>
          <cell r="AH137">
            <v>-86140</v>
          </cell>
          <cell r="AI137">
            <v>-9790</v>
          </cell>
          <cell r="AJ137">
            <v>-7447</v>
          </cell>
          <cell r="AK137">
            <v>-38298</v>
          </cell>
          <cell r="AL137">
            <v>-14868</v>
          </cell>
          <cell r="AM137">
            <v>-76120</v>
          </cell>
          <cell r="AN137">
            <v>-30066</v>
          </cell>
          <cell r="AO137">
            <v>-31706</v>
          </cell>
          <cell r="AP137">
            <v>-160656</v>
          </cell>
          <cell r="AQ137">
            <v>-32220</v>
          </cell>
          <cell r="AR137">
            <v>-23136</v>
          </cell>
          <cell r="AS137">
            <v>-153373</v>
          </cell>
          <cell r="AT137">
            <v>-317730</v>
          </cell>
          <cell r="AU137">
            <v>-85205</v>
          </cell>
          <cell r="AV137">
            <v>-440382</v>
          </cell>
          <cell r="AW137">
            <v>-875117</v>
          </cell>
          <cell r="AX137">
            <v>-140108</v>
          </cell>
          <cell r="AY137">
            <v>-75180</v>
          </cell>
          <cell r="AZ137">
            <v>-138234</v>
          </cell>
          <cell r="BA137">
            <v>-12232</v>
          </cell>
          <cell r="BB137">
            <v>-24805</v>
          </cell>
          <cell r="BC137">
            <v>-44842</v>
          </cell>
          <cell r="BD137">
            <v>-46402</v>
          </cell>
          <cell r="BE137">
            <v>-2956216</v>
          </cell>
          <cell r="BF137">
            <v>-30261</v>
          </cell>
          <cell r="BG137">
            <v>-4887</v>
          </cell>
          <cell r="BH137">
            <v>-57834</v>
          </cell>
          <cell r="BI137">
            <v>823</v>
          </cell>
          <cell r="BJ137">
            <v>-86140</v>
          </cell>
          <cell r="BK137">
            <v>-9790</v>
          </cell>
          <cell r="BL137">
            <v>-7447</v>
          </cell>
          <cell r="BM137">
            <v>-38298</v>
          </cell>
          <cell r="BN137">
            <v>-14868</v>
          </cell>
          <cell r="BO137">
            <v>-76120</v>
          </cell>
          <cell r="BP137">
            <v>-30066</v>
          </cell>
          <cell r="BQ137">
            <v>-31706</v>
          </cell>
          <cell r="BR137">
            <v>-160656</v>
          </cell>
          <cell r="BS137">
            <v>-32220</v>
          </cell>
          <cell r="BT137">
            <v>-23136</v>
          </cell>
          <cell r="BU137">
            <v>-153373</v>
          </cell>
          <cell r="BV137">
            <v>-317730</v>
          </cell>
          <cell r="BW137">
            <v>-85205</v>
          </cell>
          <cell r="BX137">
            <v>-440382</v>
          </cell>
          <cell r="BY137">
            <v>-875117</v>
          </cell>
          <cell r="BZ137">
            <v>-140108</v>
          </cell>
          <cell r="CA137">
            <v>-75180</v>
          </cell>
          <cell r="CB137">
            <v>-138234</v>
          </cell>
          <cell r="CC137">
            <v>-12232</v>
          </cell>
          <cell r="CD137">
            <v>-24805</v>
          </cell>
          <cell r="CE137">
            <v>-44842</v>
          </cell>
          <cell r="CF137">
            <v>-46402</v>
          </cell>
          <cell r="CG137">
            <v>-2956216</v>
          </cell>
        </row>
        <row r="138">
          <cell r="A138">
            <v>42795</v>
          </cell>
          <cell r="B138">
            <v>234586</v>
          </cell>
          <cell r="C138">
            <v>80472</v>
          </cell>
          <cell r="D138">
            <v>408584</v>
          </cell>
          <cell r="E138">
            <v>51436</v>
          </cell>
          <cell r="F138">
            <v>724504</v>
          </cell>
          <cell r="G138">
            <v>70360</v>
          </cell>
          <cell r="H138">
            <v>173312</v>
          </cell>
          <cell r="I138">
            <v>452104</v>
          </cell>
          <cell r="J138">
            <v>285827</v>
          </cell>
          <cell r="K138">
            <v>1150987</v>
          </cell>
          <cell r="L138">
            <v>423288</v>
          </cell>
          <cell r="M138">
            <v>391554</v>
          </cell>
          <cell r="N138">
            <v>1232486</v>
          </cell>
          <cell r="O138">
            <v>333288</v>
          </cell>
          <cell r="P138">
            <v>282982</v>
          </cell>
          <cell r="Q138">
            <v>1683178</v>
          </cell>
          <cell r="R138">
            <v>3938542</v>
          </cell>
          <cell r="S138">
            <v>711697</v>
          </cell>
          <cell r="T138">
            <v>3438330</v>
          </cell>
          <cell r="U138">
            <v>11921626</v>
          </cell>
          <cell r="V138">
            <v>2610512</v>
          </cell>
          <cell r="W138">
            <v>1967800</v>
          </cell>
          <cell r="X138">
            <v>2567960</v>
          </cell>
          <cell r="Y138">
            <v>518727</v>
          </cell>
          <cell r="Z138">
            <v>645774</v>
          </cell>
          <cell r="AA138">
            <v>1201730</v>
          </cell>
          <cell r="AB138">
            <v>771823</v>
          </cell>
          <cell r="AC138">
            <v>38273469</v>
          </cell>
          <cell r="AD138">
            <v>-31214</v>
          </cell>
          <cell r="AE138">
            <v>-5281</v>
          </cell>
          <cell r="AF138">
            <v>-59462</v>
          </cell>
          <cell r="AG138">
            <v>762</v>
          </cell>
          <cell r="AH138">
            <v>-89471</v>
          </cell>
          <cell r="AI138">
            <v>-9775</v>
          </cell>
          <cell r="AJ138">
            <v>-6930</v>
          </cell>
          <cell r="AK138">
            <v>-40610</v>
          </cell>
          <cell r="AL138">
            <v>-15666</v>
          </cell>
          <cell r="AM138">
            <v>-80769</v>
          </cell>
          <cell r="AN138">
            <v>-30483</v>
          </cell>
          <cell r="AO138">
            <v>-33574</v>
          </cell>
          <cell r="AP138">
            <v>-163910</v>
          </cell>
          <cell r="AQ138">
            <v>-42443</v>
          </cell>
          <cell r="AR138">
            <v>-25634</v>
          </cell>
          <cell r="AS138">
            <v>-158066</v>
          </cell>
          <cell r="AT138">
            <v>-317119</v>
          </cell>
          <cell r="AU138">
            <v>-86269</v>
          </cell>
          <cell r="AV138">
            <v>-459354</v>
          </cell>
          <cell r="AW138">
            <v>-881728</v>
          </cell>
          <cell r="AX138">
            <v>-139062</v>
          </cell>
          <cell r="AY138">
            <v>-80071</v>
          </cell>
          <cell r="AZ138">
            <v>-132333</v>
          </cell>
          <cell r="BA138">
            <v>-10693</v>
          </cell>
          <cell r="BB138">
            <v>-30564</v>
          </cell>
          <cell r="BC138">
            <v>-39700</v>
          </cell>
          <cell r="BD138">
            <v>-46535</v>
          </cell>
          <cell r="BE138">
            <v>-3015954</v>
          </cell>
          <cell r="BF138">
            <v>-31214</v>
          </cell>
          <cell r="BG138">
            <v>-5281</v>
          </cell>
          <cell r="BH138">
            <v>-59462</v>
          </cell>
          <cell r="BI138">
            <v>762</v>
          </cell>
          <cell r="BJ138">
            <v>-89471</v>
          </cell>
          <cell r="BK138">
            <v>-9775</v>
          </cell>
          <cell r="BL138">
            <v>-6930</v>
          </cell>
          <cell r="BM138">
            <v>-40610</v>
          </cell>
          <cell r="BN138">
            <v>-15666</v>
          </cell>
          <cell r="BO138">
            <v>-80769</v>
          </cell>
          <cell r="BP138">
            <v>-30483</v>
          </cell>
          <cell r="BQ138">
            <v>-33574</v>
          </cell>
          <cell r="BR138">
            <v>-163910</v>
          </cell>
          <cell r="BS138">
            <v>-42443</v>
          </cell>
          <cell r="BT138">
            <v>-25634</v>
          </cell>
          <cell r="BU138">
            <v>-158066</v>
          </cell>
          <cell r="BV138">
            <v>-317119</v>
          </cell>
          <cell r="BW138">
            <v>-86269</v>
          </cell>
          <cell r="BX138">
            <v>-459354</v>
          </cell>
          <cell r="BY138">
            <v>-881728</v>
          </cell>
          <cell r="BZ138">
            <v>-139062</v>
          </cell>
          <cell r="CA138">
            <v>-80071</v>
          </cell>
          <cell r="CB138">
            <v>-132333</v>
          </cell>
          <cell r="CC138">
            <v>-10693</v>
          </cell>
          <cell r="CD138">
            <v>-30564</v>
          </cell>
          <cell r="CE138">
            <v>-39700</v>
          </cell>
          <cell r="CF138">
            <v>-46535</v>
          </cell>
          <cell r="CG138">
            <v>-3015954</v>
          </cell>
        </row>
        <row r="139">
          <cell r="A139">
            <v>42826</v>
          </cell>
          <cell r="B139">
            <v>234835</v>
          </cell>
          <cell r="C139">
            <v>80381</v>
          </cell>
          <cell r="D139">
            <v>408413</v>
          </cell>
          <cell r="E139">
            <v>51686</v>
          </cell>
          <cell r="F139">
            <v>723636</v>
          </cell>
          <cell r="G139">
            <v>70634</v>
          </cell>
          <cell r="H139">
            <v>173595</v>
          </cell>
          <cell r="I139">
            <v>451191</v>
          </cell>
          <cell r="J139">
            <v>286142</v>
          </cell>
          <cell r="K139">
            <v>1150514</v>
          </cell>
          <cell r="L139">
            <v>422663</v>
          </cell>
          <cell r="M139">
            <v>391165</v>
          </cell>
          <cell r="N139">
            <v>1231595</v>
          </cell>
          <cell r="O139">
            <v>329212</v>
          </cell>
          <cell r="P139">
            <v>283092</v>
          </cell>
          <cell r="Q139">
            <v>1691143</v>
          </cell>
          <cell r="R139">
            <v>3954622</v>
          </cell>
          <cell r="S139">
            <v>715503</v>
          </cell>
          <cell r="T139">
            <v>3436982</v>
          </cell>
          <cell r="U139">
            <v>11954366</v>
          </cell>
          <cell r="V139">
            <v>2617925</v>
          </cell>
          <cell r="W139">
            <v>1969869</v>
          </cell>
          <cell r="X139">
            <v>2565365</v>
          </cell>
          <cell r="Y139">
            <v>519474</v>
          </cell>
          <cell r="Z139">
            <v>646666</v>
          </cell>
          <cell r="AA139">
            <v>1209599</v>
          </cell>
          <cell r="AB139">
            <v>774399</v>
          </cell>
          <cell r="AC139">
            <v>38344667</v>
          </cell>
          <cell r="AD139">
            <v>-30965</v>
          </cell>
          <cell r="AE139">
            <v>-5372</v>
          </cell>
          <cell r="AF139">
            <v>-59633</v>
          </cell>
          <cell r="AG139">
            <v>1012</v>
          </cell>
          <cell r="AH139">
            <v>-90339</v>
          </cell>
          <cell r="AI139">
            <v>-9501</v>
          </cell>
          <cell r="AJ139">
            <v>-6647</v>
          </cell>
          <cell r="AK139">
            <v>-41523</v>
          </cell>
          <cell r="AL139">
            <v>-15351</v>
          </cell>
          <cell r="AM139">
            <v>-81242</v>
          </cell>
          <cell r="AN139">
            <v>-31108</v>
          </cell>
          <cell r="AO139">
            <v>-33963</v>
          </cell>
          <cell r="AP139">
            <v>-164801</v>
          </cell>
          <cell r="AQ139">
            <v>-46519</v>
          </cell>
          <cell r="AR139">
            <v>-25524</v>
          </cell>
          <cell r="AS139">
            <v>-150101</v>
          </cell>
          <cell r="AT139">
            <v>-301039</v>
          </cell>
          <cell r="AU139">
            <v>-82463</v>
          </cell>
          <cell r="AV139">
            <v>-460702</v>
          </cell>
          <cell r="AW139">
            <v>-848988</v>
          </cell>
          <cell r="AX139">
            <v>-131649</v>
          </cell>
          <cell r="AY139">
            <v>-78002</v>
          </cell>
          <cell r="AZ139">
            <v>-134928</v>
          </cell>
          <cell r="BA139">
            <v>-9946</v>
          </cell>
          <cell r="BB139">
            <v>-29672</v>
          </cell>
          <cell r="BC139">
            <v>-31831</v>
          </cell>
          <cell r="BD139">
            <v>-43959</v>
          </cell>
          <cell r="BE139">
            <v>-2944756</v>
          </cell>
          <cell r="BF139">
            <v>-30965</v>
          </cell>
          <cell r="BG139">
            <v>-5372</v>
          </cell>
          <cell r="BH139">
            <v>-59633</v>
          </cell>
          <cell r="BI139">
            <v>1012</v>
          </cell>
          <cell r="BJ139">
            <v>-90339</v>
          </cell>
          <cell r="BK139">
            <v>-9501</v>
          </cell>
          <cell r="BL139">
            <v>-6647</v>
          </cell>
          <cell r="BM139">
            <v>-41523</v>
          </cell>
          <cell r="BN139">
            <v>-15351</v>
          </cell>
          <cell r="BO139">
            <v>-81242</v>
          </cell>
          <cell r="BP139">
            <v>-31108</v>
          </cell>
          <cell r="BQ139">
            <v>-33963</v>
          </cell>
          <cell r="BR139">
            <v>-164801</v>
          </cell>
          <cell r="BS139">
            <v>-46519</v>
          </cell>
          <cell r="BT139">
            <v>-25524</v>
          </cell>
          <cell r="BU139">
            <v>-150101</v>
          </cell>
          <cell r="BV139">
            <v>-301039</v>
          </cell>
          <cell r="BW139">
            <v>-82463</v>
          </cell>
          <cell r="BX139">
            <v>-460702</v>
          </cell>
          <cell r="BY139">
            <v>-848988</v>
          </cell>
          <cell r="BZ139">
            <v>-131649</v>
          </cell>
          <cell r="CA139">
            <v>-78002</v>
          </cell>
          <cell r="CB139">
            <v>-134928</v>
          </cell>
          <cell r="CC139">
            <v>-9946</v>
          </cell>
          <cell r="CD139">
            <v>-29672</v>
          </cell>
          <cell r="CE139">
            <v>-31831</v>
          </cell>
          <cell r="CF139">
            <v>-43959</v>
          </cell>
          <cell r="CG139">
            <v>-2944756</v>
          </cell>
        </row>
        <row r="140">
          <cell r="A140">
            <v>42856</v>
          </cell>
          <cell r="B140">
            <v>235042</v>
          </cell>
          <cell r="C140">
            <v>80563</v>
          </cell>
          <cell r="D140">
            <v>408215</v>
          </cell>
          <cell r="E140">
            <v>51973</v>
          </cell>
          <cell r="F140">
            <v>721808</v>
          </cell>
          <cell r="G140">
            <v>70546</v>
          </cell>
          <cell r="H140">
            <v>174162</v>
          </cell>
          <cell r="I140">
            <v>452309</v>
          </cell>
          <cell r="J140">
            <v>287249</v>
          </cell>
          <cell r="K140">
            <v>1147615</v>
          </cell>
          <cell r="L140">
            <v>422513</v>
          </cell>
          <cell r="M140">
            <v>389913</v>
          </cell>
          <cell r="N140">
            <v>1231508</v>
          </cell>
          <cell r="O140">
            <v>329036</v>
          </cell>
          <cell r="P140">
            <v>283096</v>
          </cell>
          <cell r="Q140">
            <v>1696418</v>
          </cell>
          <cell r="R140">
            <v>3978094</v>
          </cell>
          <cell r="S140">
            <v>720378</v>
          </cell>
          <cell r="T140">
            <v>3431769</v>
          </cell>
          <cell r="U140">
            <v>11972730</v>
          </cell>
          <cell r="V140">
            <v>2620496</v>
          </cell>
          <cell r="W140">
            <v>1969436</v>
          </cell>
          <cell r="X140">
            <v>2552961</v>
          </cell>
          <cell r="Y140">
            <v>518254</v>
          </cell>
          <cell r="Z140">
            <v>649027</v>
          </cell>
          <cell r="AA140">
            <v>1217575</v>
          </cell>
          <cell r="AB140">
            <v>773250</v>
          </cell>
          <cell r="AC140">
            <v>38385936</v>
          </cell>
          <cell r="AD140">
            <v>-30758</v>
          </cell>
          <cell r="AE140">
            <v>-5190</v>
          </cell>
          <cell r="AF140">
            <v>-59831</v>
          </cell>
          <cell r="AG140">
            <v>1299</v>
          </cell>
          <cell r="AH140">
            <v>-92167</v>
          </cell>
          <cell r="AI140">
            <v>-9589</v>
          </cell>
          <cell r="AJ140">
            <v>-6080</v>
          </cell>
          <cell r="AK140">
            <v>-40405</v>
          </cell>
          <cell r="AL140">
            <v>-14244</v>
          </cell>
          <cell r="AM140">
            <v>-84141</v>
          </cell>
          <cell r="AN140">
            <v>-31258</v>
          </cell>
          <cell r="AO140">
            <v>-35215</v>
          </cell>
          <cell r="AP140">
            <v>-164888</v>
          </cell>
          <cell r="AQ140">
            <v>-46695</v>
          </cell>
          <cell r="AR140">
            <v>-25520</v>
          </cell>
          <cell r="AS140">
            <v>-144826</v>
          </cell>
          <cell r="AT140">
            <v>-277567</v>
          </cell>
          <cell r="AU140">
            <v>-77588</v>
          </cell>
          <cell r="AV140">
            <v>-465915</v>
          </cell>
          <cell r="AW140">
            <v>-830624</v>
          </cell>
          <cell r="AX140">
            <v>-129078</v>
          </cell>
          <cell r="AY140">
            <v>-78435</v>
          </cell>
          <cell r="AZ140">
            <v>-147332</v>
          </cell>
          <cell r="BA140">
            <v>-11166</v>
          </cell>
          <cell r="BB140">
            <v>-27311</v>
          </cell>
          <cell r="BC140">
            <v>-23855</v>
          </cell>
          <cell r="BD140">
            <v>-45108</v>
          </cell>
          <cell r="BE140">
            <v>-2903487</v>
          </cell>
          <cell r="BF140">
            <v>-30758</v>
          </cell>
          <cell r="BG140">
            <v>-5190</v>
          </cell>
          <cell r="BH140">
            <v>-59831</v>
          </cell>
          <cell r="BI140">
            <v>1299</v>
          </cell>
          <cell r="BJ140">
            <v>-92167</v>
          </cell>
          <cell r="BK140">
            <v>-9589</v>
          </cell>
          <cell r="BL140">
            <v>-6080</v>
          </cell>
          <cell r="BM140">
            <v>-40405</v>
          </cell>
          <cell r="BN140">
            <v>-14244</v>
          </cell>
          <cell r="BO140">
            <v>-84141</v>
          </cell>
          <cell r="BP140">
            <v>-31258</v>
          </cell>
          <cell r="BQ140">
            <v>-35215</v>
          </cell>
          <cell r="BR140">
            <v>-164888</v>
          </cell>
          <cell r="BS140">
            <v>-46695</v>
          </cell>
          <cell r="BT140">
            <v>-25520</v>
          </cell>
          <cell r="BU140">
            <v>-144826</v>
          </cell>
          <cell r="BV140">
            <v>-277567</v>
          </cell>
          <cell r="BW140">
            <v>-77588</v>
          </cell>
          <cell r="BX140">
            <v>-465915</v>
          </cell>
          <cell r="BY140">
            <v>-830624</v>
          </cell>
          <cell r="BZ140">
            <v>-129078</v>
          </cell>
          <cell r="CA140">
            <v>-78435</v>
          </cell>
          <cell r="CB140">
            <v>-147332</v>
          </cell>
          <cell r="CC140">
            <v>-11166</v>
          </cell>
          <cell r="CD140">
            <v>-27311</v>
          </cell>
          <cell r="CE140">
            <v>-23855</v>
          </cell>
          <cell r="CF140">
            <v>-45108</v>
          </cell>
          <cell r="CG140">
            <v>-2903487</v>
          </cell>
        </row>
        <row r="141">
          <cell r="A141">
            <v>42887</v>
          </cell>
          <cell r="B141">
            <v>235510</v>
          </cell>
          <cell r="C141">
            <v>80864</v>
          </cell>
          <cell r="D141">
            <v>408379</v>
          </cell>
          <cell r="E141">
            <v>51964</v>
          </cell>
          <cell r="F141">
            <v>722432</v>
          </cell>
          <cell r="G141">
            <v>70679</v>
          </cell>
          <cell r="H141">
            <v>174767</v>
          </cell>
          <cell r="I141">
            <v>453960</v>
          </cell>
          <cell r="J141">
            <v>287994</v>
          </cell>
          <cell r="K141">
            <v>1147712</v>
          </cell>
          <cell r="L141">
            <v>423055</v>
          </cell>
          <cell r="M141">
            <v>390313</v>
          </cell>
          <cell r="N141">
            <v>1234665</v>
          </cell>
          <cell r="O141">
            <v>328865</v>
          </cell>
          <cell r="P141">
            <v>283760</v>
          </cell>
          <cell r="Q141">
            <v>1694723</v>
          </cell>
          <cell r="R141">
            <v>3994480</v>
          </cell>
          <cell r="S141">
            <v>718870</v>
          </cell>
          <cell r="T141">
            <v>3425989</v>
          </cell>
          <cell r="U141">
            <v>11973991</v>
          </cell>
          <cell r="V141">
            <v>2616708</v>
          </cell>
          <cell r="W141">
            <v>1967800</v>
          </cell>
          <cell r="X141">
            <v>2543717</v>
          </cell>
          <cell r="Y141">
            <v>518551</v>
          </cell>
          <cell r="Z141">
            <v>654895</v>
          </cell>
          <cell r="AA141">
            <v>1223002</v>
          </cell>
          <cell r="AB141">
            <v>770722</v>
          </cell>
          <cell r="AC141">
            <v>38398367</v>
          </cell>
          <cell r="AD141">
            <v>-30290</v>
          </cell>
          <cell r="AE141">
            <v>-4889</v>
          </cell>
          <cell r="AF141">
            <v>-59667</v>
          </cell>
          <cell r="AG141">
            <v>1290</v>
          </cell>
          <cell r="AH141">
            <v>-91543</v>
          </cell>
          <cell r="AI141">
            <v>-9456</v>
          </cell>
          <cell r="AJ141">
            <v>-5475</v>
          </cell>
          <cell r="AK141">
            <v>-38754</v>
          </cell>
          <cell r="AL141">
            <v>-13499</v>
          </cell>
          <cell r="AM141">
            <v>-84044</v>
          </cell>
          <cell r="AN141">
            <v>-30716</v>
          </cell>
          <cell r="AO141">
            <v>-34815</v>
          </cell>
          <cell r="AP141">
            <v>-161731</v>
          </cell>
          <cell r="AQ141">
            <v>-46866</v>
          </cell>
          <cell r="AR141">
            <v>-24856</v>
          </cell>
          <cell r="AS141">
            <v>-146521</v>
          </cell>
          <cell r="AT141">
            <v>-261181</v>
          </cell>
          <cell r="AU141">
            <v>-79096</v>
          </cell>
          <cell r="AV141">
            <v>-471695</v>
          </cell>
          <cell r="AW141">
            <v>-829363</v>
          </cell>
          <cell r="AX141">
            <v>-132866</v>
          </cell>
          <cell r="AY141">
            <v>-80071</v>
          </cell>
          <cell r="AZ141">
            <v>-156576</v>
          </cell>
          <cell r="BA141">
            <v>-10869</v>
          </cell>
          <cell r="BB141">
            <v>-21443</v>
          </cell>
          <cell r="BC141">
            <v>-18428</v>
          </cell>
          <cell r="BD141">
            <v>-47636</v>
          </cell>
          <cell r="BE141">
            <v>-2891056</v>
          </cell>
          <cell r="BF141">
            <v>-30290</v>
          </cell>
          <cell r="BG141">
            <v>-4889</v>
          </cell>
          <cell r="BH141">
            <v>-59667</v>
          </cell>
          <cell r="BI141">
            <v>1290</v>
          </cell>
          <cell r="BJ141">
            <v>-91543</v>
          </cell>
          <cell r="BK141">
            <v>-9456</v>
          </cell>
          <cell r="BL141">
            <v>-5475</v>
          </cell>
          <cell r="BM141">
            <v>-38754</v>
          </cell>
          <cell r="BN141">
            <v>-13499</v>
          </cell>
          <cell r="BO141">
            <v>-84044</v>
          </cell>
          <cell r="BP141">
            <v>-30716</v>
          </cell>
          <cell r="BQ141">
            <v>-34815</v>
          </cell>
          <cell r="BR141">
            <v>-161731</v>
          </cell>
          <cell r="BS141">
            <v>-46866</v>
          </cell>
          <cell r="BT141">
            <v>-24856</v>
          </cell>
          <cell r="BU141">
            <v>-146521</v>
          </cell>
          <cell r="BV141">
            <v>-261181</v>
          </cell>
          <cell r="BW141">
            <v>-79096</v>
          </cell>
          <cell r="BX141">
            <v>-471695</v>
          </cell>
          <cell r="BY141">
            <v>-829363</v>
          </cell>
          <cell r="BZ141">
            <v>-132866</v>
          </cell>
          <cell r="CA141">
            <v>-80071</v>
          </cell>
          <cell r="CB141">
            <v>-156576</v>
          </cell>
          <cell r="CC141">
            <v>-10869</v>
          </cell>
          <cell r="CD141">
            <v>-21443</v>
          </cell>
          <cell r="CE141">
            <v>-18428</v>
          </cell>
          <cell r="CF141">
            <v>-47636</v>
          </cell>
          <cell r="CG141">
            <v>-2891056</v>
          </cell>
        </row>
        <row r="142">
          <cell r="A142">
            <v>42917</v>
          </cell>
          <cell r="B142">
            <v>236766</v>
          </cell>
          <cell r="C142">
            <v>81103</v>
          </cell>
          <cell r="D142">
            <v>410267</v>
          </cell>
          <cell r="E142">
            <v>51979</v>
          </cell>
          <cell r="F142">
            <v>724294</v>
          </cell>
          <cell r="G142">
            <v>70882</v>
          </cell>
          <cell r="H142">
            <v>174650</v>
          </cell>
          <cell r="I142">
            <v>455527</v>
          </cell>
          <cell r="J142">
            <v>288234</v>
          </cell>
          <cell r="K142">
            <v>1149583</v>
          </cell>
          <cell r="L142">
            <v>424018</v>
          </cell>
          <cell r="M142">
            <v>391122</v>
          </cell>
          <cell r="N142">
            <v>1235459</v>
          </cell>
          <cell r="O142">
            <v>328724</v>
          </cell>
          <cell r="P142">
            <v>283451</v>
          </cell>
          <cell r="Q142">
            <v>1695570</v>
          </cell>
          <cell r="R142">
            <v>3995600</v>
          </cell>
          <cell r="S142">
            <v>717029</v>
          </cell>
          <cell r="T142">
            <v>3416669</v>
          </cell>
          <cell r="U142">
            <v>11995796</v>
          </cell>
          <cell r="V142">
            <v>2617667</v>
          </cell>
          <cell r="W142">
            <v>1967928</v>
          </cell>
          <cell r="X142">
            <v>2542568</v>
          </cell>
          <cell r="Y142">
            <v>516724</v>
          </cell>
          <cell r="Z142">
            <v>662980</v>
          </cell>
          <cell r="AA142">
            <v>1227747</v>
          </cell>
          <cell r="AB142">
            <v>771930</v>
          </cell>
          <cell r="AC142">
            <v>38434267</v>
          </cell>
          <cell r="AD142">
            <v>-29034</v>
          </cell>
          <cell r="AE142">
            <v>-4650</v>
          </cell>
          <cell r="AF142">
            <v>-57779</v>
          </cell>
          <cell r="AG142">
            <v>1305</v>
          </cell>
          <cell r="AH142">
            <v>-89681</v>
          </cell>
          <cell r="AI142">
            <v>-9253</v>
          </cell>
          <cell r="AJ142">
            <v>-5592</v>
          </cell>
          <cell r="AK142">
            <v>-37187</v>
          </cell>
          <cell r="AL142">
            <v>-13259</v>
          </cell>
          <cell r="AM142">
            <v>-82173</v>
          </cell>
          <cell r="AN142">
            <v>-29753</v>
          </cell>
          <cell r="AO142">
            <v>-34006</v>
          </cell>
          <cell r="AP142">
            <v>-160937</v>
          </cell>
          <cell r="AQ142">
            <v>-47007</v>
          </cell>
          <cell r="AR142">
            <v>-25165</v>
          </cell>
          <cell r="AS142">
            <v>-145674</v>
          </cell>
          <cell r="AT142">
            <v>-260061</v>
          </cell>
          <cell r="AU142">
            <v>-80937</v>
          </cell>
          <cell r="AV142">
            <v>-481015</v>
          </cell>
          <cell r="AW142">
            <v>-807558</v>
          </cell>
          <cell r="AX142">
            <v>-131907</v>
          </cell>
          <cell r="AY142">
            <v>-79943</v>
          </cell>
          <cell r="AZ142">
            <v>-157725</v>
          </cell>
          <cell r="BA142">
            <v>-12696</v>
          </cell>
          <cell r="BB142">
            <v>-13358</v>
          </cell>
          <cell r="BC142">
            <v>-13683</v>
          </cell>
          <cell r="BD142">
            <v>-46428</v>
          </cell>
          <cell r="BE142">
            <v>-2855156</v>
          </cell>
          <cell r="BF142">
            <v>-29034</v>
          </cell>
          <cell r="BG142">
            <v>-4650</v>
          </cell>
          <cell r="BH142">
            <v>-57779</v>
          </cell>
          <cell r="BI142">
            <v>1305</v>
          </cell>
          <cell r="BJ142">
            <v>-89681</v>
          </cell>
          <cell r="BK142">
            <v>-9253</v>
          </cell>
          <cell r="BL142">
            <v>-5592</v>
          </cell>
          <cell r="BM142">
            <v>-37187</v>
          </cell>
          <cell r="BN142">
            <v>-13259</v>
          </cell>
          <cell r="BO142">
            <v>-82173</v>
          </cell>
          <cell r="BP142">
            <v>-29753</v>
          </cell>
          <cell r="BQ142">
            <v>-34006</v>
          </cell>
          <cell r="BR142">
            <v>-160937</v>
          </cell>
          <cell r="BS142">
            <v>-47007</v>
          </cell>
          <cell r="BT142">
            <v>-25165</v>
          </cell>
          <cell r="BU142">
            <v>-145674</v>
          </cell>
          <cell r="BV142">
            <v>-260061</v>
          </cell>
          <cell r="BW142">
            <v>-80937</v>
          </cell>
          <cell r="BX142">
            <v>-481015</v>
          </cell>
          <cell r="BY142">
            <v>-807558</v>
          </cell>
          <cell r="BZ142">
            <v>-131907</v>
          </cell>
          <cell r="CA142">
            <v>-79943</v>
          </cell>
          <cell r="CB142">
            <v>-157725</v>
          </cell>
          <cell r="CC142">
            <v>-12696</v>
          </cell>
          <cell r="CD142">
            <v>-13358</v>
          </cell>
          <cell r="CE142">
            <v>-13683</v>
          </cell>
          <cell r="CF142">
            <v>-46428</v>
          </cell>
          <cell r="CG142">
            <v>-2855156</v>
          </cell>
        </row>
        <row r="143">
          <cell r="A143">
            <v>42948</v>
          </cell>
          <cell r="B143">
            <v>236766</v>
          </cell>
          <cell r="C143">
            <v>81103</v>
          </cell>
          <cell r="D143">
            <v>410267</v>
          </cell>
          <cell r="E143">
            <v>51979</v>
          </cell>
          <cell r="F143">
            <v>724294</v>
          </cell>
          <cell r="G143">
            <v>70882</v>
          </cell>
          <cell r="H143">
            <v>174650</v>
          </cell>
          <cell r="I143">
            <v>455527</v>
          </cell>
          <cell r="J143">
            <v>288234</v>
          </cell>
          <cell r="K143">
            <v>1149583</v>
          </cell>
          <cell r="L143">
            <v>424018</v>
          </cell>
          <cell r="M143">
            <v>391122</v>
          </cell>
          <cell r="N143">
            <v>1235459</v>
          </cell>
          <cell r="O143">
            <v>328724</v>
          </cell>
          <cell r="P143">
            <v>283451</v>
          </cell>
          <cell r="Q143">
            <v>1695570</v>
          </cell>
          <cell r="R143">
            <v>3995600</v>
          </cell>
          <cell r="S143">
            <v>717029</v>
          </cell>
          <cell r="T143">
            <v>3416669</v>
          </cell>
          <cell r="U143">
            <v>11995796</v>
          </cell>
          <cell r="V143">
            <v>2617667</v>
          </cell>
          <cell r="W143">
            <v>1967928</v>
          </cell>
          <cell r="X143">
            <v>2542568</v>
          </cell>
          <cell r="Y143">
            <v>516724</v>
          </cell>
          <cell r="Z143">
            <v>662980</v>
          </cell>
          <cell r="AA143">
            <v>1227747</v>
          </cell>
          <cell r="AB143">
            <v>771930</v>
          </cell>
          <cell r="AC143">
            <v>38434267</v>
          </cell>
          <cell r="AD143">
            <v>-29034</v>
          </cell>
          <cell r="AE143">
            <v>-4650</v>
          </cell>
          <cell r="AF143">
            <v>-57779</v>
          </cell>
          <cell r="AG143">
            <v>1305</v>
          </cell>
          <cell r="AH143">
            <v>-89681</v>
          </cell>
          <cell r="AI143">
            <v>-9253</v>
          </cell>
          <cell r="AJ143">
            <v>-5592</v>
          </cell>
          <cell r="AK143">
            <v>-37187</v>
          </cell>
          <cell r="AL143">
            <v>-13259</v>
          </cell>
          <cell r="AM143">
            <v>-82173</v>
          </cell>
          <cell r="AN143">
            <v>-29753</v>
          </cell>
          <cell r="AO143">
            <v>-34006</v>
          </cell>
          <cell r="AP143">
            <v>-160937</v>
          </cell>
          <cell r="AQ143">
            <v>-47007</v>
          </cell>
          <cell r="AR143">
            <v>-25165</v>
          </cell>
          <cell r="AS143">
            <v>-145674</v>
          </cell>
          <cell r="AT143">
            <v>-260061</v>
          </cell>
          <cell r="AU143">
            <v>-80937</v>
          </cell>
          <cell r="AV143">
            <v>-481015</v>
          </cell>
          <cell r="AW143">
            <v>-807558</v>
          </cell>
          <cell r="AX143">
            <v>-131907</v>
          </cell>
          <cell r="AY143">
            <v>-79943</v>
          </cell>
          <cell r="AZ143">
            <v>-157725</v>
          </cell>
          <cell r="BA143">
            <v>-12696</v>
          </cell>
          <cell r="BB143">
            <v>-13358</v>
          </cell>
          <cell r="BC143">
            <v>-13683</v>
          </cell>
          <cell r="BD143">
            <v>-46428</v>
          </cell>
          <cell r="BE143">
            <v>-2855156</v>
          </cell>
          <cell r="BF143">
            <v>-29034</v>
          </cell>
          <cell r="BG143">
            <v>-4650</v>
          </cell>
          <cell r="BH143">
            <v>-57779</v>
          </cell>
          <cell r="BI143">
            <v>1305</v>
          </cell>
          <cell r="BJ143">
            <v>-89681</v>
          </cell>
          <cell r="BK143">
            <v>-9253</v>
          </cell>
          <cell r="BL143">
            <v>-5592</v>
          </cell>
          <cell r="BM143">
            <v>-37187</v>
          </cell>
          <cell r="BN143">
            <v>-13259</v>
          </cell>
          <cell r="BO143">
            <v>-82173</v>
          </cell>
          <cell r="BP143">
            <v>-29753</v>
          </cell>
          <cell r="BQ143">
            <v>-34006</v>
          </cell>
          <cell r="BR143">
            <v>-160937</v>
          </cell>
          <cell r="BS143">
            <v>-47007</v>
          </cell>
          <cell r="BT143">
            <v>-25165</v>
          </cell>
          <cell r="BU143">
            <v>-145674</v>
          </cell>
          <cell r="BV143">
            <v>-260061</v>
          </cell>
          <cell r="BW143">
            <v>-80937</v>
          </cell>
          <cell r="BX143">
            <v>-481015</v>
          </cell>
          <cell r="BY143">
            <v>-807558</v>
          </cell>
          <cell r="BZ143">
            <v>-131907</v>
          </cell>
          <cell r="CA143">
            <v>-79943</v>
          </cell>
          <cell r="CB143">
            <v>-157725</v>
          </cell>
          <cell r="CC143">
            <v>-12696</v>
          </cell>
          <cell r="CD143">
            <v>-13358</v>
          </cell>
          <cell r="CE143">
            <v>-13683</v>
          </cell>
          <cell r="CF143">
            <v>-46428</v>
          </cell>
          <cell r="CG143">
            <v>-2855156</v>
          </cell>
        </row>
        <row r="144">
          <cell r="A144">
            <v>42979</v>
          </cell>
          <cell r="B144">
            <v>236766</v>
          </cell>
          <cell r="C144">
            <v>81103</v>
          </cell>
          <cell r="D144">
            <v>410267</v>
          </cell>
          <cell r="E144">
            <v>51979</v>
          </cell>
          <cell r="F144">
            <v>724294</v>
          </cell>
          <cell r="G144">
            <v>70882</v>
          </cell>
          <cell r="H144">
            <v>174650</v>
          </cell>
          <cell r="I144">
            <v>455527</v>
          </cell>
          <cell r="J144">
            <v>288234</v>
          </cell>
          <cell r="K144">
            <v>1149583</v>
          </cell>
          <cell r="L144">
            <v>424018</v>
          </cell>
          <cell r="M144">
            <v>391122</v>
          </cell>
          <cell r="N144">
            <v>1235459</v>
          </cell>
          <cell r="O144">
            <v>328724</v>
          </cell>
          <cell r="P144">
            <v>283451</v>
          </cell>
          <cell r="Q144">
            <v>1695570</v>
          </cell>
          <cell r="R144">
            <v>3995600</v>
          </cell>
          <cell r="S144">
            <v>717029</v>
          </cell>
          <cell r="T144">
            <v>3416669</v>
          </cell>
          <cell r="U144">
            <v>11995796</v>
          </cell>
          <cell r="V144">
            <v>2617667</v>
          </cell>
          <cell r="W144">
            <v>1967928</v>
          </cell>
          <cell r="X144">
            <v>2542568</v>
          </cell>
          <cell r="Y144">
            <v>516724</v>
          </cell>
          <cell r="Z144">
            <v>662980</v>
          </cell>
          <cell r="AA144">
            <v>1227747</v>
          </cell>
          <cell r="AB144">
            <v>771930</v>
          </cell>
          <cell r="AC144">
            <v>38434267</v>
          </cell>
          <cell r="AD144">
            <v>-29034</v>
          </cell>
          <cell r="AE144">
            <v>-4650</v>
          </cell>
          <cell r="AF144">
            <v>-57779</v>
          </cell>
          <cell r="AG144">
            <v>1305</v>
          </cell>
          <cell r="AH144">
            <v>-89681</v>
          </cell>
          <cell r="AI144">
            <v>-9253</v>
          </cell>
          <cell r="AJ144">
            <v>-5592</v>
          </cell>
          <cell r="AK144">
            <v>-37187</v>
          </cell>
          <cell r="AL144">
            <v>-13259</v>
          </cell>
          <cell r="AM144">
            <v>-82173</v>
          </cell>
          <cell r="AN144">
            <v>-29753</v>
          </cell>
          <cell r="AO144">
            <v>-34006</v>
          </cell>
          <cell r="AP144">
            <v>-160937</v>
          </cell>
          <cell r="AQ144">
            <v>-47007</v>
          </cell>
          <cell r="AR144">
            <v>-25165</v>
          </cell>
          <cell r="AS144">
            <v>-145674</v>
          </cell>
          <cell r="AT144">
            <v>-260061</v>
          </cell>
          <cell r="AU144">
            <v>-80937</v>
          </cell>
          <cell r="AV144">
            <v>-481015</v>
          </cell>
          <cell r="AW144">
            <v>-807558</v>
          </cell>
          <cell r="AX144">
            <v>-131907</v>
          </cell>
          <cell r="AY144">
            <v>-79943</v>
          </cell>
          <cell r="AZ144">
            <v>-157725</v>
          </cell>
          <cell r="BA144">
            <v>-12696</v>
          </cell>
          <cell r="BB144">
            <v>-13358</v>
          </cell>
          <cell r="BC144">
            <v>-13683</v>
          </cell>
          <cell r="BD144">
            <v>-46428</v>
          </cell>
          <cell r="BE144">
            <v>-2855156</v>
          </cell>
          <cell r="BF144">
            <v>-29034</v>
          </cell>
          <cell r="BG144">
            <v>-4650</v>
          </cell>
          <cell r="BH144">
            <v>-57779</v>
          </cell>
          <cell r="BI144">
            <v>1305</v>
          </cell>
          <cell r="BJ144">
            <v>-89681</v>
          </cell>
          <cell r="BK144">
            <v>-9253</v>
          </cell>
          <cell r="BL144">
            <v>-5592</v>
          </cell>
          <cell r="BM144">
            <v>-37187</v>
          </cell>
          <cell r="BN144">
            <v>-13259</v>
          </cell>
          <cell r="BO144">
            <v>-82173</v>
          </cell>
          <cell r="BP144">
            <v>-29753</v>
          </cell>
          <cell r="BQ144">
            <v>-34006</v>
          </cell>
          <cell r="BR144">
            <v>-160937</v>
          </cell>
          <cell r="BS144">
            <v>-47007</v>
          </cell>
          <cell r="BT144">
            <v>-25165</v>
          </cell>
          <cell r="BU144">
            <v>-145674</v>
          </cell>
          <cell r="BV144">
            <v>-260061</v>
          </cell>
          <cell r="BW144">
            <v>-80937</v>
          </cell>
          <cell r="BX144">
            <v>-481015</v>
          </cell>
          <cell r="BY144">
            <v>-807558</v>
          </cell>
          <cell r="BZ144">
            <v>-131907</v>
          </cell>
          <cell r="CA144">
            <v>-79943</v>
          </cell>
          <cell r="CB144">
            <v>-157725</v>
          </cell>
          <cell r="CC144">
            <v>-12696</v>
          </cell>
          <cell r="CD144">
            <v>-13358</v>
          </cell>
          <cell r="CE144">
            <v>-13683</v>
          </cell>
          <cell r="CF144">
            <v>-46428</v>
          </cell>
          <cell r="CG144">
            <v>-2855156</v>
          </cell>
        </row>
        <row r="145">
          <cell r="A145">
            <v>43009</v>
          </cell>
          <cell r="B145">
            <v>236766</v>
          </cell>
          <cell r="C145">
            <v>81103</v>
          </cell>
          <cell r="D145">
            <v>410267</v>
          </cell>
          <cell r="E145">
            <v>51979</v>
          </cell>
          <cell r="F145">
            <v>724294</v>
          </cell>
          <cell r="G145">
            <v>70882</v>
          </cell>
          <cell r="H145">
            <v>174650</v>
          </cell>
          <cell r="I145">
            <v>455527</v>
          </cell>
          <cell r="J145">
            <v>288234</v>
          </cell>
          <cell r="K145">
            <v>1149583</v>
          </cell>
          <cell r="L145">
            <v>424018</v>
          </cell>
          <cell r="M145">
            <v>391122</v>
          </cell>
          <cell r="N145">
            <v>1235459</v>
          </cell>
          <cell r="O145">
            <v>328724</v>
          </cell>
          <cell r="P145">
            <v>283451</v>
          </cell>
          <cell r="Q145">
            <v>1695570</v>
          </cell>
          <cell r="R145">
            <v>3995600</v>
          </cell>
          <cell r="S145">
            <v>717029</v>
          </cell>
          <cell r="T145">
            <v>3416669</v>
          </cell>
          <cell r="U145">
            <v>11995796</v>
          </cell>
          <cell r="V145">
            <v>2617667</v>
          </cell>
          <cell r="W145">
            <v>1967928</v>
          </cell>
          <cell r="X145">
            <v>2542568</v>
          </cell>
          <cell r="Y145">
            <v>516724</v>
          </cell>
          <cell r="Z145">
            <v>662980</v>
          </cell>
          <cell r="AA145">
            <v>1227747</v>
          </cell>
          <cell r="AB145">
            <v>771930</v>
          </cell>
          <cell r="AC145">
            <v>38434267</v>
          </cell>
          <cell r="AD145">
            <v>-29034</v>
          </cell>
          <cell r="AE145">
            <v>-4650</v>
          </cell>
          <cell r="AF145">
            <v>-57779</v>
          </cell>
          <cell r="AG145">
            <v>1305</v>
          </cell>
          <cell r="AH145">
            <v>-89681</v>
          </cell>
          <cell r="AI145">
            <v>-9253</v>
          </cell>
          <cell r="AJ145">
            <v>-5592</v>
          </cell>
          <cell r="AK145">
            <v>-37187</v>
          </cell>
          <cell r="AL145">
            <v>-13259</v>
          </cell>
          <cell r="AM145">
            <v>-82173</v>
          </cell>
          <cell r="AN145">
            <v>-29753</v>
          </cell>
          <cell r="AO145">
            <v>-34006</v>
          </cell>
          <cell r="AP145">
            <v>-160937</v>
          </cell>
          <cell r="AQ145">
            <v>-47007</v>
          </cell>
          <cell r="AR145">
            <v>-25165</v>
          </cell>
          <cell r="AS145">
            <v>-145674</v>
          </cell>
          <cell r="AT145">
            <v>-260061</v>
          </cell>
          <cell r="AU145">
            <v>-80937</v>
          </cell>
          <cell r="AV145">
            <v>-481015</v>
          </cell>
          <cell r="AW145">
            <v>-807558</v>
          </cell>
          <cell r="AX145">
            <v>-131907</v>
          </cell>
          <cell r="AY145">
            <v>-79943</v>
          </cell>
          <cell r="AZ145">
            <v>-157725</v>
          </cell>
          <cell r="BA145">
            <v>-12696</v>
          </cell>
          <cell r="BB145">
            <v>-13358</v>
          </cell>
          <cell r="BC145">
            <v>-13683</v>
          </cell>
          <cell r="BD145">
            <v>-46428</v>
          </cell>
          <cell r="BE145">
            <v>-2855156</v>
          </cell>
          <cell r="BF145">
            <v>-29034</v>
          </cell>
          <cell r="BG145">
            <v>-4650</v>
          </cell>
          <cell r="BH145">
            <v>-57779</v>
          </cell>
          <cell r="BI145">
            <v>1305</v>
          </cell>
          <cell r="BJ145">
            <v>-89681</v>
          </cell>
          <cell r="BK145">
            <v>-9253</v>
          </cell>
          <cell r="BL145">
            <v>-5592</v>
          </cell>
          <cell r="BM145">
            <v>-37187</v>
          </cell>
          <cell r="BN145">
            <v>-13259</v>
          </cell>
          <cell r="BO145">
            <v>-82173</v>
          </cell>
          <cell r="BP145">
            <v>-29753</v>
          </cell>
          <cell r="BQ145">
            <v>-34006</v>
          </cell>
          <cell r="BR145">
            <v>-160937</v>
          </cell>
          <cell r="BS145">
            <v>-47007</v>
          </cell>
          <cell r="BT145">
            <v>-25165</v>
          </cell>
          <cell r="BU145">
            <v>-145674</v>
          </cell>
          <cell r="BV145">
            <v>-260061</v>
          </cell>
          <cell r="BW145">
            <v>-80937</v>
          </cell>
          <cell r="BX145">
            <v>-481015</v>
          </cell>
          <cell r="BY145">
            <v>-807558</v>
          </cell>
          <cell r="BZ145">
            <v>-131907</v>
          </cell>
          <cell r="CA145">
            <v>-79943</v>
          </cell>
          <cell r="CB145">
            <v>-157725</v>
          </cell>
          <cell r="CC145">
            <v>-12696</v>
          </cell>
          <cell r="CD145">
            <v>-13358</v>
          </cell>
          <cell r="CE145">
            <v>-13683</v>
          </cell>
          <cell r="CF145">
            <v>-46428</v>
          </cell>
          <cell r="CG145">
            <v>-2855156</v>
          </cell>
        </row>
        <row r="146">
          <cell r="A146">
            <v>43040</v>
          </cell>
          <cell r="B146">
            <v>236766</v>
          </cell>
          <cell r="C146">
            <v>81103</v>
          </cell>
          <cell r="D146">
            <v>410267</v>
          </cell>
          <cell r="E146">
            <v>51979</v>
          </cell>
          <cell r="F146">
            <v>724294</v>
          </cell>
          <cell r="G146">
            <v>70882</v>
          </cell>
          <cell r="H146">
            <v>174650</v>
          </cell>
          <cell r="I146">
            <v>455527</v>
          </cell>
          <cell r="J146">
            <v>288234</v>
          </cell>
          <cell r="K146">
            <v>1149583</v>
          </cell>
          <cell r="L146">
            <v>424018</v>
          </cell>
          <cell r="M146">
            <v>391122</v>
          </cell>
          <cell r="N146">
            <v>1235459</v>
          </cell>
          <cell r="O146">
            <v>328724</v>
          </cell>
          <cell r="P146">
            <v>283451</v>
          </cell>
          <cell r="Q146">
            <v>1695570</v>
          </cell>
          <cell r="R146">
            <v>3995600</v>
          </cell>
          <cell r="S146">
            <v>717029</v>
          </cell>
          <cell r="T146">
            <v>3416669</v>
          </cell>
          <cell r="U146">
            <v>11995796</v>
          </cell>
          <cell r="V146">
            <v>2617667</v>
          </cell>
          <cell r="W146">
            <v>1967928</v>
          </cell>
          <cell r="X146">
            <v>2542568</v>
          </cell>
          <cell r="Y146">
            <v>516724</v>
          </cell>
          <cell r="Z146">
            <v>662980</v>
          </cell>
          <cell r="AA146">
            <v>1227747</v>
          </cell>
          <cell r="AB146">
            <v>771930</v>
          </cell>
          <cell r="AC146">
            <v>38434267</v>
          </cell>
          <cell r="AD146">
            <v>-29034</v>
          </cell>
          <cell r="AE146">
            <v>-4650</v>
          </cell>
          <cell r="AF146">
            <v>-57779</v>
          </cell>
          <cell r="AG146">
            <v>1305</v>
          </cell>
          <cell r="AH146">
            <v>-89681</v>
          </cell>
          <cell r="AI146">
            <v>-9253</v>
          </cell>
          <cell r="AJ146">
            <v>-5592</v>
          </cell>
          <cell r="AK146">
            <v>-37187</v>
          </cell>
          <cell r="AL146">
            <v>-13259</v>
          </cell>
          <cell r="AM146">
            <v>-82173</v>
          </cell>
          <cell r="AN146">
            <v>-29753</v>
          </cell>
          <cell r="AO146">
            <v>-34006</v>
          </cell>
          <cell r="AP146">
            <v>-160937</v>
          </cell>
          <cell r="AQ146">
            <v>-47007</v>
          </cell>
          <cell r="AR146">
            <v>-25165</v>
          </cell>
          <cell r="AS146">
            <v>-145674</v>
          </cell>
          <cell r="AT146">
            <v>-260061</v>
          </cell>
          <cell r="AU146">
            <v>-80937</v>
          </cell>
          <cell r="AV146">
            <v>-481015</v>
          </cell>
          <cell r="AW146">
            <v>-807558</v>
          </cell>
          <cell r="AX146">
            <v>-131907</v>
          </cell>
          <cell r="AY146">
            <v>-79943</v>
          </cell>
          <cell r="AZ146">
            <v>-157725</v>
          </cell>
          <cell r="BA146">
            <v>-12696</v>
          </cell>
          <cell r="BB146">
            <v>-13358</v>
          </cell>
          <cell r="BC146">
            <v>-13683</v>
          </cell>
          <cell r="BD146">
            <v>-46428</v>
          </cell>
          <cell r="BE146">
            <v>-2855156</v>
          </cell>
          <cell r="BF146">
            <v>-29034</v>
          </cell>
          <cell r="BG146">
            <v>-4650</v>
          </cell>
          <cell r="BH146">
            <v>-57779</v>
          </cell>
          <cell r="BI146">
            <v>1305</v>
          </cell>
          <cell r="BJ146">
            <v>-89681</v>
          </cell>
          <cell r="BK146">
            <v>-9253</v>
          </cell>
          <cell r="BL146">
            <v>-5592</v>
          </cell>
          <cell r="BM146">
            <v>-37187</v>
          </cell>
          <cell r="BN146">
            <v>-13259</v>
          </cell>
          <cell r="BO146">
            <v>-82173</v>
          </cell>
          <cell r="BP146">
            <v>-29753</v>
          </cell>
          <cell r="BQ146">
            <v>-34006</v>
          </cell>
          <cell r="BR146">
            <v>-160937</v>
          </cell>
          <cell r="BS146">
            <v>-47007</v>
          </cell>
          <cell r="BT146">
            <v>-25165</v>
          </cell>
          <cell r="BU146">
            <v>-145674</v>
          </cell>
          <cell r="BV146">
            <v>-260061</v>
          </cell>
          <cell r="BW146">
            <v>-80937</v>
          </cell>
          <cell r="BX146">
            <v>-481015</v>
          </cell>
          <cell r="BY146">
            <v>-807558</v>
          </cell>
          <cell r="BZ146">
            <v>-131907</v>
          </cell>
          <cell r="CA146">
            <v>-79943</v>
          </cell>
          <cell r="CB146">
            <v>-157725</v>
          </cell>
          <cell r="CC146">
            <v>-12696</v>
          </cell>
          <cell r="CD146">
            <v>-13358</v>
          </cell>
          <cell r="CE146">
            <v>-13683</v>
          </cell>
          <cell r="CF146">
            <v>-46428</v>
          </cell>
          <cell r="CG146">
            <v>-2855156</v>
          </cell>
        </row>
        <row r="147">
          <cell r="A147">
            <v>43070</v>
          </cell>
          <cell r="B147">
            <v>236766</v>
          </cell>
          <cell r="C147">
            <v>81103</v>
          </cell>
          <cell r="D147">
            <v>410267</v>
          </cell>
          <cell r="E147">
            <v>51979</v>
          </cell>
          <cell r="F147">
            <v>724294</v>
          </cell>
          <cell r="G147">
            <v>70882</v>
          </cell>
          <cell r="H147">
            <v>174650</v>
          </cell>
          <cell r="I147">
            <v>455527</v>
          </cell>
          <cell r="J147">
            <v>288234</v>
          </cell>
          <cell r="K147">
            <v>1149583</v>
          </cell>
          <cell r="L147">
            <v>424018</v>
          </cell>
          <cell r="M147">
            <v>391122</v>
          </cell>
          <cell r="N147">
            <v>1235459</v>
          </cell>
          <cell r="O147">
            <v>328724</v>
          </cell>
          <cell r="P147">
            <v>283451</v>
          </cell>
          <cell r="Q147">
            <v>1695570</v>
          </cell>
          <cell r="R147">
            <v>3995600</v>
          </cell>
          <cell r="S147">
            <v>717029</v>
          </cell>
          <cell r="T147">
            <v>3416669</v>
          </cell>
          <cell r="U147">
            <v>11995796</v>
          </cell>
          <cell r="V147">
            <v>2617667</v>
          </cell>
          <cell r="W147">
            <v>1967928</v>
          </cell>
          <cell r="X147">
            <v>2542568</v>
          </cell>
          <cell r="Y147">
            <v>516724</v>
          </cell>
          <cell r="Z147">
            <v>662980</v>
          </cell>
          <cell r="AA147">
            <v>1227747</v>
          </cell>
          <cell r="AB147">
            <v>771930</v>
          </cell>
          <cell r="AC147">
            <v>38434267</v>
          </cell>
          <cell r="AD147">
            <v>-29034</v>
          </cell>
          <cell r="AE147">
            <v>-4650</v>
          </cell>
          <cell r="AF147">
            <v>-57779</v>
          </cell>
          <cell r="AG147">
            <v>1305</v>
          </cell>
          <cell r="AH147">
            <v>-89681</v>
          </cell>
          <cell r="AI147">
            <v>-9253</v>
          </cell>
          <cell r="AJ147">
            <v>-5592</v>
          </cell>
          <cell r="AK147">
            <v>-37187</v>
          </cell>
          <cell r="AL147">
            <v>-13259</v>
          </cell>
          <cell r="AM147">
            <v>-82173</v>
          </cell>
          <cell r="AN147">
            <v>-29753</v>
          </cell>
          <cell r="AO147">
            <v>-34006</v>
          </cell>
          <cell r="AP147">
            <v>-160937</v>
          </cell>
          <cell r="AQ147">
            <v>-47007</v>
          </cell>
          <cell r="AR147">
            <v>-25165</v>
          </cell>
          <cell r="AS147">
            <v>-145674</v>
          </cell>
          <cell r="AT147">
            <v>-260061</v>
          </cell>
          <cell r="AU147">
            <v>-80937</v>
          </cell>
          <cell r="AV147">
            <v>-481015</v>
          </cell>
          <cell r="AW147">
            <v>-807558</v>
          </cell>
          <cell r="AX147">
            <v>-131907</v>
          </cell>
          <cell r="AY147">
            <v>-79943</v>
          </cell>
          <cell r="AZ147">
            <v>-157725</v>
          </cell>
          <cell r="BA147">
            <v>-12696</v>
          </cell>
          <cell r="BB147">
            <v>-13358</v>
          </cell>
          <cell r="BC147">
            <v>-13683</v>
          </cell>
          <cell r="BD147">
            <v>-46428</v>
          </cell>
          <cell r="BE147">
            <v>-2855156</v>
          </cell>
          <cell r="BF147">
            <v>-29034</v>
          </cell>
          <cell r="BG147">
            <v>-4650</v>
          </cell>
          <cell r="BH147">
            <v>-57779</v>
          </cell>
          <cell r="BI147">
            <v>1305</v>
          </cell>
          <cell r="BJ147">
            <v>-89681</v>
          </cell>
          <cell r="BK147">
            <v>-9253</v>
          </cell>
          <cell r="BL147">
            <v>-5592</v>
          </cell>
          <cell r="BM147">
            <v>-37187</v>
          </cell>
          <cell r="BN147">
            <v>-13259</v>
          </cell>
          <cell r="BO147">
            <v>-82173</v>
          </cell>
          <cell r="BP147">
            <v>-29753</v>
          </cell>
          <cell r="BQ147">
            <v>-34006</v>
          </cell>
          <cell r="BR147">
            <v>-160937</v>
          </cell>
          <cell r="BS147">
            <v>-47007</v>
          </cell>
          <cell r="BT147">
            <v>-25165</v>
          </cell>
          <cell r="BU147">
            <v>-145674</v>
          </cell>
          <cell r="BV147">
            <v>-260061</v>
          </cell>
          <cell r="BW147">
            <v>-80937</v>
          </cell>
          <cell r="BX147">
            <v>-481015</v>
          </cell>
          <cell r="BY147">
            <v>-807558</v>
          </cell>
          <cell r="BZ147">
            <v>-131907</v>
          </cell>
          <cell r="CA147">
            <v>-79943</v>
          </cell>
          <cell r="CB147">
            <v>-157725</v>
          </cell>
          <cell r="CC147">
            <v>-12696</v>
          </cell>
          <cell r="CD147">
            <v>-13358</v>
          </cell>
          <cell r="CE147">
            <v>-13683</v>
          </cell>
          <cell r="CF147">
            <v>-46428</v>
          </cell>
          <cell r="CG147">
            <v>-2855156</v>
          </cell>
        </row>
      </sheetData>
      <sheetData sheetId="27" refreshError="1">
        <row r="1">
          <cell r="A1" t="str">
            <v>Voltar ao índice</v>
          </cell>
          <cell r="B1" t="str">
            <v>VARIAÇÃO MÊS A MÊS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 t="str">
            <v>VARIAÇÃO ACUMULADA NO ANO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 t="str">
            <v>VARIAÇÃO ACUMULADA EM 12 MESES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 t="str">
            <v>Estados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 t="str">
            <v>Estados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-1.5132591710476651</v>
          </cell>
          <cell r="AE16">
            <v>-1.5599432747900099</v>
          </cell>
          <cell r="AF16">
            <v>-2.3662615560403055</v>
          </cell>
          <cell r="AG16">
            <v>-0.66554574751296336</v>
          </cell>
          <cell r="AH16">
            <v>-1.1879115779912519</v>
          </cell>
          <cell r="AI16">
            <v>0.28897338403042205</v>
          </cell>
          <cell r="AJ16">
            <v>-1.2881126978000812</v>
          </cell>
          <cell r="AK16">
            <v>-0.7604392368723456</v>
          </cell>
          <cell r="AL16">
            <v>-1.2691327592811552</v>
          </cell>
          <cell r="AM16">
            <v>-0.60010727306176737</v>
          </cell>
          <cell r="AN16">
            <v>-0.80167731704489098</v>
          </cell>
          <cell r="AO16">
            <v>-0.30711387410192748</v>
          </cell>
          <cell r="AP16">
            <v>-0.82207270751804007</v>
          </cell>
          <cell r="AQ16">
            <v>-0.57532725968242326</v>
          </cell>
          <cell r="AR16">
            <v>-0.47910046443412346</v>
          </cell>
          <cell r="AS16">
            <v>-0.52943023452406424</v>
          </cell>
          <cell r="AT16">
            <v>-1.3341400361543077</v>
          </cell>
          <cell r="AU16">
            <v>-0.87215516129659498</v>
          </cell>
          <cell r="AV16">
            <v>-4.1878109139470432E-2</v>
          </cell>
          <cell r="AW16">
            <v>-1.5600801785185414</v>
          </cell>
          <cell r="AX16">
            <v>-1.2214808123779841</v>
          </cell>
          <cell r="AY16">
            <v>-1.0719532093315887</v>
          </cell>
          <cell r="AZ16">
            <v>-0.66942580934438167</v>
          </cell>
          <cell r="BA16">
            <v>-2.6401437935459016</v>
          </cell>
          <cell r="BB16">
            <v>-1.5456028331476412</v>
          </cell>
          <cell r="BC16">
            <v>-2.4387289758290964</v>
          </cell>
          <cell r="BD16">
            <v>-0.31062705202623553</v>
          </cell>
          <cell r="BE16">
            <v>-1.1389039330718331</v>
          </cell>
          <cell r="BF16">
            <v>5.3259363720514097</v>
          </cell>
          <cell r="BG16">
            <v>6.9173199581366918</v>
          </cell>
          <cell r="BH16">
            <v>9.5571494067091969</v>
          </cell>
          <cell r="BI16">
            <v>14.508378760347274</v>
          </cell>
          <cell r="BJ16">
            <v>8.6679131297733072</v>
          </cell>
          <cell r="BK16">
            <v>8.7375438761808191</v>
          </cell>
          <cell r="BL16">
            <v>7.4575915130507875</v>
          </cell>
          <cell r="BM16">
            <v>8.3046046266316065</v>
          </cell>
          <cell r="BN16">
            <v>7.2825988598316904</v>
          </cell>
          <cell r="BO16">
            <v>5.9252008454908411</v>
          </cell>
          <cell r="BP16">
            <v>7.0524332788809208</v>
          </cell>
          <cell r="BQ16">
            <v>6.7722142261949836</v>
          </cell>
          <cell r="BR16">
            <v>6.5758701661564167</v>
          </cell>
          <cell r="BS16">
            <v>6.1412065639158131</v>
          </cell>
          <cell r="BT16">
            <v>7.0719762494740213</v>
          </cell>
          <cell r="BU16">
            <v>4.3846990915972661</v>
          </cell>
          <cell r="BV16">
            <v>6.6494949271950432</v>
          </cell>
          <cell r="BW16">
            <v>7.9349080557051588</v>
          </cell>
          <cell r="BX16">
            <v>5.3318623509045704</v>
          </cell>
          <cell r="BY16">
            <v>6.2733896549396873</v>
          </cell>
          <cell r="BZ16">
            <v>5.5545994223193951</v>
          </cell>
          <cell r="CA16">
            <v>5.2502062692179496</v>
          </cell>
          <cell r="CB16">
            <v>3.5809797758798778</v>
          </cell>
          <cell r="CC16">
            <v>2.9678651258849609</v>
          </cell>
          <cell r="CD16">
            <v>3.2360596356134419</v>
          </cell>
          <cell r="CE16">
            <v>4.8914490722180348</v>
          </cell>
          <cell r="CF16">
            <v>3.9530318235582618</v>
          </cell>
          <cell r="CG16">
            <v>5.8428896656774976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-1.2047982805193258</v>
          </cell>
          <cell r="AE17">
            <v>-1.8508417875713556</v>
          </cell>
          <cell r="AF17">
            <v>-1.6917696755652467</v>
          </cell>
          <cell r="AG17">
            <v>6.6554574751287454E-2</v>
          </cell>
          <cell r="AH17">
            <v>-1.1967972197814092</v>
          </cell>
          <cell r="AI17">
            <v>0.44541010320477969</v>
          </cell>
          <cell r="AJ17">
            <v>-0.23253570050173478</v>
          </cell>
          <cell r="AK17">
            <v>-0.62985876185386314</v>
          </cell>
          <cell r="AL17">
            <v>-0.86052308700166336</v>
          </cell>
          <cell r="AM17">
            <v>-1.1324563199121118</v>
          </cell>
          <cell r="AN17">
            <v>-1.5149758211864706</v>
          </cell>
          <cell r="AO17">
            <v>-2.5291292856345127</v>
          </cell>
          <cell r="AP17">
            <v>-1.7810100098139769</v>
          </cell>
          <cell r="AQ17">
            <v>-1.1560693641618491</v>
          </cell>
          <cell r="AR17">
            <v>-0.18360085825253059</v>
          </cell>
          <cell r="AS17">
            <v>-0.11649719424517979</v>
          </cell>
          <cell r="AT17">
            <v>-1.0170281483257271</v>
          </cell>
          <cell r="AU17">
            <v>-0.46354773004704253</v>
          </cell>
          <cell r="AV17">
            <v>6.2892348824350464E-2</v>
          </cell>
          <cell r="AW17">
            <v>-0.83780593719406937</v>
          </cell>
          <cell r="AX17">
            <v>-0.69185105520662704</v>
          </cell>
          <cell r="AY17">
            <v>0.10209417920490349</v>
          </cell>
          <cell r="AZ17">
            <v>0.22445547580833836</v>
          </cell>
          <cell r="BA17">
            <v>-0.98496435966601847</v>
          </cell>
          <cell r="BB17">
            <v>0.39074743028657544</v>
          </cell>
          <cell r="BC17">
            <v>-0.61975288816549234</v>
          </cell>
          <cell r="BD17">
            <v>-0.19332025429956712</v>
          </cell>
          <cell r="BE17">
            <v>-0.64346723348780444</v>
          </cell>
          <cell r="BF17">
            <v>5.4645012061342202</v>
          </cell>
          <cell r="BG17">
            <v>6.3116642706630754</v>
          </cell>
          <cell r="BH17">
            <v>9.1914592499154004</v>
          </cell>
          <cell r="BI17">
            <v>13.446646280926089</v>
          </cell>
          <cell r="BJ17">
            <v>8.3210661217138373</v>
          </cell>
          <cell r="BK17">
            <v>9.6719094726354093</v>
          </cell>
          <cell r="BL17">
            <v>8.6352174826644266</v>
          </cell>
          <cell r="BM17">
            <v>8.0561017627507994</v>
          </cell>
          <cell r="BN17">
            <v>7.6428321699398394</v>
          </cell>
          <cell r="BO17">
            <v>5.5933460449593131</v>
          </cell>
          <cell r="BP17">
            <v>7.2749679110795551</v>
          </cell>
          <cell r="BQ17">
            <v>7.0181676986900365</v>
          </cell>
          <cell r="BR17">
            <v>6.6313997806630276</v>
          </cell>
          <cell r="BS17">
            <v>7.7670117851950771</v>
          </cell>
          <cell r="BT17">
            <v>6.060973357344035</v>
          </cell>
          <cell r="BU17">
            <v>3.7146549763920733</v>
          </cell>
          <cell r="BV17">
            <v>6.4901980984793717</v>
          </cell>
          <cell r="BW17">
            <v>7.5985142889879898</v>
          </cell>
          <cell r="BX17">
            <v>5.2856124606727617</v>
          </cell>
          <cell r="BY17">
            <v>6.3853967555577595</v>
          </cell>
          <cell r="BZ17">
            <v>5.6418048229831319</v>
          </cell>
          <cell r="CA17">
            <v>5.4789628904590826</v>
          </cell>
          <cell r="CB17">
            <v>3.9540349239576722</v>
          </cell>
          <cell r="CC17">
            <v>3.6422671220201597</v>
          </cell>
          <cell r="CD17">
            <v>3.8986345545077183</v>
          </cell>
          <cell r="CE17">
            <v>5.5521267108288974</v>
          </cell>
          <cell r="CF17">
            <v>3.935066143161281</v>
          </cell>
          <cell r="CG17">
            <v>5.9003820515753258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-0.47866624066920105</v>
          </cell>
          <cell r="AE18">
            <v>-1.6672121013781349</v>
          </cell>
          <cell r="AF18">
            <v>-1.1904019943907773</v>
          </cell>
          <cell r="AG18">
            <v>1.0753818130867288</v>
          </cell>
          <cell r="AH18">
            <v>-0.56019035019301278</v>
          </cell>
          <cell r="AI18">
            <v>1.6013036393264457</v>
          </cell>
          <cell r="AJ18">
            <v>1.145310690852952</v>
          </cell>
          <cell r="AK18">
            <v>0.30820832706568435</v>
          </cell>
          <cell r="AL18">
            <v>-0.80000888281895888</v>
          </cell>
          <cell r="AM18">
            <v>-1.0532970919672202</v>
          </cell>
          <cell r="AN18">
            <v>-1.9518554849708991</v>
          </cell>
          <cell r="AO18">
            <v>-2.8987827122808341</v>
          </cell>
          <cell r="AP18">
            <v>-3.5409979719256079</v>
          </cell>
          <cell r="AQ18">
            <v>-4.7156529625969608</v>
          </cell>
          <cell r="AR18">
            <v>0.37969526603112147</v>
          </cell>
          <cell r="AS18">
            <v>0.11472598603965434</v>
          </cell>
          <cell r="AT18">
            <v>-0.33080619277228163</v>
          </cell>
          <cell r="AU18">
            <v>-0.30225997184089026</v>
          </cell>
          <cell r="AV18">
            <v>0.48152306998869854</v>
          </cell>
          <cell r="AW18">
            <v>0.13084024356246893</v>
          </cell>
          <cell r="AX18">
            <v>0.10850072448604919</v>
          </cell>
          <cell r="AY18">
            <v>1.2144997991648365</v>
          </cell>
          <cell r="AZ18">
            <v>0.98366347547604871</v>
          </cell>
          <cell r="BA18">
            <v>-6.7235804807230792E-2</v>
          </cell>
          <cell r="BB18">
            <v>2.5517545886514004</v>
          </cell>
          <cell r="BC18">
            <v>0.69446618100759139</v>
          </cell>
          <cell r="BD18">
            <v>-0.26141213114091455</v>
          </cell>
          <cell r="BE18">
            <v>-2.4554360543804776E-2</v>
          </cell>
          <cell r="BF18">
            <v>5.6715147477887529</v>
          </cell>
          <cell r="BG18">
            <v>6.4413917972132584</v>
          </cell>
          <cell r="BH18">
            <v>8.578712070769523</v>
          </cell>
          <cell r="BI18">
            <v>12.860327766261204</v>
          </cell>
          <cell r="BJ18">
            <v>8.0494592141709287</v>
          </cell>
          <cell r="BK18">
            <v>10.082629063772686</v>
          </cell>
          <cell r="BL18">
            <v>8.5064538500553724</v>
          </cell>
          <cell r="BM18">
            <v>9.4039947778856039</v>
          </cell>
          <cell r="BN18">
            <v>7.551644435883853</v>
          </cell>
          <cell r="BO18">
            <v>5.4925079561527479</v>
          </cell>
          <cell r="BP18">
            <v>7.4394725093581471</v>
          </cell>
          <cell r="BQ18">
            <v>6.9085648005836386</v>
          </cell>
          <cell r="BR18">
            <v>6.7761361840969148</v>
          </cell>
          <cell r="BS18">
            <v>8.4331781261914873</v>
          </cell>
          <cell r="BT18">
            <v>6.9422099792821657</v>
          </cell>
          <cell r="BU18">
            <v>3.4828400308572371</v>
          </cell>
          <cell r="BV18">
            <v>6.0476935551214028</v>
          </cell>
          <cell r="BW18">
            <v>6.9479660560855416</v>
          </cell>
          <cell r="BX18">
            <v>5.0081498968151061</v>
          </cell>
          <cell r="BY18">
            <v>6.2482485699851598</v>
          </cell>
          <cell r="BZ18">
            <v>5.5521201832868794</v>
          </cell>
          <cell r="CA18">
            <v>5.0898582845849472</v>
          </cell>
          <cell r="CB18">
            <v>3.7476290437558069</v>
          </cell>
          <cell r="CC18">
            <v>3.2977804359383356</v>
          </cell>
          <cell r="CD18">
            <v>4.1391759283351259</v>
          </cell>
          <cell r="CE18">
            <v>5.6946176471008414</v>
          </cell>
          <cell r="CF18">
            <v>3.3672321515909598</v>
          </cell>
          <cell r="CG18">
            <v>5.7288121187503149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0.31543175811088453</v>
          </cell>
          <cell r="AE19">
            <v>-0.57452456274317276</v>
          </cell>
          <cell r="AF19">
            <v>5.6092240573391017E-2</v>
          </cell>
          <cell r="AG19">
            <v>1.9090654336555879</v>
          </cell>
          <cell r="AH19">
            <v>-0.38919111040903731</v>
          </cell>
          <cell r="AI19">
            <v>2.1553503530689744</v>
          </cell>
          <cell r="AJ19">
            <v>2.2433423388652951</v>
          </cell>
          <cell r="AK19">
            <v>0.93134603505828917</v>
          </cell>
          <cell r="AL19">
            <v>-0.61235933223408034</v>
          </cell>
          <cell r="AM19">
            <v>-1.0153369384682809</v>
          </cell>
          <cell r="AN19">
            <v>-2.2890739342047994</v>
          </cell>
          <cell r="AO19">
            <v>-2.752857089677252</v>
          </cell>
          <cell r="AP19">
            <v>-3.8580989651620379</v>
          </cell>
          <cell r="AQ19">
            <v>-10.422560950846748</v>
          </cell>
          <cell r="AR19">
            <v>-0.25964855101985318</v>
          </cell>
          <cell r="AS19">
            <v>0.92714698612821334</v>
          </cell>
          <cell r="AT19">
            <v>0.57887735494333015</v>
          </cell>
          <cell r="AU19">
            <v>0.6345516182656219</v>
          </cell>
          <cell r="AV19">
            <v>0.95793355214708331</v>
          </cell>
          <cell r="AW19">
            <v>0.91854547921625951</v>
          </cell>
          <cell r="AX19">
            <v>1.2401823532683931</v>
          </cell>
          <cell r="AY19">
            <v>1.6051830453744698</v>
          </cell>
          <cell r="AZ19">
            <v>1.5381190897385322</v>
          </cell>
          <cell r="BA19">
            <v>1.6508934861630964</v>
          </cell>
          <cell r="BB19">
            <v>3.5464676020507291</v>
          </cell>
          <cell r="BC19">
            <v>1.9745267137446509</v>
          </cell>
          <cell r="BD19">
            <v>-0.66558124169919797</v>
          </cell>
          <cell r="BE19">
            <v>0.5803485803515418</v>
          </cell>
          <cell r="BF19">
            <v>6.7372116597028242</v>
          </cell>
          <cell r="BG19">
            <v>6.8795684634327392</v>
          </cell>
          <cell r="BH19">
            <v>8.4448847708363814</v>
          </cell>
          <cell r="BI19">
            <v>12.724243480956265</v>
          </cell>
          <cell r="BJ19">
            <v>8.2840528815916858</v>
          </cell>
          <cell r="BK19">
            <v>10.539803451356565</v>
          </cell>
          <cell r="BL19">
            <v>8.7021193656264817</v>
          </cell>
          <cell r="BM19">
            <v>9.4004433451396743</v>
          </cell>
          <cell r="BN19">
            <v>6.9484852648620921</v>
          </cell>
          <cell r="BO19">
            <v>5.7595543847943853</v>
          </cell>
          <cell r="BP19">
            <v>7.581649729990847</v>
          </cell>
          <cell r="BQ19">
            <v>6.9609472882563361</v>
          </cell>
          <cell r="BR19">
            <v>6.5170916597407702</v>
          </cell>
          <cell r="BS19">
            <v>7.8097697474268202</v>
          </cell>
          <cell r="BT19">
            <v>5.4113013875573435</v>
          </cell>
          <cell r="BU19">
            <v>4.1890686775215791</v>
          </cell>
          <cell r="BV19">
            <v>6.4364318468981496</v>
          </cell>
          <cell r="BW19">
            <v>7.4842215492598951</v>
          </cell>
          <cell r="BX19">
            <v>5.3950967579892595</v>
          </cell>
          <cell r="BY19">
            <v>6.3226274840509689</v>
          </cell>
          <cell r="BZ19">
            <v>6.1097004147317779</v>
          </cell>
          <cell r="CA19">
            <v>5.7976203918865155</v>
          </cell>
          <cell r="CB19">
            <v>3.8769403087932641</v>
          </cell>
          <cell r="CC19">
            <v>4.2860283609981398</v>
          </cell>
          <cell r="CD19">
            <v>4.4986701390812955</v>
          </cell>
          <cell r="CE19">
            <v>6.1981192910847138</v>
          </cell>
          <cell r="CF19">
            <v>2.3492677640798876</v>
          </cell>
          <cell r="CG19">
            <v>5.9568932909811467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1.5393999244822654</v>
          </cell>
          <cell r="AE20">
            <v>0.62361368677501527</v>
          </cell>
          <cell r="AF20">
            <v>1.5373428897891284</v>
          </cell>
          <cell r="AG20">
            <v>2.7217318200924767</v>
          </cell>
          <cell r="AH20">
            <v>0.68774867455843047</v>
          </cell>
          <cell r="AI20">
            <v>2.570342205323195</v>
          </cell>
          <cell r="AJ20">
            <v>4.1605557699729845</v>
          </cell>
          <cell r="AK20">
            <v>1.9350234116709553</v>
          </cell>
          <cell r="AL20">
            <v>0.32089183502383989</v>
          </cell>
          <cell r="AM20">
            <v>-0.35563351998154635</v>
          </cell>
          <cell r="AN20">
            <v>-1.7829328603081951</v>
          </cell>
          <cell r="AO20">
            <v>-1.7957785802032555</v>
          </cell>
          <cell r="AP20">
            <v>-3.2159307290335448</v>
          </cell>
          <cell r="AQ20">
            <v>-12.573946474259179</v>
          </cell>
          <cell r="AR20">
            <v>0.81533990602677964</v>
          </cell>
          <cell r="AS20">
            <v>1.9467188367992661</v>
          </cell>
          <cell r="AT20">
            <v>2.0237771973416363</v>
          </cell>
          <cell r="AU20">
            <v>2.8293370596164102</v>
          </cell>
          <cell r="AV20">
            <v>1.7197467314211012</v>
          </cell>
          <cell r="AW20">
            <v>2.416673878790232</v>
          </cell>
          <cell r="AX20">
            <v>2.7810727691260251</v>
          </cell>
          <cell r="AY20">
            <v>2.3805565880710366</v>
          </cell>
          <cell r="AZ20">
            <v>2.388174311643243</v>
          </cell>
          <cell r="BA20">
            <v>3.3700942640626064</v>
          </cell>
          <cell r="BB20">
            <v>5.2620501428698896</v>
          </cell>
          <cell r="BC20">
            <v>3.2264166606560396</v>
          </cell>
          <cell r="BD20">
            <v>0.10432889050691063</v>
          </cell>
          <cell r="BE20">
            <v>1.7789267941253462</v>
          </cell>
          <cell r="BF20">
            <v>6.8265851795263455</v>
          </cell>
          <cell r="BG20">
            <v>6.9530600807776288</v>
          </cell>
          <cell r="BH20">
            <v>8.4412198666533591</v>
          </cell>
          <cell r="BI20">
            <v>12.455420485485291</v>
          </cell>
          <cell r="BJ20">
            <v>8.7384313558237725</v>
          </cell>
          <cell r="BK20">
            <v>10.252697463683491</v>
          </cell>
          <cell r="BL20">
            <v>9.2299908934533992</v>
          </cell>
          <cell r="BM20">
            <v>9.7610735664586343</v>
          </cell>
          <cell r="BN20">
            <v>6.6844177849674447</v>
          </cell>
          <cell r="BO20">
            <v>6.0562853955545837</v>
          </cell>
          <cell r="BP20">
            <v>7.2951616658221585</v>
          </cell>
          <cell r="BQ20">
            <v>7.5069788291867834</v>
          </cell>
          <cell r="BR20">
            <v>6.3423926786096319</v>
          </cell>
          <cell r="BS20">
            <v>5.9085430349543611</v>
          </cell>
          <cell r="BT20">
            <v>5.5716406618847358</v>
          </cell>
          <cell r="BU20">
            <v>4.7761445966564731</v>
          </cell>
          <cell r="BV20">
            <v>6.6622280750024077</v>
          </cell>
          <cell r="BW20">
            <v>7.5700119381581166</v>
          </cell>
          <cell r="BX20">
            <v>5.2910765274873484</v>
          </cell>
          <cell r="BY20">
            <v>6.480241397817621</v>
          </cell>
          <cell r="BZ20">
            <v>6.4520731124478869</v>
          </cell>
          <cell r="CA20">
            <v>6.1524156281461684</v>
          </cell>
          <cell r="CB20">
            <v>4.1403186835387684</v>
          </cell>
          <cell r="CC20">
            <v>4.8978460133305868</v>
          </cell>
          <cell r="CD20">
            <v>6.3097991464938996</v>
          </cell>
          <cell r="CE20">
            <v>6.1615719118311763</v>
          </cell>
          <cell r="CF20">
            <v>2.3140316484697721</v>
          </cell>
          <cell r="CG20">
            <v>6.1457595986896152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2.7174765459351047</v>
          </cell>
          <cell r="AE21">
            <v>1.2308643322060941</v>
          </cell>
          <cell r="AF21">
            <v>2.5736643468023956</v>
          </cell>
          <cell r="AG21">
            <v>4.5817570407734376</v>
          </cell>
          <cell r="AH21">
            <v>1.4491494466219779</v>
          </cell>
          <cell r="AI21">
            <v>3.5893536121673009</v>
          </cell>
          <cell r="AJ21">
            <v>5.7111153994596764</v>
          </cell>
          <cell r="AK21">
            <v>2.8177218187811937</v>
          </cell>
          <cell r="AL21">
            <v>1.2452601833191856</v>
          </cell>
          <cell r="AM21">
            <v>0.13473911139556538</v>
          </cell>
          <cell r="AN21">
            <v>-1.3582757983082616</v>
          </cell>
          <cell r="AO21">
            <v>-1.1528868704165585</v>
          </cell>
          <cell r="AP21">
            <v>-1.8118792272295292</v>
          </cell>
          <cell r="AQ21">
            <v>-12.387811184361929</v>
          </cell>
          <cell r="AR21">
            <v>1.2004671501127051</v>
          </cell>
          <cell r="AS21">
            <v>2.9479345297039661</v>
          </cell>
          <cell r="AT21">
            <v>3.9575536815079637</v>
          </cell>
          <cell r="AU21">
            <v>3.7930004999390476</v>
          </cell>
          <cell r="AV21">
            <v>2.204841094379506</v>
          </cell>
          <cell r="AW21">
            <v>3.3874619515180004</v>
          </cell>
          <cell r="AX21">
            <v>3.699408490923406</v>
          </cell>
          <cell r="AY21">
            <v>2.4384884353906511</v>
          </cell>
          <cell r="AZ21">
            <v>2.2565363671122496</v>
          </cell>
          <cell r="BA21">
            <v>3.3837557224098758</v>
          </cell>
          <cell r="BB21">
            <v>5.9900116903944367</v>
          </cell>
          <cell r="BC21">
            <v>4.6043257499567947</v>
          </cell>
          <cell r="BD21">
            <v>0.25045675491643937</v>
          </cell>
          <cell r="BE21">
            <v>2.6410553275390436</v>
          </cell>
          <cell r="BF21">
            <v>7.0454339074371264</v>
          </cell>
          <cell r="BG21">
            <v>6.9331079913192095</v>
          </cell>
          <cell r="BH21">
            <v>8.1498545190366478</v>
          </cell>
          <cell r="BI21">
            <v>13.823865802516199</v>
          </cell>
          <cell r="BJ21">
            <v>8.6793458602242737</v>
          </cell>
          <cell r="BK21">
            <v>10.504114034071165</v>
          </cell>
          <cell r="BL21">
            <v>8.6183649594511635</v>
          </cell>
          <cell r="BM21">
            <v>10.054264043904549</v>
          </cell>
          <cell r="BN21">
            <v>6.760411666217836</v>
          </cell>
          <cell r="BO21">
            <v>5.8791619005869933</v>
          </cell>
          <cell r="BP21">
            <v>7.1588587770665901</v>
          </cell>
          <cell r="BQ21">
            <v>6.8728190391093902</v>
          </cell>
          <cell r="BR21">
            <v>6.2302637091657731</v>
          </cell>
          <cell r="BS21">
            <v>5.17506154983709</v>
          </cell>
          <cell r="BT21">
            <v>5.7475635575181983</v>
          </cell>
          <cell r="BU21">
            <v>5.0194236155027605</v>
          </cell>
          <cell r="BV21">
            <v>6.6565695566981775</v>
          </cell>
          <cell r="BW21">
            <v>6.6402882268061791</v>
          </cell>
          <cell r="BX21">
            <v>5.252578904049976</v>
          </cell>
          <cell r="BY21">
            <v>6.3498759740918453</v>
          </cell>
          <cell r="BZ21">
            <v>6.5267153138483414</v>
          </cell>
          <cell r="CA21">
            <v>6.1984983961048012</v>
          </cell>
          <cell r="CB21">
            <v>4.190228461237111</v>
          </cell>
          <cell r="CC21">
            <v>4.7218370719291913</v>
          </cell>
          <cell r="CD21">
            <v>7.7092254971706575</v>
          </cell>
          <cell r="CE21">
            <v>7.2198570480021873</v>
          </cell>
          <cell r="CF21">
            <v>2.2646699791963876</v>
          </cell>
          <cell r="CG21">
            <v>6.1311816288182275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3.763106683319295</v>
          </cell>
          <cell r="AE22">
            <v>2.3744591105777868</v>
          </cell>
          <cell r="AF22">
            <v>3.7045116166337655</v>
          </cell>
          <cell r="AG22">
            <v>5.0861706599411471</v>
          </cell>
          <cell r="AH22">
            <v>2.2283215022658398</v>
          </cell>
          <cell r="AI22">
            <v>3.7675176534492039</v>
          </cell>
          <cell r="AJ22">
            <v>7.274218448475489</v>
          </cell>
          <cell r="AK22">
            <v>3.786193675168259</v>
          </cell>
          <cell r="AL22">
            <v>1.8626161012197162</v>
          </cell>
          <cell r="AM22">
            <v>0.59842303416932641</v>
          </cell>
          <cell r="AN22">
            <v>-0.44972906566044246</v>
          </cell>
          <cell r="AO22">
            <v>-0.97531921229944141</v>
          </cell>
          <cell r="AP22">
            <v>-0.65334311411763268</v>
          </cell>
          <cell r="AQ22">
            <v>-11.777964289098563</v>
          </cell>
          <cell r="AR22">
            <v>2.1239034194301842</v>
          </cell>
          <cell r="AS22">
            <v>3.6510236778333205</v>
          </cell>
          <cell r="AT22">
            <v>5.6039506563054342</v>
          </cell>
          <cell r="AU22">
            <v>3.2617931736237171</v>
          </cell>
          <cell r="AV22">
            <v>2.7455724425501149</v>
          </cell>
          <cell r="AW22">
            <v>4.1774830399122553</v>
          </cell>
          <cell r="AX22">
            <v>4.168695315873272</v>
          </cell>
          <cell r="AY22">
            <v>2.708099828273447</v>
          </cell>
          <cell r="AZ22">
            <v>2.218727734176551</v>
          </cell>
          <cell r="BA22">
            <v>3.6358230225039145</v>
          </cell>
          <cell r="BB22">
            <v>7.6776837004788323</v>
          </cell>
          <cell r="BC22">
            <v>5.7706152210982742</v>
          </cell>
          <cell r="BD22">
            <v>0.59260158161924537</v>
          </cell>
          <cell r="BE22">
            <v>3.3783271211364596</v>
          </cell>
          <cell r="BF22">
            <v>7.3816909536863262</v>
          </cell>
          <cell r="BG22">
            <v>6.8909222066137588</v>
          </cell>
          <cell r="BH22">
            <v>8.98211218816407</v>
          </cell>
          <cell r="BI22">
            <v>14.025085518814141</v>
          </cell>
          <cell r="BJ22">
            <v>8.3733324402001976</v>
          </cell>
          <cell r="BK22">
            <v>10.387148965676651</v>
          </cell>
          <cell r="BL22">
            <v>8.8219172718908325</v>
          </cell>
          <cell r="BM22">
            <v>9.932843132269543</v>
          </cell>
          <cell r="BN22">
            <v>5.1461907872869528</v>
          </cell>
          <cell r="BO22">
            <v>5.7266725034482935</v>
          </cell>
          <cell r="BP22">
            <v>7.2871034312715466</v>
          </cell>
          <cell r="BQ22">
            <v>6.114942895552522</v>
          </cell>
          <cell r="BR22">
            <v>6.3795152246105546</v>
          </cell>
          <cell r="BS22">
            <v>4.4997735080595014</v>
          </cell>
          <cell r="BT22">
            <v>6.0617172514949802</v>
          </cell>
          <cell r="BU22">
            <v>5.1951288466472345</v>
          </cell>
          <cell r="BV22">
            <v>6.2027325709036685</v>
          </cell>
          <cell r="BW22">
            <v>6.4193943630944883</v>
          </cell>
          <cell r="BX22">
            <v>5.5891061262586694</v>
          </cell>
          <cell r="BY22">
            <v>6.3854362622742133</v>
          </cell>
          <cell r="BZ22">
            <v>6.6822674317660979</v>
          </cell>
          <cell r="CA22">
            <v>6.2467342305773332</v>
          </cell>
          <cell r="CB22">
            <v>4.2394842392561527</v>
          </cell>
          <cell r="CC22">
            <v>4.9936903808838862</v>
          </cell>
          <cell r="CD22">
            <v>8.4972879769668275</v>
          </cell>
          <cell r="CE22">
            <v>7.8578773753138043</v>
          </cell>
          <cell r="CF22">
            <v>2.4284257965751399</v>
          </cell>
          <cell r="CG22">
            <v>6.1689824807405147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4.9208516076563402</v>
          </cell>
          <cell r="AE23">
            <v>3.2017017562997685</v>
          </cell>
          <cell r="AF23">
            <v>4.882102420276313</v>
          </cell>
          <cell r="AG23">
            <v>5.6956704497688193</v>
          </cell>
          <cell r="AH23">
            <v>3.9002043697611732</v>
          </cell>
          <cell r="AI23">
            <v>5.0429114611624026</v>
          </cell>
          <cell r="AJ23">
            <v>8.4513701273639441</v>
          </cell>
          <cell r="AK23">
            <v>4.5728770271178609</v>
          </cell>
          <cell r="AL23">
            <v>2.4216785196782276</v>
          </cell>
          <cell r="AM23">
            <v>1.5094667181439148</v>
          </cell>
          <cell r="AN23">
            <v>0.8778335281636851</v>
          </cell>
          <cell r="AO23">
            <v>0.2724937646576997</v>
          </cell>
          <cell r="AP23">
            <v>-0.37363923732011139</v>
          </cell>
          <cell r="AQ23">
            <v>-10.709547725088331</v>
          </cell>
          <cell r="AR23">
            <v>2.7811727640620232</v>
          </cell>
          <cell r="AS23">
            <v>4.3008960703330601</v>
          </cell>
          <cell r="AT23">
            <v>5.6989402482988449</v>
          </cell>
          <cell r="AU23">
            <v>3.6564447090372321</v>
          </cell>
          <cell r="AV23">
            <v>3.1559703936053563</v>
          </cell>
          <cell r="AW23">
            <v>4.9085423000831963</v>
          </cell>
          <cell r="AX23">
            <v>4.7710120818311719</v>
          </cell>
          <cell r="AY23">
            <v>3.02479868326333</v>
          </cell>
          <cell r="AZ23">
            <v>2.1435897326663289</v>
          </cell>
          <cell r="BA23">
            <v>3.2897327443726754</v>
          </cell>
          <cell r="BB23">
            <v>8.3370127953769071</v>
          </cell>
          <cell r="BC23">
            <v>6.3861493258792423</v>
          </cell>
          <cell r="BD23">
            <v>1.0604804185290861</v>
          </cell>
          <cell r="BE23">
            <v>3.9272502053416591</v>
          </cell>
          <cell r="BF23">
            <v>7.2541567695961984</v>
          </cell>
          <cell r="BG23">
            <v>5.2804362341420052</v>
          </cell>
          <cell r="BH23">
            <v>9.9974943623152068</v>
          </cell>
          <cell r="BI23">
            <v>12.973155116252943</v>
          </cell>
          <cell r="BJ23">
            <v>8.6581767194827464</v>
          </cell>
          <cell r="BK23">
            <v>11.02027694215446</v>
          </cell>
          <cell r="BL23">
            <v>9.3524409939096831</v>
          </cell>
          <cell r="BM23">
            <v>9.0263874429406634</v>
          </cell>
          <cell r="BN23">
            <v>4.57206990176795</v>
          </cell>
          <cell r="BO23">
            <v>5.8442339152530609</v>
          </cell>
          <cell r="BP23">
            <v>7.0663056566368843</v>
          </cell>
          <cell r="BQ23">
            <v>6.2857097761924274</v>
          </cell>
          <cell r="BR23">
            <v>5.8398853721350452</v>
          </cell>
          <cell r="BS23">
            <v>4.3081022526903379</v>
          </cell>
          <cell r="BT23">
            <v>6.0057704697610514</v>
          </cell>
          <cell r="BU23">
            <v>5.1547722247655026</v>
          </cell>
          <cell r="BV23">
            <v>5.2100969165344679</v>
          </cell>
          <cell r="BW23">
            <v>6.2666050908695814</v>
          </cell>
          <cell r="BX23">
            <v>5.5140808974368349</v>
          </cell>
          <cell r="BY23">
            <v>6.397181278077757</v>
          </cell>
          <cell r="BZ23">
            <v>6.8051562003806465</v>
          </cell>
          <cell r="CA23">
            <v>6.3070398293249674</v>
          </cell>
          <cell r="CB23">
            <v>4.33515934494213</v>
          </cell>
          <cell r="CC23">
            <v>4.1881251790085727</v>
          </cell>
          <cell r="CD23">
            <v>8.2233699750896996</v>
          </cell>
          <cell r="CE23">
            <v>7.4718237634488371</v>
          </cell>
          <cell r="CF23">
            <v>2.2569213505373664</v>
          </cell>
          <cell r="CG23">
            <v>6.0279821090934549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5.6191001771762172</v>
          </cell>
          <cell r="AE24">
            <v>3.6362314097669213</v>
          </cell>
          <cell r="AF24">
            <v>6.4405664623801151</v>
          </cell>
          <cell r="AG24">
            <v>6.3542104525711185</v>
          </cell>
          <cell r="AH24">
            <v>5.4259677944849871</v>
          </cell>
          <cell r="AI24">
            <v>6.3769690385659938</v>
          </cell>
          <cell r="AJ24">
            <v>9.2454650714010036</v>
          </cell>
          <cell r="AK24">
            <v>5.5832754575917409</v>
          </cell>
          <cell r="AL24">
            <v>3.1284178033899046</v>
          </cell>
          <cell r="AM24">
            <v>2.8590602983434854</v>
          </cell>
          <cell r="AN24">
            <v>2.5444949714962695</v>
          </cell>
          <cell r="AO24">
            <v>2.2577522987008214</v>
          </cell>
          <cell r="AP24">
            <v>1.3310275466274613</v>
          </cell>
          <cell r="AQ24">
            <v>-10.206305586766117</v>
          </cell>
          <cell r="AR24">
            <v>3.4976506694913034</v>
          </cell>
          <cell r="AS24">
            <v>4.8054488805159057</v>
          </cell>
          <cell r="AT24">
            <v>5.1923179301978761</v>
          </cell>
          <cell r="AU24">
            <v>3.8064264250471158</v>
          </cell>
          <cell r="AV24">
            <v>3.5812174049030476</v>
          </cell>
          <cell r="AW24">
            <v>5.6101152098684492</v>
          </cell>
          <cell r="AX24">
            <v>5.4669425099798996</v>
          </cell>
          <cell r="AY24">
            <v>3.5877792340011538</v>
          </cell>
          <cell r="AZ24">
            <v>2.2253309320413805</v>
          </cell>
          <cell r="BA24">
            <v>3.8969979614961181</v>
          </cell>
          <cell r="BB24">
            <v>9.0180755002733815</v>
          </cell>
          <cell r="BC24">
            <v>7.2727742855626332</v>
          </cell>
          <cell r="BD24">
            <v>1.6288116282048737</v>
          </cell>
          <cell r="BE24">
            <v>4.506672538300327</v>
          </cell>
          <cell r="BF24">
            <v>6.9272343403572023</v>
          </cell>
          <cell r="BG24">
            <v>4.8486186219328209</v>
          </cell>
          <cell r="BH24">
            <v>10.428550901645227</v>
          </cell>
          <cell r="BI24">
            <v>10.367139222101063</v>
          </cell>
          <cell r="BJ24">
            <v>8.0187505437212536</v>
          </cell>
          <cell r="BK24">
            <v>11.287902895849445</v>
          </cell>
          <cell r="BL24">
            <v>9.9136006212989116</v>
          </cell>
          <cell r="BM24">
            <v>8.1296522699635823</v>
          </cell>
          <cell r="BN24">
            <v>4.5552022063996889</v>
          </cell>
          <cell r="BO24">
            <v>6.1294492411877455</v>
          </cell>
          <cell r="BP24">
            <v>7.4915570506839835</v>
          </cell>
          <cell r="BQ24">
            <v>5.7874123396503885</v>
          </cell>
          <cell r="BR24">
            <v>6.5271882818615623</v>
          </cell>
          <cell r="BS24">
            <v>4.1212758609864064</v>
          </cell>
          <cell r="BT24">
            <v>5.4999695461265485</v>
          </cell>
          <cell r="BU24">
            <v>5.1321644605606398</v>
          </cell>
          <cell r="BV24">
            <v>4.2890811980707211</v>
          </cell>
          <cell r="BW24">
            <v>5.6209827013502522</v>
          </cell>
          <cell r="BX24">
            <v>5.6162379841508514</v>
          </cell>
          <cell r="BY24">
            <v>6.5513959999890403</v>
          </cell>
          <cell r="BZ24">
            <v>7.0395211564167059</v>
          </cell>
          <cell r="CA24">
            <v>6.3961455318213511</v>
          </cell>
          <cell r="CB24">
            <v>4.2555028756700475</v>
          </cell>
          <cell r="CC24">
            <v>4.5627817197575915</v>
          </cell>
          <cell r="CD24">
            <v>8.3801093512613676</v>
          </cell>
          <cell r="CE24">
            <v>7.8420642195559109</v>
          </cell>
          <cell r="CF24">
            <v>2.4319475965915993</v>
          </cell>
          <cell r="CG24">
            <v>6.0164908101606018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6.432948967440244</v>
          </cell>
          <cell r="AE25">
            <v>4.4689284026035336</v>
          </cell>
          <cell r="AF25">
            <v>7.8051314012672623</v>
          </cell>
          <cell r="AG25">
            <v>7.6397646069777281</v>
          </cell>
          <cell r="AH25">
            <v>6.6590974162528349</v>
          </cell>
          <cell r="AI25">
            <v>7.3894622487778339</v>
          </cell>
          <cell r="AJ25">
            <v>10.483404091084525</v>
          </cell>
          <cell r="AK25">
            <v>6.7236142627163931</v>
          </cell>
          <cell r="AL25">
            <v>4.3836711580420129</v>
          </cell>
          <cell r="AM25">
            <v>3.9972171191223316</v>
          </cell>
          <cell r="AN25">
            <v>4.8238535042826047</v>
          </cell>
          <cell r="AO25">
            <v>3.8257082232066475</v>
          </cell>
          <cell r="AP25">
            <v>4.6494130976208581</v>
          </cell>
          <cell r="AQ25">
            <v>2.1107741874348607</v>
          </cell>
          <cell r="AR25">
            <v>5.3684239115673993</v>
          </cell>
          <cell r="AS25">
            <v>5.5020972715342786</v>
          </cell>
          <cell r="AT25">
            <v>5.2972852798275571</v>
          </cell>
          <cell r="AU25">
            <v>4.5245367614195509</v>
          </cell>
          <cell r="AV25">
            <v>4.4662213953530427</v>
          </cell>
          <cell r="AW25">
            <v>6.5145372491322684</v>
          </cell>
          <cell r="AX25">
            <v>6.26893663462329</v>
          </cell>
          <cell r="AY25">
            <v>4.4960678401908538</v>
          </cell>
          <cell r="AZ25">
            <v>3.0839064092555546</v>
          </cell>
          <cell r="BA25">
            <v>4.603375719570435</v>
          </cell>
          <cell r="BB25">
            <v>9.9297432459947146</v>
          </cell>
          <cell r="BC25">
            <v>7.9812577145897734</v>
          </cell>
          <cell r="BD25">
            <v>2.2354023825415181</v>
          </cell>
          <cell r="BE25">
            <v>5.5353495097685945</v>
          </cell>
          <cell r="BF25">
            <v>6.8837176742368111</v>
          </cell>
          <cell r="BG25">
            <v>4.5887256775696716</v>
          </cell>
          <cell r="BH25">
            <v>10.11253439336819</v>
          </cell>
          <cell r="BI25">
            <v>9.2275974833825103</v>
          </cell>
          <cell r="BJ25">
            <v>7.8803360082444263</v>
          </cell>
          <cell r="BK25">
            <v>10.320967813936877</v>
          </cell>
          <cell r="BL25">
            <v>11.137532757449286</v>
          </cell>
          <cell r="BM25">
            <v>8.2068871524622935</v>
          </cell>
          <cell r="BN25">
            <v>5.2690808922332799</v>
          </cell>
          <cell r="BO25">
            <v>5.943941959589738</v>
          </cell>
          <cell r="BP25">
            <v>6.689952153110057</v>
          </cell>
          <cell r="BQ25">
            <v>5.5306670702637284</v>
          </cell>
          <cell r="BR25">
            <v>6.1370484040195405</v>
          </cell>
          <cell r="BS25">
            <v>6.0758194199810767</v>
          </cell>
          <cell r="BT25">
            <v>6.957432730480817</v>
          </cell>
          <cell r="BU25">
            <v>5.3749269252140408</v>
          </cell>
          <cell r="BV25">
            <v>4.6876617615973171</v>
          </cell>
          <cell r="BW25">
            <v>5.7341675110303303</v>
          </cell>
          <cell r="BX25">
            <v>5.8698188152088937</v>
          </cell>
          <cell r="BY25">
            <v>6.8260904459137794</v>
          </cell>
          <cell r="BZ25">
            <v>7.1845977920509618</v>
          </cell>
          <cell r="CA25">
            <v>6.6595495537482785</v>
          </cell>
          <cell r="CB25">
            <v>4.8688022640250184</v>
          </cell>
          <cell r="CC25">
            <v>4.6844170884447145</v>
          </cell>
          <cell r="CD25">
            <v>8.3908354518324337</v>
          </cell>
          <cell r="CE25">
            <v>8.0168316845161911</v>
          </cell>
          <cell r="CF25">
            <v>2.7528763670366274</v>
          </cell>
          <cell r="CG25">
            <v>6.2639277918164593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7.2154288535827282</v>
          </cell>
          <cell r="AE26">
            <v>4.2107559725100829</v>
          </cell>
          <cell r="AF26">
            <v>9.7365049686645158</v>
          </cell>
          <cell r="AG26">
            <v>8.5785343982065285</v>
          </cell>
          <cell r="AH26">
            <v>7.5105393584566693</v>
          </cell>
          <cell r="AI26">
            <v>8.0130363932645388</v>
          </cell>
          <cell r="AJ26">
            <v>11.68660748745658</v>
          </cell>
          <cell r="AK26">
            <v>7.2721802778675793</v>
          </cell>
          <cell r="AL26">
            <v>5.7616184496149803</v>
          </cell>
          <cell r="AM26">
            <v>5.0396314367076034</v>
          </cell>
          <cell r="AN26">
            <v>5.5907434162485448</v>
          </cell>
          <cell r="AO26">
            <v>5.3296355582027388</v>
          </cell>
          <cell r="AP26">
            <v>5.8051831518245445</v>
          </cell>
          <cell r="AQ26">
            <v>3.7612865671237783</v>
          </cell>
          <cell r="AR26">
            <v>6.2619843015834231</v>
          </cell>
          <cell r="AS26">
            <v>6.0771763720825378</v>
          </cell>
          <cell r="AT26">
            <v>5.8393319857780179</v>
          </cell>
          <cell r="AU26">
            <v>4.5973194080580315</v>
          </cell>
          <cell r="AV26">
            <v>5.1760064749421186</v>
          </cell>
          <cell r="AW26">
            <v>7.3548873625764344</v>
          </cell>
          <cell r="AX26">
            <v>7.0183757208437392</v>
          </cell>
          <cell r="AY26">
            <v>5.7121372214259392</v>
          </cell>
          <cell r="AZ26">
            <v>4.1979297909661817</v>
          </cell>
          <cell r="BA26">
            <v>5.4388676526132329</v>
          </cell>
          <cell r="BB26">
            <v>10.138843451663316</v>
          </cell>
          <cell r="BC26">
            <v>8.4129345176773729</v>
          </cell>
          <cell r="BD26">
            <v>3.0791348960756082</v>
          </cell>
          <cell r="BE26">
            <v>6.3553496351465677</v>
          </cell>
          <cell r="BF26">
            <v>7.2546809079392371</v>
          </cell>
          <cell r="BG26">
            <v>3.8764747458272186</v>
          </cell>
          <cell r="BH26">
            <v>10.73608592502524</v>
          </cell>
          <cell r="BI26">
            <v>9.2674844895657138</v>
          </cell>
          <cell r="BJ26">
            <v>7.9804692690453427</v>
          </cell>
          <cell r="BK26">
            <v>9.7926190949446656</v>
          </cell>
          <cell r="BL26">
            <v>11.388896908109359</v>
          </cell>
          <cell r="BM26">
            <v>7.9243180932693225</v>
          </cell>
          <cell r="BN26">
            <v>6.0424390189595112</v>
          </cell>
          <cell r="BO26">
            <v>6.0058026194159009</v>
          </cell>
          <cell r="BP26">
            <v>6.6374636412838806</v>
          </cell>
          <cell r="BQ26">
            <v>6.049714024422248</v>
          </cell>
          <cell r="BR26">
            <v>6.3517607388163366</v>
          </cell>
          <cell r="BS26">
            <v>4.3446595333387794</v>
          </cell>
          <cell r="BT26">
            <v>6.6286206407866421</v>
          </cell>
          <cell r="BU26">
            <v>6.015295920953645</v>
          </cell>
          <cell r="BV26">
            <v>5.6360281794725298</v>
          </cell>
          <cell r="BW26">
            <v>5.0676532957136589</v>
          </cell>
          <cell r="BX26">
            <v>6.0216765957414653</v>
          </cell>
          <cell r="BY26">
            <v>7.0819165371966086</v>
          </cell>
          <cell r="BZ26">
            <v>7.2595405620238029</v>
          </cell>
          <cell r="CA26">
            <v>6.8127687059725828</v>
          </cell>
          <cell r="CB26">
            <v>5.2437665963682489</v>
          </cell>
          <cell r="CC26">
            <v>5.2508155516337807</v>
          </cell>
          <cell r="CD26">
            <v>8.6756991033779087</v>
          </cell>
          <cell r="CE26">
            <v>7.9077655371019739</v>
          </cell>
          <cell r="CF26">
            <v>3.040927593271503</v>
          </cell>
          <cell r="CG26">
            <v>6.5339471225078327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7.238665078857931</v>
          </cell>
          <cell r="AE27">
            <v>4.1253045343805583</v>
          </cell>
          <cell r="AF27">
            <v>11.078563761642602</v>
          </cell>
          <cell r="AG27">
            <v>9.850077063191808</v>
          </cell>
          <cell r="AH27">
            <v>8.420823995182003</v>
          </cell>
          <cell r="AI27">
            <v>9.3970668115154865</v>
          </cell>
          <cell r="AJ27">
            <v>12.315708220764176</v>
          </cell>
          <cell r="AK27">
            <v>7.7474548009127897</v>
          </cell>
          <cell r="AL27">
            <v>6.1280347318221517</v>
          </cell>
          <cell r="AM27">
            <v>5.9989998212115703</v>
          </cell>
          <cell r="AN27">
            <v>5.9994170759148924</v>
          </cell>
          <cell r="AO27">
            <v>6.1452555559691868</v>
          </cell>
          <cell r="AP27">
            <v>6.5239158985321177</v>
          </cell>
          <cell r="AQ27">
            <v>3.6550202379824315</v>
          </cell>
          <cell r="AR27">
            <v>7.7112360466063734</v>
          </cell>
          <cell r="AS27">
            <v>6.2098559685691113</v>
          </cell>
          <cell r="AT27">
            <v>6.2751724929963171</v>
          </cell>
          <cell r="AU27">
            <v>4.9181283553771715</v>
          </cell>
          <cell r="AV27">
            <v>6.0689049024830188</v>
          </cell>
          <cell r="AW27">
            <v>7.7117352630221569</v>
          </cell>
          <cell r="AX27">
            <v>7.544296957158636</v>
          </cell>
          <cell r="AY27">
            <v>6.721806560424981</v>
          </cell>
          <cell r="AZ27">
            <v>5.3654177747436194</v>
          </cell>
          <cell r="BA27">
            <v>5.6290565825460215</v>
          </cell>
          <cell r="BB27">
            <v>8.9652285117510111</v>
          </cell>
          <cell r="BC27">
            <v>7.5857807947371292</v>
          </cell>
          <cell r="BD27">
            <v>3.6238699108063877</v>
          </cell>
          <cell r="BE27">
            <v>6.8618519975000458</v>
          </cell>
          <cell r="BF27">
            <v>7.238665078857931</v>
          </cell>
          <cell r="BG27">
            <v>4.1253045343805583</v>
          </cell>
          <cell r="BH27">
            <v>11.078563761642602</v>
          </cell>
          <cell r="BI27">
            <v>9.850077063191808</v>
          </cell>
          <cell r="BJ27">
            <v>8.420823995182003</v>
          </cell>
          <cell r="BK27">
            <v>9.3970668115154865</v>
          </cell>
          <cell r="BL27">
            <v>12.315708220764176</v>
          </cell>
          <cell r="BM27">
            <v>7.7474548009127897</v>
          </cell>
          <cell r="BN27">
            <v>6.1280347318221517</v>
          </cell>
          <cell r="BO27">
            <v>5.9989998212115703</v>
          </cell>
          <cell r="BP27">
            <v>5.9994170759148924</v>
          </cell>
          <cell r="BQ27">
            <v>6.1452555559691868</v>
          </cell>
          <cell r="BR27">
            <v>6.5239158985321177</v>
          </cell>
          <cell r="BS27">
            <v>3.6550202379824315</v>
          </cell>
          <cell r="BT27">
            <v>7.7112360466063734</v>
          </cell>
          <cell r="BU27">
            <v>6.2098559685691113</v>
          </cell>
          <cell r="BV27">
            <v>6.2751724929963171</v>
          </cell>
          <cell r="BW27">
            <v>4.9181283553771715</v>
          </cell>
          <cell r="BX27">
            <v>6.0689049024830188</v>
          </cell>
          <cell r="BY27">
            <v>7.7117352630221569</v>
          </cell>
          <cell r="BZ27">
            <v>7.544296957158636</v>
          </cell>
          <cell r="CA27">
            <v>6.721806560424981</v>
          </cell>
          <cell r="CB27">
            <v>5.3654177747436194</v>
          </cell>
          <cell r="CC27">
            <v>5.6290565825460215</v>
          </cell>
          <cell r="CD27">
            <v>8.9652285117510111</v>
          </cell>
          <cell r="CE27">
            <v>7.5857807947371292</v>
          </cell>
          <cell r="CF27">
            <v>3.6238699108063877</v>
          </cell>
          <cell r="CG27">
            <v>6.8618519975000458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-1.4149052576839294</v>
          </cell>
          <cell r="AE28">
            <v>-1.087810584763671</v>
          </cell>
          <cell r="AF28">
            <v>-1.884316378122608</v>
          </cell>
          <cell r="AG28">
            <v>-5.1020408163260367E-2</v>
          </cell>
          <cell r="AH28">
            <v>-0.74014580726705637</v>
          </cell>
          <cell r="AI28">
            <v>-0.36941410129096575</v>
          </cell>
          <cell r="AJ28">
            <v>-1.8719287996976086</v>
          </cell>
          <cell r="AK28">
            <v>-0.50585460615817368</v>
          </cell>
          <cell r="AL28">
            <v>-0.32014898436396599</v>
          </cell>
          <cell r="AM28">
            <v>-0.23137113984204039</v>
          </cell>
          <cell r="AN28">
            <v>-0.39470883201665474</v>
          </cell>
          <cell r="AO28">
            <v>-6.5231572080892697E-2</v>
          </cell>
          <cell r="AP28">
            <v>-0.14915188044583028</v>
          </cell>
          <cell r="AQ28">
            <v>-0.56875318332005875</v>
          </cell>
          <cell r="AR28">
            <v>-0.3681458059115128</v>
          </cell>
          <cell r="AS28">
            <v>-0.32496425923763672</v>
          </cell>
          <cell r="AT28">
            <v>-0.91037976597795334</v>
          </cell>
          <cell r="AU28">
            <v>-0.32092458608978802</v>
          </cell>
          <cell r="AV28">
            <v>0.20765255853185671</v>
          </cell>
          <cell r="AW28">
            <v>-1.8469104079527066</v>
          </cell>
          <cell r="AX28">
            <v>-1.6834922291074639</v>
          </cell>
          <cell r="AY28">
            <v>-1.0474889745919258</v>
          </cell>
          <cell r="AZ28">
            <v>-0.40745281845960823</v>
          </cell>
          <cell r="BA28">
            <v>-2.4104360086932952</v>
          </cell>
          <cell r="BB28">
            <v>-1.9997942468911289</v>
          </cell>
          <cell r="BC28">
            <v>-1.793434950351025</v>
          </cell>
          <cell r="BD28">
            <v>-3.5783005349565578E-3</v>
          </cell>
          <cell r="BE28">
            <v>-1.0832856060076224</v>
          </cell>
          <cell r="BF28">
            <v>7.3457591128937016</v>
          </cell>
          <cell r="BG28">
            <v>4.6247044917257618</v>
          </cell>
          <cell r="BH28">
            <v>11.626876046188329</v>
          </cell>
          <cell r="BI28">
            <v>10.529656534311304</v>
          </cell>
          <cell r="BJ28">
            <v>8.9121316336909562</v>
          </cell>
          <cell r="BK28">
            <v>8.6788855669656328</v>
          </cell>
          <cell r="BL28">
            <v>11.651434436244568</v>
          </cell>
          <cell r="BM28">
            <v>8.023865193904701</v>
          </cell>
          <cell r="BN28">
            <v>7.148118782930446</v>
          </cell>
          <cell r="BO28">
            <v>6.392216154217123</v>
          </cell>
          <cell r="BP28">
            <v>6.4342875557226398</v>
          </cell>
          <cell r="BQ28">
            <v>6.4027930770523378</v>
          </cell>
          <cell r="BR28">
            <v>7.2466791538884578</v>
          </cell>
          <cell r="BS28">
            <v>3.6618740298995256</v>
          </cell>
          <cell r="BT28">
            <v>7.831322013175912</v>
          </cell>
          <cell r="BU28">
            <v>6.4281748324988675</v>
          </cell>
          <cell r="BV28">
            <v>6.7316140202396069</v>
          </cell>
          <cell r="BW28">
            <v>5.5015575657777482</v>
          </cell>
          <cell r="BX28">
            <v>6.3336902361688763</v>
          </cell>
          <cell r="BY28">
            <v>7.3978891953468517</v>
          </cell>
          <cell r="BZ28">
            <v>7.041285842930689</v>
          </cell>
          <cell r="CA28">
            <v>6.7481981390746792</v>
          </cell>
          <cell r="CB28">
            <v>5.6433069730612795</v>
          </cell>
          <cell r="CC28">
            <v>5.878274458876831</v>
          </cell>
          <cell r="CD28">
            <v>8.4625483612366548</v>
          </cell>
          <cell r="CE28">
            <v>8.2973793711439203</v>
          </cell>
          <cell r="CF28">
            <v>3.943037129336413</v>
          </cell>
          <cell r="CG28">
            <v>6.9219714749440442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-0.96800754038329773</v>
          </cell>
          <cell r="AE29">
            <v>-1.3828988493303718</v>
          </cell>
          <cell r="AF29">
            <v>-1.3865077336458809</v>
          </cell>
          <cell r="AG29">
            <v>1.4158163265306056</v>
          </cell>
          <cell r="AH29">
            <v>-0.53962894363490665</v>
          </cell>
          <cell r="AI29">
            <v>-0.61569016881827254</v>
          </cell>
          <cell r="AJ29">
            <v>-1.1760764234906018</v>
          </cell>
          <cell r="AK29">
            <v>8.4952681950234421E-2</v>
          </cell>
          <cell r="AL29">
            <v>-9.3115227478413054E-2</v>
          </cell>
          <cell r="AM29">
            <v>-0.70144689463996768</v>
          </cell>
          <cell r="AN29">
            <v>-0.80981834523865537</v>
          </cell>
          <cell r="AO29">
            <v>0.21954281786362717</v>
          </cell>
          <cell r="AP29">
            <v>-0.40144290941723781</v>
          </cell>
          <cell r="AQ29">
            <v>-0.73004139948544822</v>
          </cell>
          <cell r="AR29">
            <v>-0.12859887740744869</v>
          </cell>
          <cell r="AS29">
            <v>4.2752470774432005E-2</v>
          </cell>
          <cell r="AT29">
            <v>-0.48716785441988986</v>
          </cell>
          <cell r="AU29">
            <v>1.3975204955651854E-2</v>
          </cell>
          <cell r="AV29">
            <v>0.31433188967726622</v>
          </cell>
          <cell r="AW29">
            <v>-1.1122807949035973</v>
          </cell>
          <cell r="AX29">
            <v>-0.99071552114414763</v>
          </cell>
          <cell r="AY29">
            <v>0.1979459348884216</v>
          </cell>
          <cell r="AZ29">
            <v>0.64069453976833834</v>
          </cell>
          <cell r="BA29">
            <v>-1.1203899301848508</v>
          </cell>
          <cell r="BB29">
            <v>-0.32773530912305615</v>
          </cell>
          <cell r="BC29">
            <v>-0.1509075959774786</v>
          </cell>
          <cell r="BD29">
            <v>0.20884263122198377</v>
          </cell>
          <cell r="BE29">
            <v>-0.50036737242468154</v>
          </cell>
          <cell r="BF29">
            <v>7.4956929752867829</v>
          </cell>
          <cell r="BG29">
            <v>4.6217397747480682</v>
          </cell>
          <cell r="BH29">
            <v>11.423479522689162</v>
          </cell>
          <cell r="BI29">
            <v>11.331256344733443</v>
          </cell>
          <cell r="BJ29">
            <v>9.1419618125641922</v>
          </cell>
          <cell r="BK29">
            <v>8.2414016872160989</v>
          </cell>
          <cell r="BL29">
            <v>11.253493747521738</v>
          </cell>
          <cell r="BM29">
            <v>8.522527803454615</v>
          </cell>
          <cell r="BN29">
            <v>6.9495388440581785</v>
          </cell>
          <cell r="BO29">
            <v>6.4610985675928267</v>
          </cell>
          <cell r="BP29">
            <v>6.7583779638310082</v>
          </cell>
          <cell r="BQ29">
            <v>9.1385447379275675</v>
          </cell>
          <cell r="BR29">
            <v>8.0201325649194022</v>
          </cell>
          <cell r="BS29">
            <v>4.1017845159346367</v>
          </cell>
          <cell r="BT29">
            <v>7.7705883313288648</v>
          </cell>
          <cell r="BU29">
            <v>6.3791920802358071</v>
          </cell>
          <cell r="BV29">
            <v>6.8440682644469231</v>
          </cell>
          <cell r="BW29">
            <v>5.4214697086672148</v>
          </cell>
          <cell r="BX29">
            <v>6.3354364420119769</v>
          </cell>
          <cell r="BY29">
            <v>7.4135958008069602</v>
          </cell>
          <cell r="BZ29">
            <v>7.2206460864471689</v>
          </cell>
          <cell r="CA29">
            <v>6.8239969552654989</v>
          </cell>
          <cell r="CB29">
            <v>5.8030076090820115</v>
          </cell>
          <cell r="CC29">
            <v>5.4845848348104687</v>
          </cell>
          <cell r="CD29">
            <v>8.1853793933261763</v>
          </cell>
          <cell r="CE29">
            <v>8.0933372589027108</v>
          </cell>
          <cell r="CF29">
            <v>4.0414138531398969</v>
          </cell>
          <cell r="CG29">
            <v>7.0157615165623355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-0.54169420278864511</v>
          </cell>
          <cell r="AE30">
            <v>-0.64081297689930761</v>
          </cell>
          <cell r="AF30">
            <v>-1.0283473501119023</v>
          </cell>
          <cell r="AG30">
            <v>2.0312499999999956</v>
          </cell>
          <cell r="AH30">
            <v>-0.1713772649208356</v>
          </cell>
          <cell r="AI30">
            <v>-0.22045680238331755</v>
          </cell>
          <cell r="AJ30">
            <v>-0.18985601869351276</v>
          </cell>
          <cell r="AK30">
            <v>0.55219243267647933</v>
          </cell>
          <cell r="AL30">
            <v>7.8467888324507129E-2</v>
          </cell>
          <cell r="AM30">
            <v>-0.76317031018154902</v>
          </cell>
          <cell r="AN30">
            <v>-1.6527508396802171</v>
          </cell>
          <cell r="AO30">
            <v>-1.8180670412221489</v>
          </cell>
          <cell r="AP30">
            <v>-0.89262622601079533</v>
          </cell>
          <cell r="AQ30">
            <v>-1.4404931370884499</v>
          </cell>
          <cell r="AR30">
            <v>0.69039946341487024</v>
          </cell>
          <cell r="AS30">
            <v>0.28501647182961332</v>
          </cell>
          <cell r="AT30">
            <v>0.49387850261179977</v>
          </cell>
          <cell r="AU30">
            <v>0.82285333274962902</v>
          </cell>
          <cell r="AV30">
            <v>0.75068933986404129</v>
          </cell>
          <cell r="AW30">
            <v>-3.7852936999283049E-2</v>
          </cell>
          <cell r="AX30">
            <v>-0.23010452982269447</v>
          </cell>
          <cell r="AY30">
            <v>1.0973598518046135</v>
          </cell>
          <cell r="AZ30">
            <v>1.6805028115356446</v>
          </cell>
          <cell r="BA30">
            <v>0.19653739155574002</v>
          </cell>
          <cell r="BB30">
            <v>1.8582864965074553</v>
          </cell>
          <cell r="BC30">
            <v>1.5654923787236763</v>
          </cell>
          <cell r="BD30">
            <v>0.92076178765387873</v>
          </cell>
          <cell r="BE30">
            <v>0.27177715644186584</v>
          </cell>
          <cell r="BF30">
            <v>7.1707496454024966</v>
          </cell>
          <cell r="BG30">
            <v>5.2121660349449872</v>
          </cell>
          <cell r="BH30">
            <v>11.26074036695961</v>
          </cell>
          <cell r="BI30">
            <v>10.88892739559868</v>
          </cell>
          <cell r="BJ30">
            <v>8.844753156287366</v>
          </cell>
          <cell r="BK30">
            <v>7.4355245712330431</v>
          </cell>
          <cell r="BL30">
            <v>10.833086895551713</v>
          </cell>
          <cell r="BM30">
            <v>8.0095337157880522</v>
          </cell>
          <cell r="BN30">
            <v>7.067863578871969</v>
          </cell>
          <cell r="BO30">
            <v>6.3098050101344505</v>
          </cell>
          <cell r="BP30">
            <v>6.3227777902081783</v>
          </cell>
          <cell r="BQ30">
            <v>7.3266294284301203</v>
          </cell>
          <cell r="BR30">
            <v>9.4486292295674836</v>
          </cell>
          <cell r="BS30">
            <v>7.2179009057005805</v>
          </cell>
          <cell r="BT30">
            <v>8.0446334837711131</v>
          </cell>
          <cell r="BU30">
            <v>6.3905139865622962</v>
          </cell>
          <cell r="BV30">
            <v>7.1545164999699429</v>
          </cell>
          <cell r="BW30">
            <v>6.1021550150790915</v>
          </cell>
          <cell r="BX30">
            <v>6.3530384487318958</v>
          </cell>
          <cell r="BY30">
            <v>7.5302703401158189</v>
          </cell>
          <cell r="BZ30">
            <v>7.1805409948068277</v>
          </cell>
          <cell r="CA30">
            <v>6.5982927671692559</v>
          </cell>
          <cell r="CB30">
            <v>6.0924934743058934</v>
          </cell>
          <cell r="CC30">
            <v>5.9078651805866134</v>
          </cell>
          <cell r="CD30">
            <v>8.2283916879524419</v>
          </cell>
          <cell r="CE30">
            <v>8.5164181686470783</v>
          </cell>
          <cell r="CF30">
            <v>4.8520950039289135</v>
          </cell>
          <cell r="CG30">
            <v>7.1785951188512165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-0.12025611301907935</v>
          </cell>
          <cell r="AE31">
            <v>0.10825723315464053</v>
          </cell>
          <cell r="AF31">
            <v>-0.17923604920107028</v>
          </cell>
          <cell r="AG31">
            <v>3.211096938775504</v>
          </cell>
          <cell r="AH31">
            <v>-0.20033474114019567</v>
          </cell>
          <cell r="AI31">
            <v>0.28997020854022448</v>
          </cell>
          <cell r="AJ31">
            <v>0.64430775574721988</v>
          </cell>
          <cell r="AK31">
            <v>1.0838892882391038</v>
          </cell>
          <cell r="AL31">
            <v>0.51788806294170708</v>
          </cell>
          <cell r="AM31">
            <v>-0.4039522541880225</v>
          </cell>
          <cell r="AN31">
            <v>-1.3372794361133478</v>
          </cell>
          <cell r="AO31">
            <v>-2.9680365296803624</v>
          </cell>
          <cell r="AP31">
            <v>-2.0488648981020541</v>
          </cell>
          <cell r="AQ31">
            <v>-7.447009964608009</v>
          </cell>
          <cell r="AR31">
            <v>0.80084320518833962</v>
          </cell>
          <cell r="AS31">
            <v>1.0721470684994738</v>
          </cell>
          <cell r="AT31">
            <v>1.6023011537273923</v>
          </cell>
          <cell r="AU31">
            <v>1.7312416548663112</v>
          </cell>
          <cell r="AV31">
            <v>1.4714659370414829</v>
          </cell>
          <cell r="AW31">
            <v>0.94076156677243006</v>
          </cell>
          <cell r="AX31">
            <v>1.0645598136306056</v>
          </cell>
          <cell r="AY31">
            <v>1.5455292363003803</v>
          </cell>
          <cell r="AZ31">
            <v>2.6810415670609045</v>
          </cell>
          <cell r="BA31">
            <v>1.6874320044024449</v>
          </cell>
          <cell r="BB31">
            <v>2.6042464922244157</v>
          </cell>
          <cell r="BC31">
            <v>2.9584466510657048</v>
          </cell>
          <cell r="BD31">
            <v>1.9348846892652594</v>
          </cell>
          <cell r="BE31">
            <v>1.020314538291589</v>
          </cell>
          <cell r="BF31">
            <v>6.7729083665338585</v>
          </cell>
          <cell r="BG31">
            <v>4.8403613356251984</v>
          </cell>
          <cell r="BH31">
            <v>10.817311019752784</v>
          </cell>
          <cell r="BI31">
            <v>11.253566149932981</v>
          </cell>
          <cell r="BJ31">
            <v>8.6263836468013508</v>
          </cell>
          <cell r="BK31">
            <v>7.3994512623093867</v>
          </cell>
          <cell r="BL31">
            <v>10.559146888123427</v>
          </cell>
          <cell r="BM31">
            <v>7.9102996248743507</v>
          </cell>
          <cell r="BN31">
            <v>7.3349346441738295</v>
          </cell>
          <cell r="BO31">
            <v>6.6537089754916456</v>
          </cell>
          <cell r="BP31">
            <v>7.0319491174781978</v>
          </cell>
          <cell r="BQ31">
            <v>5.9103871992650214</v>
          </cell>
          <cell r="BR31">
            <v>8.5285225843352297</v>
          </cell>
          <cell r="BS31">
            <v>7.0981952268150739</v>
          </cell>
          <cell r="BT31">
            <v>8.8564784306464084</v>
          </cell>
          <cell r="BU31">
            <v>6.3624456168844157</v>
          </cell>
          <cell r="BV31">
            <v>7.3565580046419221</v>
          </cell>
          <cell r="BW31">
            <v>6.0614997340523669</v>
          </cell>
          <cell r="BX31">
            <v>6.6084347421025535</v>
          </cell>
          <cell r="BY31">
            <v>7.7354467952293282</v>
          </cell>
          <cell r="BZ31">
            <v>7.3577385954868513</v>
          </cell>
          <cell r="CA31">
            <v>6.6591487108765612</v>
          </cell>
          <cell r="CB31">
            <v>6.551420680714215</v>
          </cell>
          <cell r="CC31">
            <v>5.6670250556029922</v>
          </cell>
          <cell r="CD31">
            <v>7.9736993855678007</v>
          </cell>
          <cell r="CE31">
            <v>8.6238419469437453</v>
          </cell>
          <cell r="CF31">
            <v>6.3366289595447212</v>
          </cell>
          <cell r="CG31">
            <v>7.3292949696604603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0.43227197382533777</v>
          </cell>
          <cell r="AE32">
            <v>0.82065967068847279</v>
          </cell>
          <cell r="AF32">
            <v>1.1976085235313461</v>
          </cell>
          <cell r="AG32">
            <v>4.9266581632652962</v>
          </cell>
          <cell r="AH32">
            <v>0.42416328374137446</v>
          </cell>
          <cell r="AI32">
            <v>0.9712015888778458</v>
          </cell>
          <cell r="AJ32">
            <v>1.86419710662864</v>
          </cell>
          <cell r="AK32">
            <v>2.2405527270999093</v>
          </cell>
          <cell r="AL32">
            <v>1.7472183133588892</v>
          </cell>
          <cell r="AM32">
            <v>-0.46139780924653317</v>
          </cell>
          <cell r="AN32">
            <v>-1.19447466767586</v>
          </cell>
          <cell r="AO32">
            <v>-2.5286001865763241</v>
          </cell>
          <cell r="AP32">
            <v>-2.7502734278031182</v>
          </cell>
          <cell r="AQ32">
            <v>-10.642410311998018</v>
          </cell>
          <cell r="AR32">
            <v>0.99500229460742773</v>
          </cell>
          <cell r="AS32">
            <v>2.1665041971707488</v>
          </cell>
          <cell r="AT32">
            <v>2.8352331083848492</v>
          </cell>
          <cell r="AU32">
            <v>3.2129501320909526</v>
          </cell>
          <cell r="AV32">
            <v>2.309554356840593</v>
          </cell>
          <cell r="AW32">
            <v>2.4931559366376144</v>
          </cell>
          <cell r="AX32">
            <v>2.5091295487025045</v>
          </cell>
          <cell r="AY32">
            <v>2.0949779491838516</v>
          </cell>
          <cell r="AZ32">
            <v>3.4202889468188724</v>
          </cell>
          <cell r="BA32">
            <v>2.6234571814762964</v>
          </cell>
          <cell r="BB32">
            <v>3.633851845164493</v>
          </cell>
          <cell r="BC32">
            <v>5.0006957181709</v>
          </cell>
          <cell r="BD32">
            <v>2.946730490536198</v>
          </cell>
          <cell r="BE32">
            <v>2.0942897729014254</v>
          </cell>
          <cell r="BF32">
            <v>6.0693955776767172</v>
          </cell>
          <cell r="BG32">
            <v>4.3292076971722881</v>
          </cell>
          <cell r="BH32">
            <v>10.706905370844</v>
          </cell>
          <cell r="BI32">
            <v>12.208013640238713</v>
          </cell>
          <cell r="BJ32">
            <v>8.1369945755984219</v>
          </cell>
          <cell r="BK32">
            <v>7.6914929672936783</v>
          </cell>
          <cell r="BL32">
            <v>9.8395583222172789</v>
          </cell>
          <cell r="BM32">
            <v>8.0704056867097584</v>
          </cell>
          <cell r="BN32">
            <v>7.6369250861921145</v>
          </cell>
          <cell r="BO32">
            <v>5.8864906119615146</v>
          </cell>
          <cell r="BP32">
            <v>6.6345024761321314</v>
          </cell>
          <cell r="BQ32">
            <v>5.3531761976604031</v>
          </cell>
          <cell r="BR32">
            <v>7.0364345347854851</v>
          </cell>
          <cell r="BS32">
            <v>5.9451089691479941</v>
          </cell>
          <cell r="BT32">
            <v>7.9031875686976116</v>
          </cell>
          <cell r="BU32">
            <v>6.4388321605976628</v>
          </cell>
          <cell r="BV32">
            <v>7.120442284858397</v>
          </cell>
          <cell r="BW32">
            <v>5.3095338309697038</v>
          </cell>
          <cell r="BX32">
            <v>6.6839305090307999</v>
          </cell>
          <cell r="BY32">
            <v>7.7921715323837182</v>
          </cell>
          <cell r="BZ32">
            <v>7.2597509637692959</v>
          </cell>
          <cell r="CA32">
            <v>6.4241185103420584</v>
          </cell>
          <cell r="CB32">
            <v>6.4275442405960392</v>
          </cell>
          <cell r="CC32">
            <v>4.8661031267653865</v>
          </cell>
          <cell r="CD32">
            <v>7.2797492784365536</v>
          </cell>
          <cell r="CE32">
            <v>9.434989591531906</v>
          </cell>
          <cell r="CF32">
            <v>6.5662067397947554</v>
          </cell>
          <cell r="CG32">
            <v>7.1929644686663741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0.45935668396477336</v>
          </cell>
          <cell r="AE33">
            <v>2.5335684726999652</v>
          </cell>
          <cell r="AF33">
            <v>2.0242763539335407</v>
          </cell>
          <cell r="AG33">
            <v>4.0880102040816269</v>
          </cell>
          <cell r="AH33">
            <v>0.97490169938496685</v>
          </cell>
          <cell r="AI33">
            <v>1.6285998013902736</v>
          </cell>
          <cell r="AJ33">
            <v>3.3366550977629528</v>
          </cell>
          <cell r="AK33">
            <v>2.9662149718705733</v>
          </cell>
          <cell r="AL33">
            <v>2.93731461961384</v>
          </cell>
          <cell r="AM33">
            <v>2.8111654603102387E-2</v>
          </cell>
          <cell r="AN33">
            <v>-0.77699985808221683</v>
          </cell>
          <cell r="AO33">
            <v>-2.2276932572999786</v>
          </cell>
          <cell r="AP33">
            <v>-2.2076763362647855</v>
          </cell>
          <cell r="AQ33">
            <v>-12.949419493019555</v>
          </cell>
          <cell r="AR33">
            <v>1.1155322228441955</v>
          </cell>
          <cell r="AS33">
            <v>3.3659990509557813</v>
          </cell>
          <cell r="AT33">
            <v>4.1115479858603754</v>
          </cell>
          <cell r="AU33">
            <v>5.1491053343188931</v>
          </cell>
          <cell r="AV33">
            <v>2.9277628529101207</v>
          </cell>
          <cell r="AW33">
            <v>3.3186628808346219</v>
          </cell>
          <cell r="AX33">
            <v>3.3798911991298253</v>
          </cell>
          <cell r="AY33">
            <v>2.4145259291793453</v>
          </cell>
          <cell r="AZ33">
            <v>3.5787315895713823</v>
          </cell>
          <cell r="BA33">
            <v>3.7823938000694834</v>
          </cell>
          <cell r="BB33">
            <v>4.4167634196166761</v>
          </cell>
          <cell r="BC33">
            <v>5.9873505787110259</v>
          </cell>
          <cell r="BD33">
            <v>3.1999765783965017</v>
          </cell>
          <cell r="BE33">
            <v>2.8463173081353377</v>
          </cell>
          <cell r="BF33">
            <v>4.8811523387794598</v>
          </cell>
          <cell r="BG33">
            <v>5.4652562007220018</v>
          </cell>
          <cell r="BH33">
            <v>10.4836232417306</v>
          </cell>
          <cell r="BI33">
            <v>9.331457663451225</v>
          </cell>
          <cell r="BJ33">
            <v>7.9139855267101877</v>
          </cell>
          <cell r="BK33">
            <v>7.3263837909264495</v>
          </cell>
          <cell r="BL33">
            <v>9.7928969778840589</v>
          </cell>
          <cell r="BM33">
            <v>7.9030676565345237</v>
          </cell>
          <cell r="BN33">
            <v>7.9016922013971813</v>
          </cell>
          <cell r="BO33">
            <v>5.8861278661460403</v>
          </cell>
          <cell r="BP33">
            <v>6.6240504278039181</v>
          </cell>
          <cell r="BQ33">
            <v>4.9910933857562068</v>
          </cell>
          <cell r="BR33">
            <v>6.0945171319203517</v>
          </cell>
          <cell r="BS33">
            <v>2.9905747836835639</v>
          </cell>
          <cell r="BT33">
            <v>7.6208367998711779</v>
          </cell>
          <cell r="BU33">
            <v>6.6411669296929876</v>
          </cell>
          <cell r="BV33">
            <v>6.4325999302379699</v>
          </cell>
          <cell r="BW33">
            <v>6.288933519419948</v>
          </cell>
          <cell r="BX33">
            <v>6.8191582019985653</v>
          </cell>
          <cell r="BY33">
            <v>7.640058609510092</v>
          </cell>
          <cell r="BZ33">
            <v>7.2129328441743024</v>
          </cell>
          <cell r="CA33">
            <v>6.6968420964657271</v>
          </cell>
          <cell r="CB33">
            <v>6.7278113873536549</v>
          </cell>
          <cell r="CC33">
            <v>6.0363523299951982</v>
          </cell>
          <cell r="CD33">
            <v>7.3478180162056983</v>
          </cell>
          <cell r="CE33">
            <v>9.008224895334882</v>
          </cell>
          <cell r="CF33">
            <v>6.672640643441019</v>
          </cell>
          <cell r="CG33">
            <v>7.0755547436497146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1.4365730257954734</v>
          </cell>
          <cell r="AE34">
            <v>4.1504426323968557</v>
          </cell>
          <cell r="AF34">
            <v>4.298548032144045</v>
          </cell>
          <cell r="AG34">
            <v>4.1485969387755173</v>
          </cell>
          <cell r="AH34">
            <v>2.186198393315375</v>
          </cell>
          <cell r="AI34">
            <v>2.4687189672293997</v>
          </cell>
          <cell r="AJ34">
            <v>5.0771451152881397</v>
          </cell>
          <cell r="AK34">
            <v>4.2506044710061808</v>
          </cell>
          <cell r="AL34">
            <v>4.4983024780159031</v>
          </cell>
          <cell r="AM34">
            <v>1.2223680768939316</v>
          </cell>
          <cell r="AN34">
            <v>0.37992572969391958</v>
          </cell>
          <cell r="AO34">
            <v>-1.5350461881615263</v>
          </cell>
          <cell r="AP34">
            <v>-0.80506700928667518</v>
          </cell>
          <cell r="AQ34">
            <v>-12.73099476303039</v>
          </cell>
          <cell r="AR34">
            <v>1.8291299151247387</v>
          </cell>
          <cell r="AS34">
            <v>4.0606508987873102</v>
          </cell>
          <cell r="AT34">
            <v>6.5865169530506584</v>
          </cell>
          <cell r="AU34">
            <v>5.4774384627948036</v>
          </cell>
          <cell r="AV34">
            <v>3.6072499415213066</v>
          </cell>
          <cell r="AW34">
            <v>4.4503849441810406</v>
          </cell>
          <cell r="AX34">
            <v>4.1249845439314425</v>
          </cell>
          <cell r="AY34">
            <v>3.0319621516141426</v>
          </cell>
          <cell r="AZ34">
            <v>4.0222193695246267</v>
          </cell>
          <cell r="BA34">
            <v>4.771674270339088</v>
          </cell>
          <cell r="BB34">
            <v>6.7499616837322751</v>
          </cell>
          <cell r="BC34">
            <v>7.6750363670861965</v>
          </cell>
          <cell r="BD34">
            <v>3.9832990955032122</v>
          </cell>
          <cell r="BE34">
            <v>3.9832306533942763</v>
          </cell>
          <cell r="BF34">
            <v>4.8342038819189082</v>
          </cell>
          <cell r="BG34">
            <v>5.9316615756197955</v>
          </cell>
          <cell r="BH34">
            <v>11.714839954725909</v>
          </cell>
          <cell r="BI34">
            <v>8.870000000000001</v>
          </cell>
          <cell r="BJ34">
            <v>8.376149269875599</v>
          </cell>
          <cell r="BK34">
            <v>8.0278062773508694</v>
          </cell>
          <cell r="BL34">
            <v>10.015380602451906</v>
          </cell>
          <cell r="BM34">
            <v>8.2295910028648009</v>
          </cell>
          <cell r="BN34">
            <v>8.8740884465712497</v>
          </cell>
          <cell r="BO34">
            <v>6.6564410462071733</v>
          </cell>
          <cell r="BP34">
            <v>6.8828192390270937</v>
          </cell>
          <cell r="BQ34">
            <v>5.5452802526220868</v>
          </cell>
          <cell r="BR34">
            <v>6.3612307719721928</v>
          </cell>
          <cell r="BS34">
            <v>2.5352728611871989</v>
          </cell>
          <cell r="BT34">
            <v>7.4003350974708226</v>
          </cell>
          <cell r="BU34">
            <v>6.6295956546290835</v>
          </cell>
          <cell r="BV34">
            <v>7.2639840102117548</v>
          </cell>
          <cell r="BW34">
            <v>7.1693129387049082</v>
          </cell>
          <cell r="BX34">
            <v>6.9584535859174235</v>
          </cell>
          <cell r="BY34">
            <v>7.9938954458911748</v>
          </cell>
          <cell r="BZ34">
            <v>7.4991697313286254</v>
          </cell>
          <cell r="CA34">
            <v>7.05832502665662</v>
          </cell>
          <cell r="CB34">
            <v>7.2244278976818954</v>
          </cell>
          <cell r="CC34">
            <v>6.7867537207342732</v>
          </cell>
          <cell r="CD34">
            <v>8.026413354551277</v>
          </cell>
          <cell r="CE34">
            <v>9.5228843610237526</v>
          </cell>
          <cell r="CF34">
            <v>7.1167430700766809</v>
          </cell>
          <cell r="CG34">
            <v>7.4871388785805904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2.1071904488478177</v>
          </cell>
          <cell r="AE35">
            <v>5.1107890555429414</v>
          </cell>
          <cell r="AF35">
            <v>5.7445933056115006</v>
          </cell>
          <cell r="AG35">
            <v>5.0605867346938727</v>
          </cell>
          <cell r="AH35">
            <v>3.0552869248799297</v>
          </cell>
          <cell r="AI35">
            <v>3.1578947368421151</v>
          </cell>
          <cell r="AJ35">
            <v>5.6905260987594852</v>
          </cell>
          <cell r="AK35">
            <v>6.5276927920916883</v>
          </cell>
          <cell r="AL35">
            <v>5.3630186073519104</v>
          </cell>
          <cell r="AM35">
            <v>2.5646384718993387</v>
          </cell>
          <cell r="AN35">
            <v>1.7263706892473696</v>
          </cell>
          <cell r="AO35">
            <v>-0.29143783010331381</v>
          </cell>
          <cell r="AP35">
            <v>2.0253911341883146E-2</v>
          </cell>
          <cell r="AQ35">
            <v>-11.839991641744263</v>
          </cell>
          <cell r="AR35">
            <v>2.345038352724016</v>
          </cell>
          <cell r="AS35">
            <v>4.7341539179910574</v>
          </cell>
          <cell r="AT35">
            <v>7.6894891715972635</v>
          </cell>
          <cell r="AU35">
            <v>5.8539271167805218</v>
          </cell>
          <cell r="AV35">
            <v>4.3263253400625201</v>
          </cell>
          <cell r="AW35">
            <v>5.1570033838506779</v>
          </cell>
          <cell r="AX35">
            <v>4.8647575527833942</v>
          </cell>
          <cell r="AY35">
            <v>3.5830152895017786</v>
          </cell>
          <cell r="AZ35">
            <v>4.318383288672889</v>
          </cell>
          <cell r="BA35">
            <v>4.4346443434002847</v>
          </cell>
          <cell r="BB35">
            <v>8.1709178478224906</v>
          </cell>
          <cell r="BC35">
            <v>8.4180633736006492</v>
          </cell>
          <cell r="BD35">
            <v>4.454496215947179</v>
          </cell>
          <cell r="BE35">
            <v>4.7491430009110047</v>
          </cell>
          <cell r="BF35">
            <v>4.3628471453248885</v>
          </cell>
          <cell r="BG35">
            <v>6.0514771946514445</v>
          </cell>
          <cell r="BH35">
            <v>11.992010828298838</v>
          </cell>
          <cell r="BI35">
            <v>9.1900311526479825</v>
          </cell>
          <cell r="BJ35">
            <v>7.5391448287395857</v>
          </cell>
          <cell r="BK35">
            <v>7.4339138708476415</v>
          </cell>
          <cell r="BL35">
            <v>9.4564898264219543</v>
          </cell>
          <cell r="BM35">
            <v>9.7616140099590289</v>
          </cell>
          <cell r="BN35">
            <v>9.1758137517955483</v>
          </cell>
          <cell r="BO35">
            <v>7.1008394244894468</v>
          </cell>
          <cell r="BP35">
            <v>6.8910346027426295</v>
          </cell>
          <cell r="BQ35">
            <v>5.548295602200759</v>
          </cell>
          <cell r="BR35">
            <v>6.945079939051757</v>
          </cell>
          <cell r="BS35">
            <v>2.3427165809452033</v>
          </cell>
          <cell r="BT35">
            <v>7.254181750918276</v>
          </cell>
          <cell r="BU35">
            <v>6.6510434878592317</v>
          </cell>
          <cell r="BV35">
            <v>8.2765731662891806</v>
          </cell>
          <cell r="BW35">
            <v>7.1423580399033959</v>
          </cell>
          <cell r="BX35">
            <v>7.2723085159069445</v>
          </cell>
          <cell r="BY35">
            <v>7.9668353138967252</v>
          </cell>
          <cell r="BZ35">
            <v>7.6405238673139086</v>
          </cell>
          <cell r="CA35">
            <v>7.3000545689743568</v>
          </cell>
          <cell r="CB35">
            <v>7.6088089870770093</v>
          </cell>
          <cell r="CC35">
            <v>6.7998983386670986</v>
          </cell>
          <cell r="CD35">
            <v>8.7981704265414962</v>
          </cell>
          <cell r="CE35">
            <v>9.6406071111054139</v>
          </cell>
          <cell r="CF35">
            <v>7.1039745967365286</v>
          </cell>
          <cell r="CG35">
            <v>7.7069526434269786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3.0389044776442775</v>
          </cell>
          <cell r="AE36">
            <v>6.0973267447748336</v>
          </cell>
          <cell r="AF36">
            <v>7.7140078427460734</v>
          </cell>
          <cell r="AG36">
            <v>5.4049744897959107</v>
          </cell>
          <cell r="AH36">
            <v>4.4075464275762588</v>
          </cell>
          <cell r="AI36">
            <v>3.8887785501489525</v>
          </cell>
          <cell r="AJ36">
            <v>6.5650664925603897</v>
          </cell>
          <cell r="AK36">
            <v>8.2671435106250293</v>
          </cell>
          <cell r="AL36">
            <v>6.7466690381406291</v>
          </cell>
          <cell r="AM36">
            <v>3.927320372638321</v>
          </cell>
          <cell r="AN36">
            <v>4.2959695349827243</v>
          </cell>
          <cell r="AO36">
            <v>2.6871199208804208</v>
          </cell>
          <cell r="AP36">
            <v>1.5606937016567679</v>
          </cell>
          <cell r="AQ36">
            <v>-11.260790638753571</v>
          </cell>
          <cell r="AR36">
            <v>3.7086907625661247</v>
          </cell>
          <cell r="AS36">
            <v>5.3284435826570498</v>
          </cell>
          <cell r="AT36">
            <v>8.3752670081850944</v>
          </cell>
          <cell r="AU36">
            <v>6.4919036418037201</v>
          </cell>
          <cell r="AV36">
            <v>5.0217611658881278</v>
          </cell>
          <cell r="AW36">
            <v>6.0487378266216307</v>
          </cell>
          <cell r="AX36">
            <v>5.6464035760539488</v>
          </cell>
          <cell r="AY36">
            <v>4.451945131338908</v>
          </cell>
          <cell r="AZ36">
            <v>4.6458314170281012</v>
          </cell>
          <cell r="BA36">
            <v>4.9692260484318851</v>
          </cell>
          <cell r="BB36">
            <v>9.0281524840488903</v>
          </cell>
          <cell r="BC36">
            <v>9.3675289355511957</v>
          </cell>
          <cell r="BD36">
            <v>5.2270838314490309</v>
          </cell>
          <cell r="BE36">
            <v>5.6350816903521395</v>
          </cell>
          <cell r="BF36">
            <v>4.6189046189046179</v>
          </cell>
          <cell r="BG36">
            <v>6.5980141047682572</v>
          </cell>
          <cell r="BH36">
            <v>12.407493550978987</v>
          </cell>
          <cell r="BI36">
            <v>8.8696396811804199</v>
          </cell>
          <cell r="BJ36">
            <v>7.3734721322160413</v>
          </cell>
          <cell r="BK36">
            <v>6.838235294117645</v>
          </cell>
          <cell r="BL36">
            <v>9.5599795092826447</v>
          </cell>
          <cell r="BM36">
            <v>10.486335087421494</v>
          </cell>
          <cell r="BN36">
            <v>9.8515272558920675</v>
          </cell>
          <cell r="BO36">
            <v>7.0998702656405399</v>
          </cell>
          <cell r="BP36">
            <v>7.8099022004890051</v>
          </cell>
          <cell r="BQ36">
            <v>6.5909463222847187</v>
          </cell>
          <cell r="BR36">
            <v>6.7653517032941313</v>
          </cell>
          <cell r="BS36">
            <v>2.437755817371845</v>
          </cell>
          <cell r="BT36">
            <v>7.9308679815675909</v>
          </cell>
          <cell r="BU36">
            <v>6.7398588699455697</v>
          </cell>
          <cell r="BV36">
            <v>9.4908869953041588</v>
          </cell>
          <cell r="BW36">
            <v>7.632365354244941</v>
          </cell>
          <cell r="BX36">
            <v>7.5440458886572248</v>
          </cell>
          <cell r="BY36">
            <v>8.1590863816362038</v>
          </cell>
          <cell r="BZ36">
            <v>7.727292820343834</v>
          </cell>
          <cell r="CA36">
            <v>7.6121176223453491</v>
          </cell>
          <cell r="CB36">
            <v>7.8602695154941005</v>
          </cell>
          <cell r="CC36">
            <v>6.7191596989643276</v>
          </cell>
          <cell r="CD36">
            <v>8.9753006106646041</v>
          </cell>
          <cell r="CE36">
            <v>9.6866476371709531</v>
          </cell>
          <cell r="CF36">
            <v>7.2927791966566069</v>
          </cell>
          <cell r="CG36">
            <v>8.0156911626977809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3.680270413746034</v>
          </cell>
          <cell r="AE37">
            <v>6.8044909290915223</v>
          </cell>
          <cell r="AF37">
            <v>9.4190881716676103</v>
          </cell>
          <cell r="AG37">
            <v>6.4700255102040805</v>
          </cell>
          <cell r="AH37">
            <v>5.2569657300106876</v>
          </cell>
          <cell r="AI37">
            <v>5.3008937437934556</v>
          </cell>
          <cell r="AJ37">
            <v>7.6071269028555655</v>
          </cell>
          <cell r="AK37">
            <v>9.686090929073421</v>
          </cell>
          <cell r="AL37">
            <v>8.0094789209095971</v>
          </cell>
          <cell r="AM37">
            <v>4.8937501680587969</v>
          </cell>
          <cell r="AN37">
            <v>5.7411656180519355</v>
          </cell>
          <cell r="AO37">
            <v>4.0632956673610776</v>
          </cell>
          <cell r="AP37">
            <v>5.9857059319032402</v>
          </cell>
          <cell r="AQ37">
            <v>1.4218829583001469</v>
          </cell>
          <cell r="AR37">
            <v>5.6084239829341742</v>
          </cell>
          <cell r="AS37">
            <v>5.8561030668075498</v>
          </cell>
          <cell r="AT37">
            <v>8.7660283674536821</v>
          </cell>
          <cell r="AU37">
            <v>7.4846483215442072</v>
          </cell>
          <cell r="AV37">
            <v>5.8701276607809882</v>
          </cell>
          <cell r="AW37">
            <v>6.8270143995600607</v>
          </cell>
          <cell r="AX37">
            <v>6.5783983522722522</v>
          </cell>
          <cell r="AY37">
            <v>5.3336435221674749</v>
          </cell>
          <cell r="AZ37">
            <v>5.2258275153464373</v>
          </cell>
          <cell r="BA37">
            <v>5.678535834472398</v>
          </cell>
          <cell r="BB37">
            <v>9.9844845359742465</v>
          </cell>
          <cell r="BC37">
            <v>10.217949528809056</v>
          </cell>
          <cell r="BD37">
            <v>5.8680875772791019</v>
          </cell>
          <cell r="BE37">
            <v>6.6600629493160479</v>
          </cell>
          <cell r="BF37">
            <v>4.4651482651908436</v>
          </cell>
          <cell r="BG37">
            <v>6.4531848242255441</v>
          </cell>
          <cell r="BH37">
            <v>12.741527274595965</v>
          </cell>
          <cell r="BI37">
            <v>8.6563181359627706</v>
          </cell>
          <cell r="BJ37">
            <v>6.9955327968246328</v>
          </cell>
          <cell r="BK37">
            <v>7.269453324161379</v>
          </cell>
          <cell r="BL37">
            <v>9.3917296187939314</v>
          </cell>
          <cell r="BM37">
            <v>10.738351641431176</v>
          </cell>
          <cell r="BN37">
            <v>9.8144336476632787</v>
          </cell>
          <cell r="BO37">
            <v>6.912789719888135</v>
          </cell>
          <cell r="BP37">
            <v>6.9270165304822884</v>
          </cell>
          <cell r="BQ37">
            <v>6.3881508890060168</v>
          </cell>
          <cell r="BR37">
            <v>7.8841446975423723</v>
          </cell>
          <cell r="BS37">
            <v>2.9557107393916926</v>
          </cell>
          <cell r="BT37">
            <v>7.9565723948076483</v>
          </cell>
          <cell r="BU37">
            <v>6.5662366045980303</v>
          </cell>
          <cell r="BV37">
            <v>9.7761295118946592</v>
          </cell>
          <cell r="BW37">
            <v>7.8893863416266585</v>
          </cell>
          <cell r="BX37">
            <v>7.4943493970830888</v>
          </cell>
          <cell r="BY37">
            <v>8.027724582150487</v>
          </cell>
          <cell r="BZ37">
            <v>7.8574726029650988</v>
          </cell>
          <cell r="CA37">
            <v>7.5772223838062702</v>
          </cell>
          <cell r="CB37">
            <v>7.5547450911514158</v>
          </cell>
          <cell r="CC37">
            <v>6.7147591024794062</v>
          </cell>
          <cell r="CD37">
            <v>9.0194895060508031</v>
          </cell>
          <cell r="CE37">
            <v>9.8142808170837537</v>
          </cell>
          <cell r="CF37">
            <v>7.3058909062133637</v>
          </cell>
          <cell r="CG37">
            <v>8.0007022659155158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4.130418296263394</v>
          </cell>
          <cell r="AE38">
            <v>7.1432313038012341</v>
          </cell>
          <cell r="AF38">
            <v>9.5132260618566953</v>
          </cell>
          <cell r="AG38">
            <v>7.6116071428571352</v>
          </cell>
          <cell r="AH38">
            <v>5.5805973981980728</v>
          </cell>
          <cell r="AI38">
            <v>5.7894736842105221</v>
          </cell>
          <cell r="AJ38">
            <v>7.1062850073880579</v>
          </cell>
          <cell r="AK38">
            <v>10.173232182214598</v>
          </cell>
          <cell r="AL38">
            <v>9.0850121102107551</v>
          </cell>
          <cell r="AM38">
            <v>5.5205178411227074</v>
          </cell>
          <cell r="AN38">
            <v>6.2709920052982593</v>
          </cell>
          <cell r="AO38">
            <v>4.7562934438762916</v>
          </cell>
          <cell r="AP38">
            <v>6.6857642008481655</v>
          </cell>
          <cell r="AQ38">
            <v>3.7958234840866689</v>
          </cell>
          <cell r="AR38">
            <v>6.7521975278757029</v>
          </cell>
          <cell r="AS38">
            <v>5.4482869448811533</v>
          </cell>
          <cell r="AT38">
            <v>7.8911236712601474</v>
          </cell>
          <cell r="AU38">
            <v>7.6806379428498328</v>
          </cell>
          <cell r="AV38">
            <v>6.4453454496480544</v>
          </cell>
          <cell r="AW38">
            <v>7.1966306646541689</v>
          </cell>
          <cell r="AX38">
            <v>6.9197865757086197</v>
          </cell>
          <cell r="AY38">
            <v>5.9363056643556344</v>
          </cell>
          <cell r="AZ38">
            <v>5.7071191539213473</v>
          </cell>
          <cell r="BA38">
            <v>6.096463087741899</v>
          </cell>
          <cell r="BB38">
            <v>10.11297525293986</v>
          </cell>
          <cell r="BC38">
            <v>10.010119537031169</v>
          </cell>
          <cell r="BD38">
            <v>6.1210083650907521</v>
          </cell>
          <cell r="BE38">
            <v>6.9253574506996873</v>
          </cell>
          <cell r="BF38">
            <v>4.152985923734609</v>
          </cell>
          <cell r="BG38">
            <v>7.0553752747827936</v>
          </cell>
          <cell r="BH38">
            <v>10.852554191777376</v>
          </cell>
          <cell r="BI38">
            <v>8.8718263057715241</v>
          </cell>
          <cell r="BJ38">
            <v>6.4745413437997668</v>
          </cell>
          <cell r="BK38">
            <v>7.1450123710095959</v>
          </cell>
          <cell r="BL38">
            <v>7.7095860114728021</v>
          </cell>
          <cell r="BM38">
            <v>10.661359954411598</v>
          </cell>
          <cell r="BN38">
            <v>9.4629424517456595</v>
          </cell>
          <cell r="BO38">
            <v>6.4842783508333612</v>
          </cell>
          <cell r="BP38">
            <v>6.6822984684791642</v>
          </cell>
          <cell r="BQ38">
            <v>5.5674737671719488</v>
          </cell>
          <cell r="BR38">
            <v>7.4104787191212607</v>
          </cell>
          <cell r="BS38">
            <v>3.6895217842255912</v>
          </cell>
          <cell r="BT38">
            <v>8.2081350352463787</v>
          </cell>
          <cell r="BU38">
            <v>5.5801799367625637</v>
          </cell>
          <cell r="BV38">
            <v>8.3354133430010293</v>
          </cell>
          <cell r="BW38">
            <v>8.0109036924942636</v>
          </cell>
          <cell r="BX38">
            <v>7.3490200115233995</v>
          </cell>
          <cell r="BY38">
            <v>7.5529525194603098</v>
          </cell>
          <cell r="BZ38">
            <v>7.4452233146206526</v>
          </cell>
          <cell r="CA38">
            <v>6.9481160631189143</v>
          </cell>
          <cell r="CB38">
            <v>6.8915168829310369</v>
          </cell>
          <cell r="CC38">
            <v>6.2878381777209835</v>
          </cell>
          <cell r="CD38">
            <v>8.9396359587810448</v>
          </cell>
          <cell r="CE38">
            <v>9.1707798370129989</v>
          </cell>
          <cell r="CF38">
            <v>6.6818185534308405</v>
          </cell>
          <cell r="CG38">
            <v>7.4345743949348231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4.4527263469226419</v>
          </cell>
          <cell r="AE39">
            <v>6.8079830979029587</v>
          </cell>
          <cell r="AF39">
            <v>8.4147428664052448</v>
          </cell>
          <cell r="AG39">
            <v>8.6511479591836693</v>
          </cell>
          <cell r="AH39">
            <v>5.38044477954982</v>
          </cell>
          <cell r="AI39">
            <v>6.1628599801390349</v>
          </cell>
          <cell r="AJ39">
            <v>5.2017112813992572</v>
          </cell>
          <cell r="AK39">
            <v>10.063328362908353</v>
          </cell>
          <cell r="AL39">
            <v>9.4119616448961949</v>
          </cell>
          <cell r="AM39">
            <v>6.1364075261010509</v>
          </cell>
          <cell r="AN39">
            <v>6.2568002270684486</v>
          </cell>
          <cell r="AO39">
            <v>5.3111125139406079</v>
          </cell>
          <cell r="AP39">
            <v>7.0926081532899143</v>
          </cell>
          <cell r="AQ39">
            <v>3.7318305886040459</v>
          </cell>
          <cell r="AR39">
            <v>7.7754411445804417</v>
          </cell>
          <cell r="AS39">
            <v>5.4830043768220982</v>
          </cell>
          <cell r="AT39">
            <v>6.8965299962823634</v>
          </cell>
          <cell r="AU39">
            <v>7.5405491413667702</v>
          </cell>
          <cell r="AV39">
            <v>7.1140228385916826</v>
          </cell>
          <cell r="AW39">
            <v>6.9855626879461452</v>
          </cell>
          <cell r="AX39">
            <v>6.9486050621025974</v>
          </cell>
          <cell r="AY39">
            <v>6.1953534514858744</v>
          </cell>
          <cell r="AZ39">
            <v>6.1761801323539478</v>
          </cell>
          <cell r="BA39">
            <v>5.663066439782205</v>
          </cell>
          <cell r="BB39">
            <v>8.433987894158923</v>
          </cell>
          <cell r="BC39">
            <v>9.3337549807096298</v>
          </cell>
          <cell r="BD39">
            <v>6.3274112459479781</v>
          </cell>
          <cell r="BE39">
            <v>6.8351407757816673</v>
          </cell>
          <cell r="BF39">
            <v>4.4527263469226419</v>
          </cell>
          <cell r="BG39">
            <v>6.8079830979029587</v>
          </cell>
          <cell r="BH39">
            <v>8.4147428664052448</v>
          </cell>
          <cell r="BI39">
            <v>8.6511479591836693</v>
          </cell>
          <cell r="BJ39">
            <v>5.38044477954982</v>
          </cell>
          <cell r="BK39">
            <v>6.1628599801390349</v>
          </cell>
          <cell r="BL39">
            <v>5.2017112813992572</v>
          </cell>
          <cell r="BM39">
            <v>10.063328362908353</v>
          </cell>
          <cell r="BN39">
            <v>9.4119616448961949</v>
          </cell>
          <cell r="BO39">
            <v>6.1364075261010509</v>
          </cell>
          <cell r="BP39">
            <v>6.2568002270684486</v>
          </cell>
          <cell r="BQ39">
            <v>5.3111125139406079</v>
          </cell>
          <cell r="BR39">
            <v>7.0926081532899143</v>
          </cell>
          <cell r="BS39">
            <v>3.7318305886040459</v>
          </cell>
          <cell r="BT39">
            <v>7.7754411445804417</v>
          </cell>
          <cell r="BU39">
            <v>5.4830043768220982</v>
          </cell>
          <cell r="BV39">
            <v>6.8965299962823634</v>
          </cell>
          <cell r="BW39">
            <v>7.5405491413667702</v>
          </cell>
          <cell r="BX39">
            <v>7.1140228385916826</v>
          </cell>
          <cell r="BY39">
            <v>6.9855626879461452</v>
          </cell>
          <cell r="BZ39">
            <v>6.9486050621025974</v>
          </cell>
          <cell r="CA39">
            <v>6.1953534514858744</v>
          </cell>
          <cell r="CB39">
            <v>6.1761801323539478</v>
          </cell>
          <cell r="CC39">
            <v>5.663066439782205</v>
          </cell>
          <cell r="CD39">
            <v>8.433987894158923</v>
          </cell>
          <cell r="CE39">
            <v>9.3337549807096298</v>
          </cell>
          <cell r="CF39">
            <v>6.3274112459479781</v>
          </cell>
          <cell r="CG39">
            <v>6.8351407757816673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-1.7300571499693995</v>
          </cell>
          <cell r="AE40">
            <v>-2.5976786006212227</v>
          </cell>
          <cell r="AF40">
            <v>-4.0365036328245179</v>
          </cell>
          <cell r="AG40">
            <v>-1.6200510668271106</v>
          </cell>
          <cell r="AH40">
            <v>-2.0299883862404555</v>
          </cell>
          <cell r="AI40">
            <v>-1.7959702916580889</v>
          </cell>
          <cell r="AJ40">
            <v>-2.8164528536081423</v>
          </cell>
          <cell r="AK40">
            <v>-1.4357540542509928</v>
          </cell>
          <cell r="AL40">
            <v>-1.128360578141363</v>
          </cell>
          <cell r="AM40">
            <v>-0.75877619269161256</v>
          </cell>
          <cell r="AN40">
            <v>-1.2240320991913967</v>
          </cell>
          <cell r="AO40">
            <v>-0.75395794619723677</v>
          </cell>
          <cell r="AP40">
            <v>-0.87065484844282004</v>
          </cell>
          <cell r="AQ40">
            <v>-0.87437128990224267</v>
          </cell>
          <cell r="AR40">
            <v>-1.4851971606249625</v>
          </cell>
          <cell r="AS40">
            <v>-1.241129527758511</v>
          </cell>
          <cell r="AT40">
            <v>-2.7219006413279234</v>
          </cell>
          <cell r="AU40">
            <v>-1.968081691830037</v>
          </cell>
          <cell r="AV40">
            <v>-0.68071462959071738</v>
          </cell>
          <cell r="AW40">
            <v>-2.8456135239410041</v>
          </cell>
          <cell r="AX40">
            <v>-2.4695071395670176</v>
          </cell>
          <cell r="AY40">
            <v>-1.847108377079032</v>
          </cell>
          <cell r="AZ40">
            <v>-1.354459506158967</v>
          </cell>
          <cell r="BA40">
            <v>-3.9838428639315748</v>
          </cell>
          <cell r="BB40">
            <v>-3.2228396615485932</v>
          </cell>
          <cell r="BC40">
            <v>-3.5649248326464877</v>
          </cell>
          <cell r="BD40">
            <v>-0.61096587371638478</v>
          </cell>
          <cell r="BE40">
            <v>-2.1450862353596389</v>
          </cell>
          <cell r="BF40">
            <v>4.1188171038605725</v>
          </cell>
          <cell r="BG40">
            <v>5.1775879113119538</v>
          </cell>
          <cell r="BH40">
            <v>6.0366436756777331</v>
          </cell>
          <cell r="BI40">
            <v>6.9455079122000996</v>
          </cell>
          <cell r="BJ40">
            <v>4.0110675446821009</v>
          </cell>
          <cell r="BK40">
            <v>4.6427717087951459</v>
          </cell>
          <cell r="BL40">
            <v>4.1891004596191772</v>
          </cell>
          <cell r="BM40">
            <v>9.0346464450448583</v>
          </cell>
          <cell r="BN40">
            <v>8.5248413793827424</v>
          </cell>
          <cell r="BO40">
            <v>5.5753406029600328</v>
          </cell>
          <cell r="BP40">
            <v>5.3720958535304009</v>
          </cell>
          <cell r="BQ40">
            <v>4.5853336702321723</v>
          </cell>
          <cell r="BR40">
            <v>6.3187776241728999</v>
          </cell>
          <cell r="BS40">
            <v>3.412993938438702</v>
          </cell>
          <cell r="BT40">
            <v>6.567085609001766</v>
          </cell>
          <cell r="BU40">
            <v>4.5134550377014859</v>
          </cell>
          <cell r="BV40">
            <v>4.9422859984407763</v>
          </cell>
          <cell r="BW40">
            <v>5.7634843066673547</v>
          </cell>
          <cell r="BX40">
            <v>6.1644288620035681</v>
          </cell>
          <cell r="BY40">
            <v>5.8969895695012875</v>
          </cell>
          <cell r="BZ40">
            <v>6.093578778748876</v>
          </cell>
          <cell r="CA40">
            <v>5.3372057986993626</v>
          </cell>
          <cell r="CB40">
            <v>5.1665709245843239</v>
          </cell>
          <cell r="CC40">
            <v>3.959492960381672</v>
          </cell>
          <cell r="CD40">
            <v>7.0807285752848337</v>
          </cell>
          <cell r="CE40">
            <v>7.3615483299243056</v>
          </cell>
          <cell r="CF40">
            <v>5.6815686529656295</v>
          </cell>
          <cell r="CG40">
            <v>5.6883414668114529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-0.96667461856803083</v>
          </cell>
          <cell r="AE41">
            <v>-2.288703612882137</v>
          </cell>
          <cell r="AF41">
            <v>-5.5511628776225503</v>
          </cell>
          <cell r="AG41">
            <v>-0.61925865054441864</v>
          </cell>
          <cell r="AH41">
            <v>-2.4689608450392697</v>
          </cell>
          <cell r="AI41">
            <v>-1.8202907226909648</v>
          </cell>
          <cell r="AJ41">
            <v>-2.3444581451751212</v>
          </cell>
          <cell r="AK41">
            <v>-2.1010047579593905</v>
          </cell>
          <cell r="AL41">
            <v>-1.2474121815130523</v>
          </cell>
          <cell r="AM41">
            <v>-1.5590092725237592</v>
          </cell>
          <cell r="AN41">
            <v>-1.7410249703661229</v>
          </cell>
          <cell r="AO41">
            <v>-0.67869535969522499</v>
          </cell>
          <cell r="AP41">
            <v>-1.5233792697439408</v>
          </cell>
          <cell r="AQ41">
            <v>-1.0424469806177838</v>
          </cell>
          <cell r="AR41">
            <v>-0.98264462423202081</v>
          </cell>
          <cell r="AS41">
            <v>-0.98882185756222762</v>
          </cell>
          <cell r="AT41">
            <v>-3.430780203715933</v>
          </cell>
          <cell r="AU41">
            <v>-2.4968177199374386</v>
          </cell>
          <cell r="AV41">
            <v>-1.1714393013187108</v>
          </cell>
          <cell r="AW41">
            <v>-3.172640988549269</v>
          </cell>
          <cell r="AX41">
            <v>-2.3398433901427929</v>
          </cell>
          <cell r="AY41">
            <v>-1.3028969422808512</v>
          </cell>
          <cell r="AZ41">
            <v>-1.151492880460081</v>
          </cell>
          <cell r="BA41">
            <v>-3.3713501240825838</v>
          </cell>
          <cell r="BB41">
            <v>-2.275253160880597</v>
          </cell>
          <cell r="BC41">
            <v>-3.1366201647966441</v>
          </cell>
          <cell r="BD41">
            <v>-0.27641846114309088</v>
          </cell>
          <cell r="BE41">
            <v>-2.3520088977022402</v>
          </cell>
          <cell r="BF41">
            <v>4.4541322291446805</v>
          </cell>
          <cell r="BG41">
            <v>5.8269445280546783</v>
          </cell>
          <cell r="BH41">
            <v>3.8361602994076316</v>
          </cell>
          <cell r="BI41">
            <v>6.4708841655137794</v>
          </cell>
          <cell r="BJ41">
            <v>3.3362753104640319</v>
          </cell>
          <cell r="BK41">
            <v>4.8760991207034365</v>
          </cell>
          <cell r="BL41">
            <v>3.9579258486547531</v>
          </cell>
          <cell r="BM41">
            <v>7.6594330215109974</v>
          </cell>
          <cell r="BN41">
            <v>8.1478456197672031</v>
          </cell>
          <cell r="BO41">
            <v>5.2197920551631194</v>
          </cell>
          <cell r="BP41">
            <v>5.259251531365039</v>
          </cell>
          <cell r="BQ41">
            <v>4.367240100222558</v>
          </cell>
          <cell r="BR41">
            <v>5.8862544216778945</v>
          </cell>
          <cell r="BS41">
            <v>3.4053833605220296</v>
          </cell>
          <cell r="BT41">
            <v>6.8538043588034503</v>
          </cell>
          <cell r="BU41">
            <v>4.395333788962752</v>
          </cell>
          <cell r="BV41">
            <v>3.734506174735186</v>
          </cell>
          <cell r="BW41">
            <v>4.8408059367802903</v>
          </cell>
          <cell r="BX41">
            <v>5.5275403660743017</v>
          </cell>
          <cell r="BY41">
            <v>4.7564810949138225</v>
          </cell>
          <cell r="BZ41">
            <v>5.4912938170079473</v>
          </cell>
          <cell r="CA41">
            <v>4.6046767332255101</v>
          </cell>
          <cell r="CB41">
            <v>4.2854179984944674</v>
          </cell>
          <cell r="CC41">
            <v>3.2576832030037695</v>
          </cell>
          <cell r="CD41">
            <v>6.3152728452325224</v>
          </cell>
          <cell r="CE41">
            <v>6.0644296560364852</v>
          </cell>
          <cell r="CF41">
            <v>5.8125209989920545</v>
          </cell>
          <cell r="CG41">
            <v>4.8469888821988105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9.6978623214716286E-2</v>
          </cell>
          <cell r="AE42">
            <v>-1.9290501880006583</v>
          </cell>
          <cell r="AF42">
            <v>-7.0511585648114883</v>
          </cell>
          <cell r="AG42">
            <v>-0.3140316379538044</v>
          </cell>
          <cell r="AH42">
            <v>-2.6219099104081378</v>
          </cell>
          <cell r="AI42">
            <v>-1.4947711073279302</v>
          </cell>
          <cell r="AJ42">
            <v>-1.070562392310892</v>
          </cell>
          <cell r="AK42">
            <v>-2.118276987183465</v>
          </cell>
          <cell r="AL42">
            <v>-1.187169201493643</v>
          </cell>
          <cell r="AM42">
            <v>-1.4467302031848095</v>
          </cell>
          <cell r="AN42">
            <v>-2.9617180413260447</v>
          </cell>
          <cell r="AO42">
            <v>-2.0863721435184224</v>
          </cell>
          <cell r="AP42">
            <v>-1.5246401044359037</v>
          </cell>
          <cell r="AQ42">
            <v>-2.4311172941702264</v>
          </cell>
          <cell r="AR42">
            <v>-0.30134435143115423</v>
          </cell>
          <cell r="AS42">
            <v>-0.71862053601905451</v>
          </cell>
          <cell r="AT42">
            <v>-3.3841542487975107</v>
          </cell>
          <cell r="AU42">
            <v>-2.4872669655061186</v>
          </cell>
          <cell r="AV42">
            <v>-0.86481496493523435</v>
          </cell>
          <cell r="AW42">
            <v>-3.105406987429904</v>
          </cell>
          <cell r="AX42">
            <v>-2.1586365730078327</v>
          </cell>
          <cell r="AY42">
            <v>-0.87822946522492229</v>
          </cell>
          <cell r="AZ42">
            <v>-1.0456779627938895</v>
          </cell>
          <cell r="BA42">
            <v>-2.689495941515585</v>
          </cell>
          <cell r="BB42">
            <v>-0.89685751350514487</v>
          </cell>
          <cell r="BC42">
            <v>-1.940097508150751</v>
          </cell>
          <cell r="BD42">
            <v>0.54121113200014115</v>
          </cell>
          <cell r="BE42">
            <v>-2.2045313462522254</v>
          </cell>
          <cell r="BF42">
            <v>5.1234709105366871</v>
          </cell>
          <cell r="BG42">
            <v>5.4231688457753391</v>
          </cell>
          <cell r="BH42">
            <v>1.8172827685688731</v>
          </cell>
          <cell r="BI42">
            <v>6.1537019095540213</v>
          </cell>
          <cell r="BJ42">
            <v>2.793629364760819</v>
          </cell>
          <cell r="BK42">
            <v>4.8070224327713573</v>
          </cell>
          <cell r="BL42">
            <v>4.2734307084513201</v>
          </cell>
          <cell r="BM42">
            <v>7.1402617889204878</v>
          </cell>
          <cell r="BN42">
            <v>8.0282890163137601</v>
          </cell>
          <cell r="BO42">
            <v>5.4053221861213308</v>
          </cell>
          <cell r="BP42">
            <v>4.8425596902301082</v>
          </cell>
          <cell r="BQ42">
            <v>5.023325260578515</v>
          </cell>
          <cell r="BR42">
            <v>6.409671939240158</v>
          </cell>
          <cell r="BS42">
            <v>2.6892192717443253</v>
          </cell>
          <cell r="BT42">
            <v>6.7139136532104571</v>
          </cell>
          <cell r="BU42">
            <v>4.4273467061532124</v>
          </cell>
          <cell r="BV42">
            <v>2.7714205815152049</v>
          </cell>
          <cell r="BW42">
            <v>4.0098798255165269</v>
          </cell>
          <cell r="BX42">
            <v>5.3964845653161175</v>
          </cell>
          <cell r="BY42">
            <v>3.7024799831081756</v>
          </cell>
          <cell r="BZ42">
            <v>4.8813100041673385</v>
          </cell>
          <cell r="CA42">
            <v>4.1201419315760823</v>
          </cell>
          <cell r="CB42">
            <v>3.3294646562800567</v>
          </cell>
          <cell r="CC42">
            <v>2.6195767168984307</v>
          </cell>
          <cell r="CD42">
            <v>5.5009790786354706</v>
          </cell>
          <cell r="CE42">
            <v>5.560039156784069</v>
          </cell>
          <cell r="CF42">
            <v>5.9275268422087413</v>
          </cell>
          <cell r="CG42">
            <v>4.1967436615385267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0.84895190482612293</v>
          </cell>
          <cell r="AE43">
            <v>-1.8195193722412961</v>
          </cell>
          <cell r="AF43">
            <v>-6.927237126977781</v>
          </cell>
          <cell r="AG43">
            <v>0.38740351598038902</v>
          </cell>
          <cell r="AH43">
            <v>-3.3747303948678198</v>
          </cell>
          <cell r="AI43">
            <v>-1.3376237068078445</v>
          </cell>
          <cell r="AJ43">
            <v>-0.62878187801631569</v>
          </cell>
          <cell r="AK43">
            <v>-1.9728124316869877</v>
          </cell>
          <cell r="AL43">
            <v>-0.93950361696939488</v>
          </cell>
          <cell r="AM43">
            <v>-1.2449733524342088</v>
          </cell>
          <cell r="AN43">
            <v>-3.4010785061187709</v>
          </cell>
          <cell r="AO43">
            <v>-3.3108877655004254</v>
          </cell>
          <cell r="AP43">
            <v>-3.6329496839669351</v>
          </cell>
          <cell r="AQ43">
            <v>-7.2835946794916229</v>
          </cell>
          <cell r="AR43">
            <v>-0.89654623810883072</v>
          </cell>
          <cell r="AS43">
            <v>-0.1652108612307801</v>
          </cell>
          <cell r="AT43">
            <v>-2.979551777798739</v>
          </cell>
          <cell r="AU43">
            <v>-2.3435359398020661</v>
          </cell>
          <cell r="AV43">
            <v>-0.5901864991984529</v>
          </cell>
          <cell r="AW43">
            <v>-2.7024464269742143</v>
          </cell>
          <cell r="AX43">
            <v>-1.5891754951635195</v>
          </cell>
          <cell r="AY43">
            <v>-0.87501896399013734</v>
          </cell>
          <cell r="AZ43">
            <v>-0.77535726219727374</v>
          </cell>
          <cell r="BA43">
            <v>-1.589553062703708</v>
          </cell>
          <cell r="BB43">
            <v>-0.73247236044687858</v>
          </cell>
          <cell r="BC43">
            <v>-0.78256422834585004</v>
          </cell>
          <cell r="BD43">
            <v>1.2135183465678656</v>
          </cell>
          <cell r="BE43">
            <v>-1.9920991370463992</v>
          </cell>
          <cell r="BF43">
            <v>5.4663094411662616</v>
          </cell>
          <cell r="BG43">
            <v>4.7511904138977545</v>
          </cell>
          <cell r="BH43">
            <v>1.085778703498419</v>
          </cell>
          <cell r="BI43">
            <v>5.6786232891525401</v>
          </cell>
          <cell r="BJ43">
            <v>2.0285374857887506</v>
          </cell>
          <cell r="BK43">
            <v>4.4399556400507079</v>
          </cell>
          <cell r="BL43">
            <v>3.8709732488860782</v>
          </cell>
          <cell r="BM43">
            <v>6.7350950759167416</v>
          </cell>
          <cell r="BN43">
            <v>7.8256163121711575</v>
          </cell>
          <cell r="BO43">
            <v>5.2401575237985387</v>
          </cell>
          <cell r="BP43">
            <v>4.0341503321835948</v>
          </cell>
          <cell r="BQ43">
            <v>4.9390078612089994</v>
          </cell>
          <cell r="BR43">
            <v>5.3606856893211541</v>
          </cell>
          <cell r="BS43">
            <v>3.9149836846282815</v>
          </cell>
          <cell r="BT43">
            <v>5.9606061667308641</v>
          </cell>
          <cell r="BU43">
            <v>4.191647304641033</v>
          </cell>
          <cell r="BV43">
            <v>2.0759287522969627</v>
          </cell>
          <cell r="BW43">
            <v>3.2330835778752176</v>
          </cell>
          <cell r="BX43">
            <v>4.9377274229163381</v>
          </cell>
          <cell r="BY43">
            <v>3.124182496729988</v>
          </cell>
          <cell r="BZ43">
            <v>4.1403675354864555</v>
          </cell>
          <cell r="CA43">
            <v>3.6639670516174672</v>
          </cell>
          <cell r="CB43">
            <v>2.6021296639926916</v>
          </cell>
          <cell r="CC43">
            <v>2.2579623473431454</v>
          </cell>
          <cell r="CD43">
            <v>4.9076842172034896</v>
          </cell>
          <cell r="CE43">
            <v>5.361096299718171</v>
          </cell>
          <cell r="CF43">
            <v>5.5749601492230072</v>
          </cell>
          <cell r="CG43">
            <v>3.6493296787707408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2.2050968230425294</v>
          </cell>
          <cell r="AE44">
            <v>-0.29262710478993315</v>
          </cell>
          <cell r="AF44">
            <v>-7.0298820302414295</v>
          </cell>
          <cell r="AG44">
            <v>0.73958853050801743</v>
          </cell>
          <cell r="AH44">
            <v>-3.6178934852339362</v>
          </cell>
          <cell r="AI44">
            <v>7.8573700260031742E-2</v>
          </cell>
          <cell r="AJ44">
            <v>0.25722895009758773</v>
          </cell>
          <cell r="AK44">
            <v>-1.8829428640054879</v>
          </cell>
          <cell r="AL44">
            <v>-0.61247029686402055</v>
          </cell>
          <cell r="AM44">
            <v>-0.5965185427443509</v>
          </cell>
          <cell r="AN44">
            <v>-3.9968167930859888</v>
          </cell>
          <cell r="AO44">
            <v>-3.2069854336923331</v>
          </cell>
          <cell r="AP44">
            <v>-4.6733322794048515</v>
          </cell>
          <cell r="AQ44">
            <v>-12.341602825182395</v>
          </cell>
          <cell r="AR44">
            <v>-1.0944789409898514</v>
          </cell>
          <cell r="AS44">
            <v>0.38165936667973188</v>
          </cell>
          <cell r="AT44">
            <v>-2.4268780062246531</v>
          </cell>
          <cell r="AU44">
            <v>-1.53594919624922</v>
          </cell>
          <cell r="AV44">
            <v>-0.34745464080747634</v>
          </cell>
          <cell r="AW44">
            <v>-1.9335672213581789</v>
          </cell>
          <cell r="AX44">
            <v>-1.1845693228926812</v>
          </cell>
          <cell r="AY44">
            <v>-0.78669870453127455</v>
          </cell>
          <cell r="AZ44">
            <v>-0.57900704385582813</v>
          </cell>
          <cell r="BA44">
            <v>-1.3320277061762864</v>
          </cell>
          <cell r="BB44">
            <v>-0.59267721261641038</v>
          </cell>
          <cell r="BC44">
            <v>1.2201245346149303</v>
          </cell>
          <cell r="BD44">
            <v>2.1305790408417069</v>
          </cell>
          <cell r="BE44">
            <v>-1.5568079166203841</v>
          </cell>
          <cell r="BF44">
            <v>6.2965200319302639</v>
          </cell>
          <cell r="BG44">
            <v>5.6285828094421619</v>
          </cell>
          <cell r="BH44">
            <v>-0.39950962272985446</v>
          </cell>
          <cell r="BI44">
            <v>4.315453578483508</v>
          </cell>
          <cell r="BJ44">
            <v>1.1388984603108332</v>
          </cell>
          <cell r="BK44">
            <v>5.2243356478294256</v>
          </cell>
          <cell r="BL44">
            <v>3.5420918582488525</v>
          </cell>
          <cell r="BM44">
            <v>5.624329969988473</v>
          </cell>
          <cell r="BN44">
            <v>6.8745147839856857</v>
          </cell>
          <cell r="BO44">
            <v>5.9923304653415776</v>
          </cell>
          <cell r="BP44">
            <v>3.243123548703708</v>
          </cell>
          <cell r="BQ44">
            <v>4.5781641288391128</v>
          </cell>
          <cell r="BR44">
            <v>4.9749118336256171</v>
          </cell>
          <cell r="BS44">
            <v>1.7593025635029624</v>
          </cell>
          <cell r="BT44">
            <v>5.5456797027923166</v>
          </cell>
          <cell r="BU44">
            <v>3.6402204179690978</v>
          </cell>
          <cell r="BV44">
            <v>1.426601046797038</v>
          </cell>
          <cell r="BW44">
            <v>2.5925339850014106</v>
          </cell>
          <cell r="BX44">
            <v>4.3322403917269048</v>
          </cell>
          <cell r="BY44">
            <v>2.364810564607045</v>
          </cell>
          <cell r="BZ44">
            <v>3.0949391147307326</v>
          </cell>
          <cell r="CA44">
            <v>3.1979418557216865</v>
          </cell>
          <cell r="CB44">
            <v>2.0703129390527097</v>
          </cell>
          <cell r="CC44">
            <v>1.5904238494385492</v>
          </cell>
          <cell r="CD44">
            <v>4.0116935132605391</v>
          </cell>
          <cell r="CE44">
            <v>5.3971711262608579</v>
          </cell>
          <cell r="CF44">
            <v>5.48445809515683</v>
          </cell>
          <cell r="CG44">
            <v>3.0145006938157248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5.2161015630672214</v>
          </cell>
          <cell r="AE45">
            <v>0.91221186856302872</v>
          </cell>
          <cell r="AF45">
            <v>-6.9088357997820538</v>
          </cell>
          <cell r="AG45">
            <v>-4.695800193701416E-2</v>
          </cell>
          <cell r="AH45">
            <v>-3.5031384802566068</v>
          </cell>
          <cell r="AI45">
            <v>0.40035171084877863</v>
          </cell>
          <cell r="AJ45">
            <v>0.55038829322466842</v>
          </cell>
          <cell r="AK45">
            <v>-2.0505374631953122</v>
          </cell>
          <cell r="AL45">
            <v>2.2949706674069148E-2</v>
          </cell>
          <cell r="AM45">
            <v>-0.30965991533582482</v>
          </cell>
          <cell r="AN45">
            <v>-4.3028943809719884</v>
          </cell>
          <cell r="AO45">
            <v>-2.7624033408595872</v>
          </cell>
          <cell r="AP45">
            <v>-4.0314704339114105</v>
          </cell>
          <cell r="AQ45">
            <v>-12.467187470492325</v>
          </cell>
          <cell r="AR45">
            <v>-1.3354608369324672</v>
          </cell>
          <cell r="AS45">
            <v>1.2657063500903565</v>
          </cell>
          <cell r="AT45">
            <v>-1.143573752711502</v>
          </cell>
          <cell r="AU45">
            <v>0.20244467999492866</v>
          </cell>
          <cell r="AV45">
            <v>2.8091514145844876E-2</v>
          </cell>
          <cell r="AW45">
            <v>-1.4352279747790408</v>
          </cell>
          <cell r="AX45">
            <v>-0.58166743436204316</v>
          </cell>
          <cell r="AY45">
            <v>-0.86274351809243477</v>
          </cell>
          <cell r="AZ45">
            <v>-0.71104959068714058</v>
          </cell>
          <cell r="BA45">
            <v>-0.89041852070522731</v>
          </cell>
          <cell r="BB45">
            <v>-0.13050128758689272</v>
          </cell>
          <cell r="BC45">
            <v>2.0748827426307681</v>
          </cell>
          <cell r="BD45">
            <v>2.1370038196840024</v>
          </cell>
          <cell r="BE45">
            <v>-1.0357516223471586</v>
          </cell>
          <cell r="BF45">
            <v>9.3985570545795696</v>
          </cell>
          <cell r="BG45">
            <v>5.1190354551956752</v>
          </cell>
          <cell r="BH45">
            <v>-1.0779101741521524</v>
          </cell>
          <cell r="BI45">
            <v>4.3349059493903663</v>
          </cell>
          <cell r="BJ45">
            <v>0.7070273468077426</v>
          </cell>
          <cell r="BK45">
            <v>4.8798123900723134</v>
          </cell>
          <cell r="BL45">
            <v>2.3651569566373931</v>
          </cell>
          <cell r="BM45">
            <v>4.7007881284545583</v>
          </cell>
          <cell r="BN45">
            <v>6.3142862950766432</v>
          </cell>
          <cell r="BO45">
            <v>5.7780096676914416</v>
          </cell>
          <cell r="BP45">
            <v>2.4809592486203735</v>
          </cell>
          <cell r="BQ45">
            <v>4.7351732152977499</v>
          </cell>
          <cell r="BR45">
            <v>5.0953668634402538</v>
          </cell>
          <cell r="BS45">
            <v>4.3064713339484362</v>
          </cell>
          <cell r="BT45">
            <v>5.1630150172316647</v>
          </cell>
          <cell r="BU45">
            <v>3.3396962659143492</v>
          </cell>
          <cell r="BV45">
            <v>1.5008338470169802</v>
          </cell>
          <cell r="BW45">
            <v>2.4813848100049718</v>
          </cell>
          <cell r="BX45">
            <v>4.0964165738109681</v>
          </cell>
          <cell r="BY45">
            <v>2.0629507032022598</v>
          </cell>
          <cell r="BZ45">
            <v>2.8502918910470409</v>
          </cell>
          <cell r="CA45">
            <v>2.7970973530350607</v>
          </cell>
          <cell r="CB45">
            <v>1.778823915169192</v>
          </cell>
          <cell r="CC45">
            <v>0.90557665146784316</v>
          </cell>
          <cell r="CD45">
            <v>3.7117763443627716</v>
          </cell>
          <cell r="CE45">
            <v>5.2977563693260343</v>
          </cell>
          <cell r="CF45">
            <v>5.2322255162011722</v>
          </cell>
          <cell r="CG45">
            <v>2.8025084798990019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7.0073537800918961</v>
          </cell>
          <cell r="AE46">
            <v>2.157920549288872</v>
          </cell>
          <cell r="AF46">
            <v>-6.3685843341450994</v>
          </cell>
          <cell r="AG46">
            <v>0.29055263698529732</v>
          </cell>
          <cell r="AH46">
            <v>-3.1006318438225877</v>
          </cell>
          <cell r="AI46">
            <v>0.27687875329729383</v>
          </cell>
          <cell r="AJ46">
            <v>1.2216333630031384</v>
          </cell>
          <cell r="AK46">
            <v>-1.9369185803307043</v>
          </cell>
          <cell r="AL46">
            <v>1.3210424904256612</v>
          </cell>
          <cell r="AM46">
            <v>0.48861547815912676</v>
          </cell>
          <cell r="AN46">
            <v>-4.2135753757797989</v>
          </cell>
          <cell r="AO46">
            <v>-2.2758606909505041</v>
          </cell>
          <cell r="AP46">
            <v>-2.9714964071060668</v>
          </cell>
          <cell r="AQ46">
            <v>-12.859678830646427</v>
          </cell>
          <cell r="AR46">
            <v>-0.89373868203959095</v>
          </cell>
          <cell r="AS46">
            <v>1.9659302003873336</v>
          </cell>
          <cell r="AT46">
            <v>0.32204918419316275</v>
          </cell>
          <cell r="AU46">
            <v>-0.71301861770834973</v>
          </cell>
          <cell r="AV46">
            <v>0.26635652399773502</v>
          </cell>
          <cell r="AW46">
            <v>-1.1194753672206792</v>
          </cell>
          <cell r="AX46">
            <v>-0.28180561953017325</v>
          </cell>
          <cell r="AY46">
            <v>-0.74301070733637786</v>
          </cell>
          <cell r="AZ46">
            <v>-0.74008562297521729</v>
          </cell>
          <cell r="BA46">
            <v>-0.19992415842249311</v>
          </cell>
          <cell r="BB46">
            <v>1.1812883613762759</v>
          </cell>
          <cell r="BC46">
            <v>3.2296393309098947</v>
          </cell>
          <cell r="BD46">
            <v>1.8127054590733938</v>
          </cell>
          <cell r="BE46">
            <v>-0.56877279532597802</v>
          </cell>
          <cell r="BF46">
            <v>10.189150797295721</v>
          </cell>
          <cell r="BG46">
            <v>4.7646190987124415</v>
          </cell>
          <cell r="BH46">
            <v>-2.673373262083234</v>
          </cell>
          <cell r="BI46">
            <v>4.6263127277180738</v>
          </cell>
          <cell r="BJ46">
            <v>-7.1646898420030247E-2</v>
          </cell>
          <cell r="BK46">
            <v>3.8920008528288808</v>
          </cell>
          <cell r="BL46">
            <v>1.341628922282001</v>
          </cell>
          <cell r="BM46">
            <v>3.5308062273483598</v>
          </cell>
          <cell r="BN46">
            <v>6.0853023628353986</v>
          </cell>
          <cell r="BO46">
            <v>5.3670334606426007</v>
          </cell>
          <cell r="BP46">
            <v>1.3943665705474562</v>
          </cell>
          <cell r="BQ46">
            <v>4.5187900028850203</v>
          </cell>
          <cell r="BR46">
            <v>4.7536925696263665</v>
          </cell>
          <cell r="BS46">
            <v>3.5788709683453712</v>
          </cell>
          <cell r="BT46">
            <v>4.893570657395574</v>
          </cell>
          <cell r="BU46">
            <v>3.3596519790703772</v>
          </cell>
          <cell r="BV46">
            <v>0.6138416609520192</v>
          </cell>
          <cell r="BW46">
            <v>1.2290083647276573</v>
          </cell>
          <cell r="BX46">
            <v>3.6600509010303428</v>
          </cell>
          <cell r="BY46">
            <v>1.280512966712255</v>
          </cell>
          <cell r="BZ46">
            <v>2.4223132902678746</v>
          </cell>
          <cell r="CA46">
            <v>2.3044775654563976</v>
          </cell>
          <cell r="CB46">
            <v>1.3152633417532256</v>
          </cell>
          <cell r="CC46">
            <v>0.64916990001040453</v>
          </cell>
          <cell r="CD46">
            <v>2.7774663732252458</v>
          </cell>
          <cell r="CE46">
            <v>4.819877235748482</v>
          </cell>
          <cell r="CF46">
            <v>4.1078855698436056</v>
          </cell>
          <cell r="CG46">
            <v>2.1582911895546841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8.6399137045834138</v>
          </cell>
          <cell r="AE47">
            <v>3.2368808239332969</v>
          </cell>
          <cell r="AF47">
            <v>-5.2857812369717205</v>
          </cell>
          <cell r="AG47">
            <v>0.39033839110145241</v>
          </cell>
          <cell r="AH47">
            <v>-2.1029200309700236</v>
          </cell>
          <cell r="AI47">
            <v>0.50324584214169743</v>
          </cell>
          <cell r="AJ47">
            <v>2.2121689708392234</v>
          </cell>
          <cell r="AK47">
            <v>-1.2484583186024634</v>
          </cell>
          <cell r="AL47">
            <v>2.1816564907029878</v>
          </cell>
          <cell r="AM47">
            <v>1.7138968092015761</v>
          </cell>
          <cell r="AN47">
            <v>-3.26501310568581</v>
          </cell>
          <cell r="AO47">
            <v>-0.68069348146075903</v>
          </cell>
          <cell r="AP47">
            <v>-2.0744610174160072</v>
          </cell>
          <cell r="AQ47">
            <v>-12.225145885922561</v>
          </cell>
          <cell r="AR47">
            <v>-0.13757024739248225</v>
          </cell>
          <cell r="AS47">
            <v>2.948356335178981</v>
          </cell>
          <cell r="AT47">
            <v>0.46561114778835844</v>
          </cell>
          <cell r="AU47">
            <v>-0.57711607924307851</v>
          </cell>
          <cell r="AV47">
            <v>0.65752010495438995</v>
          </cell>
          <cell r="AW47">
            <v>-0.54166488973661497</v>
          </cell>
          <cell r="AX47">
            <v>0.10446798710270766</v>
          </cell>
          <cell r="AY47">
            <v>-0.3811683328748372</v>
          </cell>
          <cell r="AZ47">
            <v>-0.71109719074007316</v>
          </cell>
          <cell r="BA47">
            <v>-0.15792328480432882</v>
          </cell>
          <cell r="BB47">
            <v>2.3867794838035028</v>
          </cell>
          <cell r="BC47">
            <v>3.9437118349534561</v>
          </cell>
          <cell r="BD47">
            <v>2.2905866281995868</v>
          </cell>
          <cell r="BE47">
            <v>-3.2936971925279224E-2</v>
          </cell>
          <cell r="BF47">
            <v>11.135514811985402</v>
          </cell>
          <cell r="BG47">
            <v>4.9038174025715087</v>
          </cell>
          <cell r="BH47">
            <v>-2.894158916385392</v>
          </cell>
          <cell r="BI47">
            <v>3.8212887364555304</v>
          </cell>
          <cell r="BJ47">
            <v>0.10585713351607406</v>
          </cell>
          <cell r="BK47">
            <v>3.4308817866769425</v>
          </cell>
          <cell r="BL47">
            <v>1.7394414279676251</v>
          </cell>
          <cell r="BM47">
            <v>2.0290881511513037</v>
          </cell>
          <cell r="BN47">
            <v>6.1083445457840391</v>
          </cell>
          <cell r="BO47">
            <v>5.2560391539524076</v>
          </cell>
          <cell r="BP47">
            <v>1.0431229164426181</v>
          </cell>
          <cell r="BQ47">
            <v>4.899984875504293</v>
          </cell>
          <cell r="BR47">
            <v>4.8497775636259455</v>
          </cell>
          <cell r="BS47">
            <v>3.2786460262202777</v>
          </cell>
          <cell r="BT47">
            <v>5.1611059371935664</v>
          </cell>
          <cell r="BU47">
            <v>3.6844383198376462</v>
          </cell>
          <cell r="BV47">
            <v>-0.27415583203559413</v>
          </cell>
          <cell r="BW47">
            <v>1.0070370111154192</v>
          </cell>
          <cell r="BX47">
            <v>3.3471836782670517</v>
          </cell>
          <cell r="BY47">
            <v>1.1878011294866431</v>
          </cell>
          <cell r="BZ47">
            <v>2.0937201548927309</v>
          </cell>
          <cell r="CA47">
            <v>2.1311940934261031</v>
          </cell>
          <cell r="CB47">
            <v>1.0571300807769468</v>
          </cell>
          <cell r="CC47">
            <v>1.0164783130248045</v>
          </cell>
          <cell r="CD47">
            <v>2.6357825925775069</v>
          </cell>
          <cell r="CE47">
            <v>4.8216133725508925</v>
          </cell>
          <cell r="CF47">
            <v>4.1247018081481901</v>
          </cell>
          <cell r="CG47">
            <v>1.9578293967800642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10.729880825199922</v>
          </cell>
          <cell r="AE48">
            <v>5.4405754454798005</v>
          </cell>
          <cell r="AF48">
            <v>-3.0523201485907148</v>
          </cell>
          <cell r="AG48">
            <v>0.96850878995098366</v>
          </cell>
          <cell r="AH48">
            <v>-0.49531301847141052</v>
          </cell>
          <cell r="AI48">
            <v>1.9867921351467643</v>
          </cell>
          <cell r="AJ48">
            <v>2.8458504479050184</v>
          </cell>
          <cell r="AK48">
            <v>-0.24801841651440615</v>
          </cell>
          <cell r="AL48">
            <v>3.7537113978761916</v>
          </cell>
          <cell r="AM48">
            <v>3.3996950615634791</v>
          </cell>
          <cell r="AN48">
            <v>-1.1783987133611173</v>
          </cell>
          <cell r="AO48">
            <v>1.7723340060343373</v>
          </cell>
          <cell r="AP48">
            <v>-2.9678108903141709E-2</v>
          </cell>
          <cell r="AQ48">
            <v>-11.657339619909735</v>
          </cell>
          <cell r="AR48">
            <v>1.159520656593771</v>
          </cell>
          <cell r="AS48">
            <v>3.9897093539241979</v>
          </cell>
          <cell r="AT48">
            <v>0.74477742148448822</v>
          </cell>
          <cell r="AU48">
            <v>6.0749060972953295E-2</v>
          </cell>
          <cell r="AV48">
            <v>1.3015073132236932</v>
          </cell>
          <cell r="AW48">
            <v>0.28074865805614024</v>
          </cell>
          <cell r="AX48">
            <v>0.83445416858589638</v>
          </cell>
          <cell r="AY48">
            <v>0.45186231104468177</v>
          </cell>
          <cell r="AZ48">
            <v>-0.12214173582161258</v>
          </cell>
          <cell r="BA48">
            <v>0.48697012897869207</v>
          </cell>
          <cell r="BB48">
            <v>3.1767576045075296</v>
          </cell>
          <cell r="BC48">
            <v>4.9084964446779011</v>
          </cell>
          <cell r="BD48">
            <v>2.8746296191482834</v>
          </cell>
          <cell r="BE48">
            <v>0.8351899262038387</v>
          </cell>
          <cell r="BF48">
            <v>12.24923245152878</v>
          </cell>
          <cell r="BG48">
            <v>6.1468327765251907</v>
          </cell>
          <cell r="BH48">
            <v>-2.4216256261702207</v>
          </cell>
          <cell r="BI48">
            <v>4.0780517319618736</v>
          </cell>
          <cell r="BJ48">
            <v>0.43189913515513378</v>
          </cell>
          <cell r="BK48">
            <v>4.2192398868241998</v>
          </cell>
          <cell r="BL48">
            <v>1.530077551875908</v>
          </cell>
          <cell r="BM48">
            <v>1.4068973085681336</v>
          </cell>
          <cell r="BN48">
            <v>6.3442746670064443</v>
          </cell>
          <cell r="BO48">
            <v>5.5975669706385345</v>
          </cell>
          <cell r="BP48">
            <v>0.67951036699795964</v>
          </cell>
          <cell r="BQ48">
            <v>4.3729508196721278</v>
          </cell>
          <cell r="BR48">
            <v>5.4156103018706325</v>
          </cell>
          <cell r="BS48">
            <v>3.2682840680809733</v>
          </cell>
          <cell r="BT48">
            <v>5.1263099029881687</v>
          </cell>
          <cell r="BU48">
            <v>4.1423056661456181</v>
          </cell>
          <cell r="BV48">
            <v>-0.62984462320954115</v>
          </cell>
          <cell r="BW48">
            <v>1.0460657902018333</v>
          </cell>
          <cell r="BX48">
            <v>3.3196534458501459</v>
          </cell>
          <cell r="BY48">
            <v>1.1666196300302856</v>
          </cell>
          <cell r="BZ48">
            <v>2.0773433878929382</v>
          </cell>
          <cell r="CA48">
            <v>2.1285052142201666</v>
          </cell>
          <cell r="CB48">
            <v>1.3384797721194053</v>
          </cell>
          <cell r="CC48">
            <v>1.1511830731393946</v>
          </cell>
          <cell r="CD48">
            <v>2.6144810321586665</v>
          </cell>
          <cell r="CE48">
            <v>4.8760994905187927</v>
          </cell>
          <cell r="CF48">
            <v>3.9503581398368404</v>
          </cell>
          <cell r="CG48">
            <v>1.9807202165733173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12.501426156223738</v>
          </cell>
          <cell r="AE49">
            <v>7.0998855648193526</v>
          </cell>
          <cell r="AF49">
            <v>-1.3050566272092334</v>
          </cell>
          <cell r="AG49">
            <v>2.7059548616206408</v>
          </cell>
          <cell r="AH49">
            <v>0.66018692622498154</v>
          </cell>
          <cell r="AI49">
            <v>2.8548444427815012</v>
          </cell>
          <cell r="AJ49">
            <v>3.6689830882172814</v>
          </cell>
          <cell r="AK49">
            <v>0.42451900889790561</v>
          </cell>
          <cell r="AL49">
            <v>5.2397049050216804</v>
          </cell>
          <cell r="AM49">
            <v>5.0676438208509644</v>
          </cell>
          <cell r="AN49">
            <v>0.35616301135825701</v>
          </cell>
          <cell r="AO49">
            <v>3.593955015618655</v>
          </cell>
          <cell r="AP49">
            <v>3.0568452170236071</v>
          </cell>
          <cell r="AQ49">
            <v>9.0647563531986997E-2</v>
          </cell>
          <cell r="AR49">
            <v>3.0373077409000082</v>
          </cell>
          <cell r="AS49">
            <v>4.9135679150303035</v>
          </cell>
          <cell r="AT49">
            <v>1.0325497500707437</v>
          </cell>
          <cell r="AU49">
            <v>0.85862848034972128</v>
          </cell>
          <cell r="AV49">
            <v>1.9393732846060718</v>
          </cell>
          <cell r="AW49">
            <v>0.92720839068256566</v>
          </cell>
          <cell r="AX49">
            <v>1.5232151082450462</v>
          </cell>
          <cell r="AY49">
            <v>1.3227265087309981</v>
          </cell>
          <cell r="AZ49">
            <v>0.65964153352138233</v>
          </cell>
          <cell r="BA49">
            <v>1.1947448506928859</v>
          </cell>
          <cell r="BB49">
            <v>3.8298449087071917</v>
          </cell>
          <cell r="BC49">
            <v>5.6585502430761991</v>
          </cell>
          <cell r="BD49">
            <v>3.3473097768307092</v>
          </cell>
          <cell r="BE49">
            <v>1.7609727206787218</v>
          </cell>
          <cell r="BF49">
            <v>13.339602925809825</v>
          </cell>
          <cell r="BG49">
            <v>7.1033873921004353</v>
          </cell>
          <cell r="BH49">
            <v>-2.2109662329818813</v>
          </cell>
          <cell r="BI49">
            <v>4.8099673545179522</v>
          </cell>
          <cell r="BJ49">
            <v>0.77827340270544276</v>
          </cell>
          <cell r="BK49">
            <v>3.6967879439446127</v>
          </cell>
          <cell r="BL49">
            <v>1.3515994858652958</v>
          </cell>
          <cell r="BM49">
            <v>0.76990361987396838</v>
          </cell>
          <cell r="BN49">
            <v>6.6062226355147358</v>
          </cell>
          <cell r="BO49">
            <v>6.3123612656649675</v>
          </cell>
          <cell r="BP49">
            <v>0.84553827570588158</v>
          </cell>
          <cell r="BQ49">
            <v>4.8361440260983324</v>
          </cell>
          <cell r="BR49">
            <v>4.1331587622965849</v>
          </cell>
          <cell r="BS49">
            <v>2.370275464445859</v>
          </cell>
          <cell r="BT49">
            <v>5.1515672454300665</v>
          </cell>
          <cell r="BU49">
            <v>4.5437912690291293</v>
          </cell>
          <cell r="BV49">
            <v>-0.70402360861558932</v>
          </cell>
          <cell r="BW49">
            <v>0.91108322720216961</v>
          </cell>
          <cell r="BX49">
            <v>3.1370850250136639</v>
          </cell>
          <cell r="BY49">
            <v>1.0770004281355439</v>
          </cell>
          <cell r="BZ49">
            <v>1.8758623239819139</v>
          </cell>
          <cell r="CA49">
            <v>2.151624063003954</v>
          </cell>
          <cell r="CB49">
            <v>1.5687544007446652</v>
          </cell>
          <cell r="CC49">
            <v>1.1799318005658588</v>
          </cell>
          <cell r="CD49">
            <v>2.3661127602103704</v>
          </cell>
          <cell r="CE49">
            <v>4.8109322780858665</v>
          </cell>
          <cell r="CF49">
            <v>3.7956966945513537</v>
          </cell>
          <cell r="CG49">
            <v>1.9280089048916427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14.225260079034996</v>
          </cell>
          <cell r="AE50">
            <v>7.9467059015857489</v>
          </cell>
          <cell r="AF50">
            <v>0.43616895868614503</v>
          </cell>
          <cell r="AG50">
            <v>4.3172013030845502</v>
          </cell>
          <cell r="AH50">
            <v>1.9703641743169964</v>
          </cell>
          <cell r="AI50">
            <v>3.7341215647391124</v>
          </cell>
          <cell r="AJ50">
            <v>5.1241640059121796</v>
          </cell>
          <cell r="AK50">
            <v>1.090309469769557</v>
          </cell>
          <cell r="AL50">
            <v>6.8390125888703412</v>
          </cell>
          <cell r="AM50">
            <v>6.5462727955300171</v>
          </cell>
          <cell r="AN50">
            <v>1.2568658768009833</v>
          </cell>
          <cell r="AO50">
            <v>5.0286064432766509</v>
          </cell>
          <cell r="AP50">
            <v>4.4577295470790812</v>
          </cell>
          <cell r="AQ50">
            <v>3.6561183957899202</v>
          </cell>
          <cell r="AR50">
            <v>4.4555914818748876</v>
          </cell>
          <cell r="AS50">
            <v>5.6727905113344468</v>
          </cell>
          <cell r="AT50">
            <v>1.6057071111949428</v>
          </cell>
          <cell r="AU50">
            <v>1.9571218096957388</v>
          </cell>
          <cell r="AV50">
            <v>2.6339516885514724</v>
          </cell>
          <cell r="AW50">
            <v>1.6402888476850785</v>
          </cell>
          <cell r="AX50">
            <v>2.2388300322432109</v>
          </cell>
          <cell r="AY50">
            <v>2.4003847565401415</v>
          </cell>
          <cell r="AZ50">
            <v>1.6703810574637323</v>
          </cell>
          <cell r="BA50">
            <v>1.7193957634318746</v>
          </cell>
          <cell r="BB50">
            <v>4.2176699517880945</v>
          </cell>
          <cell r="BC50">
            <v>6.1633296233649437</v>
          </cell>
          <cell r="BD50">
            <v>4.0820291287235078</v>
          </cell>
          <cell r="BE50">
            <v>2.6127684087888792</v>
          </cell>
          <cell r="BF50">
            <v>14.578814031035581</v>
          </cell>
          <cell r="BG50">
            <v>7.6089436459046311</v>
          </cell>
          <cell r="BH50">
            <v>-0.57126592186721448</v>
          </cell>
          <cell r="BI50">
            <v>5.3249177704684847</v>
          </cell>
          <cell r="BJ50">
            <v>1.7770555937921984</v>
          </cell>
          <cell r="BK50">
            <v>4.1002534497324605</v>
          </cell>
          <cell r="BL50">
            <v>3.254836536302097</v>
          </cell>
          <cell r="BM50">
            <v>0.98946636218781858</v>
          </cell>
          <cell r="BN50">
            <v>7.1592304151001374</v>
          </cell>
          <cell r="BO50">
            <v>7.1681494857720018</v>
          </cell>
          <cell r="BP50">
            <v>1.2433437014862214</v>
          </cell>
          <cell r="BQ50">
            <v>5.5848677602946095</v>
          </cell>
          <cell r="BR50">
            <v>4.8560769355086908</v>
          </cell>
          <cell r="BS50">
            <v>3.5922116322229636</v>
          </cell>
          <cell r="BT50">
            <v>5.4568216175359119</v>
          </cell>
          <cell r="BU50">
            <v>5.7075818580587745</v>
          </cell>
          <cell r="BV50">
            <v>0.66905551099143423</v>
          </cell>
          <cell r="BW50">
            <v>1.8244791055861853</v>
          </cell>
          <cell r="BX50">
            <v>3.2786863412707978</v>
          </cell>
          <cell r="BY50">
            <v>1.4401611945481729</v>
          </cell>
          <cell r="BZ50">
            <v>2.2663868430691902</v>
          </cell>
          <cell r="CA50">
            <v>2.6507860982341924</v>
          </cell>
          <cell r="CB50">
            <v>2.1215295590796712</v>
          </cell>
          <cell r="CC50">
            <v>1.3038791300461039</v>
          </cell>
          <cell r="CD50">
            <v>2.6285733897461583</v>
          </cell>
          <cell r="CE50">
            <v>5.5106159126580234</v>
          </cell>
          <cell r="CF50">
            <v>4.2844662426239521</v>
          </cell>
          <cell r="CG50">
            <v>2.52619041652693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15.327289888293084</v>
          </cell>
          <cell r="AE51">
            <v>9.0632663070132402</v>
          </cell>
          <cell r="AF51">
            <v>1.419777401445077</v>
          </cell>
          <cell r="AG51">
            <v>5.878554867490382</v>
          </cell>
          <cell r="AH51">
            <v>2.6920763742948717</v>
          </cell>
          <cell r="AI51">
            <v>4.3608403644322946</v>
          </cell>
          <cell r="AJ51">
            <v>5.7651948815521825</v>
          </cell>
          <cell r="AK51">
            <v>2.3525315960349458</v>
          </cell>
          <cell r="AL51">
            <v>8.4521857205012587</v>
          </cell>
          <cell r="AM51">
            <v>8.177140672430717</v>
          </cell>
          <cell r="AN51">
            <v>2.6904219975179888</v>
          </cell>
          <cell r="AO51">
            <v>6.2018369399431172</v>
          </cell>
          <cell r="AP51">
            <v>5.8234074930435975</v>
          </cell>
          <cell r="AQ51">
            <v>4.6928999036869534</v>
          </cell>
          <cell r="AR51">
            <v>6.0778909638807832</v>
          </cell>
          <cell r="AS51">
            <v>6.7941978577921835</v>
          </cell>
          <cell r="AT51">
            <v>2.4562034329906668</v>
          </cell>
          <cell r="AU51">
            <v>2.7866283175171702</v>
          </cell>
          <cell r="AV51">
            <v>3.5156414146343851</v>
          </cell>
          <cell r="AW51">
            <v>2.3521050110937081</v>
          </cell>
          <cell r="AX51">
            <v>3.053938277291568</v>
          </cell>
          <cell r="AY51">
            <v>3.5736655803421558</v>
          </cell>
          <cell r="AZ51">
            <v>2.9760981094210992</v>
          </cell>
          <cell r="BA51">
            <v>2.371249321985891</v>
          </cell>
          <cell r="BB51">
            <v>3.4733866439483396</v>
          </cell>
          <cell r="BC51">
            <v>6.0472870566838477</v>
          </cell>
          <cell r="BD51">
            <v>4.7811062551340822</v>
          </cell>
          <cell r="BE51">
            <v>3.4822094541541393</v>
          </cell>
          <cell r="BF51">
            <v>15.327289888293084</v>
          </cell>
          <cell r="BG51">
            <v>9.0632663070132402</v>
          </cell>
          <cell r="BH51">
            <v>1.419777401445077</v>
          </cell>
          <cell r="BI51">
            <v>5.878554867490382</v>
          </cell>
          <cell r="BJ51">
            <v>2.6920763742948717</v>
          </cell>
          <cell r="BK51">
            <v>4.3608403644322946</v>
          </cell>
          <cell r="BL51">
            <v>5.7651948815521825</v>
          </cell>
          <cell r="BM51">
            <v>2.3525315960349458</v>
          </cell>
          <cell r="BN51">
            <v>8.4521857205012587</v>
          </cell>
          <cell r="BO51">
            <v>8.177140672430717</v>
          </cell>
          <cell r="BP51">
            <v>2.6904219975179888</v>
          </cell>
          <cell r="BQ51">
            <v>6.2018369399431172</v>
          </cell>
          <cell r="BR51">
            <v>5.8234074930435975</v>
          </cell>
          <cell r="BS51">
            <v>4.6928999036869534</v>
          </cell>
          <cell r="BT51">
            <v>6.0778909638807832</v>
          </cell>
          <cell r="BU51">
            <v>6.7941978577921835</v>
          </cell>
          <cell r="BV51">
            <v>2.4562034329906668</v>
          </cell>
          <cell r="BW51">
            <v>2.7866283175171702</v>
          </cell>
          <cell r="BX51">
            <v>3.5156414146343851</v>
          </cell>
          <cell r="BY51">
            <v>2.3521050110937081</v>
          </cell>
          <cell r="BZ51">
            <v>3.053938277291568</v>
          </cell>
          <cell r="CA51">
            <v>3.5736655803421558</v>
          </cell>
          <cell r="CB51">
            <v>2.9760981094210992</v>
          </cell>
          <cell r="CC51">
            <v>2.371249321985891</v>
          </cell>
          <cell r="CD51">
            <v>3.4733866439483396</v>
          </cell>
          <cell r="CE51">
            <v>6.0472870566838477</v>
          </cell>
          <cell r="CF51">
            <v>4.7811062551340822</v>
          </cell>
          <cell r="CG51">
            <v>3.4822094541541393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-1.5950103650941405</v>
          </cell>
          <cell r="AE52">
            <v>-0.39122223221512709</v>
          </cell>
          <cell r="AF52">
            <v>-2.3300513977756898</v>
          </cell>
          <cell r="AG52">
            <v>-0.64863066858853458</v>
          </cell>
          <cell r="AH52">
            <v>-0.74368774202668853</v>
          </cell>
          <cell r="AI52">
            <v>-0.50731392513982954</v>
          </cell>
          <cell r="AJ52">
            <v>-1.455384924219616</v>
          </cell>
          <cell r="AK52">
            <v>-0.98087297694948727</v>
          </cell>
          <cell r="AL52">
            <v>-0.75562863982435724</v>
          </cell>
          <cell r="AM52">
            <v>-9.900146905406082E-3</v>
          </cell>
          <cell r="AN52">
            <v>-0.44410724688731529</v>
          </cell>
          <cell r="AO52">
            <v>-0.16431225600099797</v>
          </cell>
          <cell r="AP52">
            <v>-0.12995987557579136</v>
          </cell>
          <cell r="AQ52">
            <v>-0.18639665207561551</v>
          </cell>
          <cell r="AR52">
            <v>9.1752022514524079E-2</v>
          </cell>
          <cell r="AS52">
            <v>-0.22010631855191587</v>
          </cell>
          <cell r="AT52">
            <v>-1.4673368048423896</v>
          </cell>
          <cell r="AU52">
            <v>-0.65743475538887486</v>
          </cell>
          <cell r="AV52">
            <v>-0.25625559969787437</v>
          </cell>
          <cell r="AW52">
            <v>-1.8580767008118171</v>
          </cell>
          <cell r="AX52">
            <v>-1.6712994809370718</v>
          </cell>
          <cell r="AY52">
            <v>-1.5651799726008386</v>
          </cell>
          <cell r="AZ52">
            <v>-0.51221224751670791</v>
          </cell>
          <cell r="BA52">
            <v>-1.8575132813489104</v>
          </cell>
          <cell r="BB52">
            <v>-2.7841971224286999</v>
          </cell>
          <cell r="BC52">
            <v>-2.99354030680542</v>
          </cell>
          <cell r="BD52">
            <v>-0.7755038877388043</v>
          </cell>
          <cell r="BE52">
            <v>-1.2708946012892186</v>
          </cell>
          <cell r="BF52">
            <v>15.485777613594376</v>
          </cell>
          <cell r="BG52">
            <v>11.533878249777608</v>
          </cell>
          <cell r="BH52">
            <v>3.2232548942060513</v>
          </cell>
          <cell r="BI52">
            <v>6.924017779899172</v>
          </cell>
          <cell r="BJ52">
            <v>4.0403755305374434</v>
          </cell>
          <cell r="BK52">
            <v>5.7302878479035257</v>
          </cell>
          <cell r="BL52">
            <v>7.2464498781614983</v>
          </cell>
          <cell r="BM52">
            <v>2.8248958838170246</v>
          </cell>
          <cell r="BN52">
            <v>8.8610349479914632</v>
          </cell>
          <cell r="BO52">
            <v>8.9934473063404639</v>
          </cell>
          <cell r="BP52">
            <v>3.501254975534307</v>
          </cell>
          <cell r="BQ52">
            <v>6.8328087565180606</v>
          </cell>
          <cell r="BR52">
            <v>6.6141205338885456</v>
          </cell>
          <cell r="BS52">
            <v>5.4195138059796255</v>
          </cell>
          <cell r="BT52">
            <v>7.7759042439499382</v>
          </cell>
          <cell r="BU52">
            <v>7.8982946756274597</v>
          </cell>
          <cell r="BV52">
            <v>3.7775475844291639</v>
          </cell>
          <cell r="BW52">
            <v>4.1608437958675859</v>
          </cell>
          <cell r="BX52">
            <v>3.9580343353015524</v>
          </cell>
          <cell r="BY52">
            <v>3.3924746360735059</v>
          </cell>
          <cell r="BZ52">
            <v>3.8973508385571565</v>
          </cell>
          <cell r="CA52">
            <v>3.8711642866992246</v>
          </cell>
          <cell r="CB52">
            <v>3.8553201797158154</v>
          </cell>
          <cell r="CC52">
            <v>4.6383158484123665</v>
          </cell>
          <cell r="CD52">
            <v>3.9423798329415227</v>
          </cell>
          <cell r="CE52">
            <v>6.6756246063405467</v>
          </cell>
          <cell r="CF52">
            <v>4.6076416945630916</v>
          </cell>
          <cell r="CG52">
            <v>4.4066728081102458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-0.20955027632756362</v>
          </cell>
          <cell r="AE53">
            <v>-0.22783823485325039</v>
          </cell>
          <cell r="AF53">
            <v>-1.4027368677690832</v>
          </cell>
          <cell r="AG53">
            <v>1.3083490409136367</v>
          </cell>
          <cell r="AH53">
            <v>-4.8805033986820678E-2</v>
          </cell>
          <cell r="AI53">
            <v>-0.28323533629714959</v>
          </cell>
          <cell r="AJ53">
            <v>-0.25556096016801089</v>
          </cell>
          <cell r="AK53">
            <v>-0.11417150511267016</v>
          </cell>
          <cell r="AL53">
            <v>0.18251473564019349</v>
          </cell>
          <cell r="AM53">
            <v>-0.14019885456364456</v>
          </cell>
          <cell r="AN53">
            <v>-0.14252618173442588</v>
          </cell>
          <cell r="AO53">
            <v>0.10692839560371148</v>
          </cell>
          <cell r="AP53">
            <v>0.41874941573045721</v>
          </cell>
          <cell r="AQ53">
            <v>-0.3493434027610709</v>
          </cell>
          <cell r="AR53">
            <v>1.5650777686613937</v>
          </cell>
          <cell r="AS53">
            <v>1.2314783661933948</v>
          </cell>
          <cell r="AT53">
            <v>-0.73359648683744005</v>
          </cell>
          <cell r="AU53">
            <v>-6.9460205852023282E-2</v>
          </cell>
          <cell r="AV53">
            <v>-0.1328105297174309</v>
          </cell>
          <cell r="AW53">
            <v>-1.2875988687050199</v>
          </cell>
          <cell r="AX53">
            <v>-0.9277249686117317</v>
          </cell>
          <cell r="AY53">
            <v>-0.19528282276974895</v>
          </cell>
          <cell r="AZ53">
            <v>0.51211979877607838</v>
          </cell>
          <cell r="BA53">
            <v>-1.1483150387538776</v>
          </cell>
          <cell r="BB53">
            <v>-0.66222687117919454</v>
          </cell>
          <cell r="BC53">
            <v>-1.4765324724772988</v>
          </cell>
          <cell r="BD53">
            <v>8.8616502232197192E-2</v>
          </cell>
          <cell r="BE53">
            <v>-0.55502612171707266</v>
          </cell>
          <cell r="BF53">
            <v>16.20898398634283</v>
          </cell>
          <cell r="BG53">
            <v>11.363560314539068</v>
          </cell>
          <cell r="BH53">
            <v>5.8743843114333893</v>
          </cell>
          <cell r="BI53">
            <v>7.9321953812533152</v>
          </cell>
          <cell r="BJ53">
            <v>5.2402992532843751</v>
          </cell>
          <cell r="BK53">
            <v>5.9946646341463516</v>
          </cell>
          <cell r="BL53">
            <v>8.0275612937752872</v>
          </cell>
          <cell r="BM53">
            <v>4.4297481474947054</v>
          </cell>
          <cell r="BN53">
            <v>10.022561778604079</v>
          </cell>
          <cell r="BO53">
            <v>9.7362762828806524</v>
          </cell>
          <cell r="BP53">
            <v>4.3610125478224626</v>
          </cell>
          <cell r="BQ53">
            <v>7.0418851678491379</v>
          </cell>
          <cell r="BR53">
            <v>7.9104274756834014</v>
          </cell>
          <cell r="BS53">
            <v>5.4261741337523262</v>
          </cell>
          <cell r="BT53">
            <v>8.807281353817654</v>
          </cell>
          <cell r="BU53">
            <v>9.1890302984115824</v>
          </cell>
          <cell r="BV53">
            <v>5.3178109325190626</v>
          </cell>
          <cell r="BW53">
            <v>5.3455180763906984</v>
          </cell>
          <cell r="BX53">
            <v>4.6035285873698095</v>
          </cell>
          <cell r="BY53">
            <v>4.3447032908610739</v>
          </cell>
          <cell r="BZ53">
            <v>4.5440481614487771</v>
          </cell>
          <cell r="CA53">
            <v>4.7360062251250223</v>
          </cell>
          <cell r="CB53">
            <v>4.7091778236744153</v>
          </cell>
          <cell r="CC53">
            <v>4.7263984342206244</v>
          </cell>
          <cell r="CD53">
            <v>5.1812989009726307</v>
          </cell>
          <cell r="CE53">
            <v>7.8647726363339832</v>
          </cell>
          <cell r="CF53">
            <v>5.1646541250966349</v>
          </cell>
          <cell r="CG53">
            <v>5.386557366598077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1.1044108984130885</v>
          </cell>
          <cell r="AE54">
            <v>0.86338699523338391</v>
          </cell>
          <cell r="AF54">
            <v>-0.62680905712155788</v>
          </cell>
          <cell r="AG54">
            <v>2.7469786007317865</v>
          </cell>
          <cell r="AH54">
            <v>1.0279349916947345</v>
          </cell>
          <cell r="AI54">
            <v>1.3767388498494126</v>
          </cell>
          <cell r="AJ54">
            <v>1.4631057991491669</v>
          </cell>
          <cell r="AK54">
            <v>0.96215201421738783</v>
          </cell>
          <cell r="AL54">
            <v>0.87686427340178952</v>
          </cell>
          <cell r="AM54">
            <v>0.7570951052822128</v>
          </cell>
          <cell r="AN54">
            <v>-0.34954139626884873</v>
          </cell>
          <cell r="AO54">
            <v>0.19033881563474964</v>
          </cell>
          <cell r="AP54">
            <v>0.37631540840210587</v>
          </cell>
          <cell r="AQ54">
            <v>-3.5667901293953586</v>
          </cell>
          <cell r="AR54">
            <v>2.6312539149000003</v>
          </cell>
          <cell r="AS54">
            <v>1.8300921876051479</v>
          </cell>
          <cell r="AT54">
            <v>0.17472610230768737</v>
          </cell>
          <cell r="AU54">
            <v>0.69780088378972316</v>
          </cell>
          <cell r="AV54">
            <v>0.22633727098173573</v>
          </cell>
          <cell r="AW54">
            <v>-0.43591047611198919</v>
          </cell>
          <cell r="AX54">
            <v>-0.2437758710160165</v>
          </cell>
          <cell r="AY54">
            <v>0.87029403648926085</v>
          </cell>
          <cell r="AZ54">
            <v>1.4913368596364718</v>
          </cell>
          <cell r="BA54">
            <v>1.5707861902103382E-2</v>
          </cell>
          <cell r="BB54">
            <v>0.9962407070240209</v>
          </cell>
          <cell r="BC54">
            <v>0.13680890501599485</v>
          </cell>
          <cell r="BD54">
            <v>0.8781355204723118</v>
          </cell>
          <cell r="BE54">
            <v>0.21549984337583261</v>
          </cell>
          <cell r="BF54">
            <v>16.488008579732984</v>
          </cell>
          <cell r="BG54">
            <v>12.16869478246374</v>
          </cell>
          <cell r="BH54">
            <v>8.4296129944289255</v>
          </cell>
          <cell r="BI54">
            <v>9.1297179532473738</v>
          </cell>
          <cell r="BJ54">
            <v>6.5410957080714871</v>
          </cell>
          <cell r="BK54">
            <v>7.4030463022752402</v>
          </cell>
          <cell r="BL54">
            <v>8.4739327104037976</v>
          </cell>
          <cell r="BM54">
            <v>5.5736611081701026</v>
          </cell>
          <cell r="BN54">
            <v>10.717569071466592</v>
          </cell>
          <cell r="BO54">
            <v>10.596172744152032</v>
          </cell>
          <cell r="BP54">
            <v>5.454748782767771</v>
          </cell>
          <cell r="BQ54">
            <v>8.6712673076726929</v>
          </cell>
          <cell r="BR54">
            <v>7.8662087590104957</v>
          </cell>
          <cell r="BS54">
            <v>3.4743056227620306</v>
          </cell>
          <cell r="BT54">
            <v>9.1981320254382446</v>
          </cell>
          <cell r="BU54">
            <v>9.5357767153678274</v>
          </cell>
          <cell r="BV54">
            <v>6.2302155157029748</v>
          </cell>
          <cell r="BW54">
            <v>6.1439579195481153</v>
          </cell>
          <cell r="BX54">
            <v>4.6550080637409286</v>
          </cell>
          <cell r="BY54">
            <v>5.1719588208693823</v>
          </cell>
          <cell r="BZ54">
            <v>5.0708146747665772</v>
          </cell>
          <cell r="CA54">
            <v>5.4007212054470122</v>
          </cell>
          <cell r="CB54">
            <v>5.6162241987233408</v>
          </cell>
          <cell r="CC54">
            <v>5.2171403766660518</v>
          </cell>
          <cell r="CD54">
            <v>5.4499665909916839</v>
          </cell>
          <cell r="CE54">
            <v>8.2933660858290015</v>
          </cell>
          <cell r="CF54">
            <v>5.132238987184623</v>
          </cell>
          <cell r="CG54">
            <v>6.0429638316124912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2.9980079233387746</v>
          </cell>
          <cell r="AE55">
            <v>1.8272026860928658</v>
          </cell>
          <cell r="AF55">
            <v>0.63729839909962838</v>
          </cell>
          <cell r="AG55">
            <v>3.8668366781239527</v>
          </cell>
          <cell r="AH55">
            <v>1.3993581296564583</v>
          </cell>
          <cell r="AI55">
            <v>1.1526602610067327</v>
          </cell>
          <cell r="AJ55">
            <v>2.7393664250032757</v>
          </cell>
          <cell r="AK55">
            <v>2.4975346337810622</v>
          </cell>
          <cell r="AL55">
            <v>2.8042904188581019</v>
          </cell>
          <cell r="AM55">
            <v>1.5755072494624045</v>
          </cell>
          <cell r="AN55">
            <v>1.0296568262191386E-2</v>
          </cell>
          <cell r="AO55">
            <v>-0.85103714272275477</v>
          </cell>
          <cell r="AP55">
            <v>-0.6041576162169382</v>
          </cell>
          <cell r="AQ55">
            <v>-8.7861970272740351</v>
          </cell>
          <cell r="AR55">
            <v>1.8376871432478348</v>
          </cell>
          <cell r="AS55">
            <v>2.8023013256173845</v>
          </cell>
          <cell r="AT55">
            <v>1.4390595973072573</v>
          </cell>
          <cell r="AU55">
            <v>1.3343671124204315</v>
          </cell>
          <cell r="AV55">
            <v>1.1089918961603829</v>
          </cell>
          <cell r="AW55">
            <v>0.8551175648378484</v>
          </cell>
          <cell r="AX55">
            <v>0.87989948603250934</v>
          </cell>
          <cell r="AY55">
            <v>1.3694716970581666</v>
          </cell>
          <cell r="AZ55">
            <v>2.9268346799262712</v>
          </cell>
          <cell r="BA55">
            <v>1.2723368140704849</v>
          </cell>
          <cell r="BB55">
            <v>1.1418220875771157</v>
          </cell>
          <cell r="BC55">
            <v>2.0726440011913594</v>
          </cell>
          <cell r="BD55">
            <v>1.533780844236432</v>
          </cell>
          <cell r="BE55">
            <v>1.1769171139130563</v>
          </cell>
          <cell r="BF55">
            <v>17.784874243429339</v>
          </cell>
          <cell r="BG55">
            <v>13.114208168906206</v>
          </cell>
          <cell r="BH55">
            <v>9.6627207236151147</v>
          </cell>
          <cell r="BI55">
            <v>9.5483116503435106</v>
          </cell>
          <cell r="BJ55">
            <v>7.7659153957184479</v>
          </cell>
          <cell r="BK55">
            <v>6.9949561985664932</v>
          </cell>
          <cell r="BL55">
            <v>9.3500645087066125</v>
          </cell>
          <cell r="BM55">
            <v>7.0201279089935564</v>
          </cell>
          <cell r="BN55">
            <v>12.550919937448125</v>
          </cell>
          <cell r="BO55">
            <v>11.266720384905572</v>
          </cell>
          <cell r="BP55">
            <v>6.3169174134340311</v>
          </cell>
          <cell r="BQ55">
            <v>8.9036991113866435</v>
          </cell>
          <cell r="BR55">
            <v>9.1494104800197142</v>
          </cell>
          <cell r="BS55">
            <v>2.9962012811764804</v>
          </cell>
          <cell r="BT55">
            <v>9.0045468924846439</v>
          </cell>
          <cell r="BU55">
            <v>9.9685731067564287</v>
          </cell>
          <cell r="BV55">
            <v>7.1223759176029411</v>
          </cell>
          <cell r="BW55">
            <v>6.6577417932582428</v>
          </cell>
          <cell r="BX55">
            <v>5.2849993409727292</v>
          </cell>
          <cell r="BY55">
            <v>6.094482387523259</v>
          </cell>
          <cell r="BZ55">
            <v>5.6395065010561574</v>
          </cell>
          <cell r="CA55">
            <v>5.9188879722755106</v>
          </cell>
          <cell r="CB55">
            <v>6.8182614081031545</v>
          </cell>
          <cell r="CC55">
            <v>5.3483239235674995</v>
          </cell>
          <cell r="CD55">
            <v>5.427092943647871</v>
          </cell>
          <cell r="CE55">
            <v>9.0990398496223044</v>
          </cell>
          <cell r="CF55">
            <v>5.1126574090307297</v>
          </cell>
          <cell r="CG55">
            <v>6.8282336068800076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4.8192066768294017</v>
          </cell>
          <cell r="AE56">
            <v>3.7773181041460546</v>
          </cell>
          <cell r="AF56">
            <v>1.3117347387161526</v>
          </cell>
          <cell r="AG56">
            <v>4.9562035702406027</v>
          </cell>
          <cell r="AH56">
            <v>2.2031265514531384</v>
          </cell>
          <cell r="AI56">
            <v>2.5885558583106372</v>
          </cell>
          <cell r="AJ56">
            <v>3.8650699897312402</v>
          </cell>
          <cell r="AK56">
            <v>4.4126100186154815</v>
          </cell>
          <cell r="AL56">
            <v>4.2802791505570204</v>
          </cell>
          <cell r="AM56">
            <v>2.5439119419191414</v>
          </cell>
          <cell r="AN56">
            <v>0.57416916177805977</v>
          </cell>
          <cell r="AO56">
            <v>-0.75696524043210589</v>
          </cell>
          <cell r="AP56">
            <v>-0.86664357083546806</v>
          </cell>
          <cell r="AQ56">
            <v>-10.56448121602771</v>
          </cell>
          <cell r="AR56">
            <v>2.8394604275291391</v>
          </cell>
          <cell r="AS56">
            <v>3.781306776125426</v>
          </cell>
          <cell r="AT56">
            <v>2.8836135452138922</v>
          </cell>
          <cell r="AU56">
            <v>2.8704125418322457</v>
          </cell>
          <cell r="AV56">
            <v>1.7228929873163601</v>
          </cell>
          <cell r="AW56">
            <v>2.0413161789913703</v>
          </cell>
          <cell r="AX56">
            <v>1.8668029022469446</v>
          </cell>
          <cell r="AY56">
            <v>2.1678034359565945</v>
          </cell>
          <cell r="AZ56">
            <v>3.9419218521550503</v>
          </cell>
          <cell r="BA56">
            <v>2.6919055277607074</v>
          </cell>
          <cell r="BB56">
            <v>2.0239180103628573</v>
          </cell>
          <cell r="BC56">
            <v>4.2385668012572486</v>
          </cell>
          <cell r="BD56">
            <v>2.7147015799139806</v>
          </cell>
          <cell r="BE56">
            <v>2.2183784610097623</v>
          </cell>
          <cell r="BF56">
            <v>18.277027369873867</v>
          </cell>
          <cell r="BG56">
            <v>13.515108786542275</v>
          </cell>
          <cell r="BH56">
            <v>10.519528314432304</v>
          </cell>
          <cell r="BI56">
            <v>10.310269482884205</v>
          </cell>
          <cell r="BJ56">
            <v>8.8941885276766719</v>
          </cell>
          <cell r="BK56">
            <v>6.9782222637629676</v>
          </cell>
          <cell r="BL56">
            <v>9.5712447260820621</v>
          </cell>
          <cell r="BM56">
            <v>8.9198481681153083</v>
          </cell>
          <cell r="BN56">
            <v>13.791179187192126</v>
          </cell>
          <cell r="BO56">
            <v>11.594755280401126</v>
          </cell>
          <cell r="BP56">
            <v>7.5798065050924235</v>
          </cell>
          <cell r="BQ56">
            <v>8.8900127988109432</v>
          </cell>
          <cell r="BR56">
            <v>10.049263489466643</v>
          </cell>
          <cell r="BS56">
            <v>6.8153664412950565</v>
          </cell>
          <cell r="BT56">
            <v>10.297109334342625</v>
          </cell>
          <cell r="BU56">
            <v>10.411020097847601</v>
          </cell>
          <cell r="BV56">
            <v>8.032460414478626</v>
          </cell>
          <cell r="BW56">
            <v>7.3864295902417387</v>
          </cell>
          <cell r="BX56">
            <v>5.6662474217767489</v>
          </cell>
          <cell r="BY56">
            <v>6.5006976709057973</v>
          </cell>
          <cell r="BZ56">
            <v>6.2361935464924745</v>
          </cell>
          <cell r="CA56">
            <v>6.6580162940026888</v>
          </cell>
          <cell r="CB56">
            <v>7.6586868032062494</v>
          </cell>
          <cell r="CC56">
            <v>6.5462117010615106</v>
          </cell>
          <cell r="CD56">
            <v>6.1970086227549626</v>
          </cell>
          <cell r="CE56">
            <v>9.2096780830372982</v>
          </cell>
          <cell r="CF56">
            <v>5.3803881392412434</v>
          </cell>
          <cell r="CG56">
            <v>7.4506365153927279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6.5383283643836387</v>
          </cell>
          <cell r="AE57">
            <v>5.4831069940342259</v>
          </cell>
          <cell r="AF57">
            <v>2.486541040259227</v>
          </cell>
          <cell r="AG57">
            <v>4.7926599401264092</v>
          </cell>
          <cell r="AH57">
            <v>3.222815175336291</v>
          </cell>
          <cell r="AI57">
            <v>2.7230030116162318</v>
          </cell>
          <cell r="AJ57">
            <v>5.5628903867386281</v>
          </cell>
          <cell r="AK57">
            <v>5.405348394479681</v>
          </cell>
          <cell r="AL57">
            <v>5.7730204425320952</v>
          </cell>
          <cell r="AM57">
            <v>3.2976005450403356</v>
          </cell>
          <cell r="AN57">
            <v>1.6661473222148393</v>
          </cell>
          <cell r="AO57">
            <v>0.44746868189586841</v>
          </cell>
          <cell r="AP57">
            <v>0.35541918017130136</v>
          </cell>
          <cell r="AQ57">
            <v>-9.8796238395305167</v>
          </cell>
          <cell r="AR57">
            <v>3.3590944781162646</v>
          </cell>
          <cell r="AS57">
            <v>5.1057129399098233</v>
          </cell>
          <cell r="AT57">
            <v>4.8432269040226128</v>
          </cell>
          <cell r="AU57">
            <v>4.1107951213344984</v>
          </cell>
          <cell r="AV57">
            <v>2.5353865745335602</v>
          </cell>
          <cell r="AW57">
            <v>3.0603518644142236</v>
          </cell>
          <cell r="AX57">
            <v>2.771821940811714</v>
          </cell>
          <cell r="AY57">
            <v>2.563292177868437</v>
          </cell>
          <cell r="AZ57">
            <v>4.4925927757780704</v>
          </cell>
          <cell r="BA57">
            <v>3.5255944370724324</v>
          </cell>
          <cell r="BB57">
            <v>2.499209407027192</v>
          </cell>
          <cell r="BC57">
            <v>5.6428763908632495</v>
          </cell>
          <cell r="BD57">
            <v>3.2856721568993885</v>
          </cell>
          <cell r="BE57">
            <v>3.2609398142235735</v>
          </cell>
          <cell r="BF57">
            <v>16.776581692001336</v>
          </cell>
          <cell r="BG57">
            <v>14.003369621565586</v>
          </cell>
          <cell r="BH57">
            <v>11.65573304671188</v>
          </cell>
          <cell r="BI57">
            <v>11.00507971929412</v>
          </cell>
          <cell r="BJ57">
            <v>9.8498443639698063</v>
          </cell>
          <cell r="BK57">
            <v>6.7751131980546608</v>
          </cell>
          <cell r="BL57">
            <v>11.037658466861044</v>
          </cell>
          <cell r="BM57">
            <v>10.143577846414953</v>
          </cell>
          <cell r="BN57">
            <v>14.686832280916429</v>
          </cell>
          <cell r="BO57">
            <v>12.09149307540982</v>
          </cell>
          <cell r="BP57">
            <v>9.0956670407825069</v>
          </cell>
          <cell r="BQ57">
            <v>9.7076239695602862</v>
          </cell>
          <cell r="BR57">
            <v>10.66078084196398</v>
          </cell>
          <cell r="BS57">
            <v>7.7877340850904808</v>
          </cell>
          <cell r="BT57">
            <v>11.125180811458101</v>
          </cell>
          <cell r="BU57">
            <v>10.843845446391054</v>
          </cell>
          <cell r="BV57">
            <v>8.6610086164669031</v>
          </cell>
          <cell r="BW57">
            <v>6.7957736575487537</v>
          </cell>
          <cell r="BX57">
            <v>6.1103550841946408</v>
          </cell>
          <cell r="BY57">
            <v>7.0204266673252524</v>
          </cell>
          <cell r="BZ57">
            <v>6.5300606197634226</v>
          </cell>
          <cell r="CA57">
            <v>7.1530169567293633</v>
          </cell>
          <cell r="CB57">
            <v>8.3729804880387384</v>
          </cell>
          <cell r="CC57">
            <v>6.9325919970553151</v>
          </cell>
          <cell r="CD57">
            <v>6.1979930049864684</v>
          </cell>
          <cell r="CE57">
            <v>9.7541347792970967</v>
          </cell>
          <cell r="CF57">
            <v>5.9595110897438852</v>
          </cell>
          <cell r="CG57">
            <v>7.9750554110328942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7.7484137583696544</v>
          </cell>
          <cell r="AE58">
            <v>6.913091704889518</v>
          </cell>
          <cell r="AF58">
            <v>3.794023343038333</v>
          </cell>
          <cell r="AG58">
            <v>5.4606940902539147</v>
          </cell>
          <cell r="AH58">
            <v>4.1812450669049595</v>
          </cell>
          <cell r="AI58">
            <v>3.2464505951527389</v>
          </cell>
          <cell r="AJ58">
            <v>7.1062932851550631</v>
          </cell>
          <cell r="AK58">
            <v>7.1743475348974517</v>
          </cell>
          <cell r="AL58">
            <v>7.3199871269799877</v>
          </cell>
          <cell r="AM58">
            <v>4.0361727948221127</v>
          </cell>
          <cell r="AN58">
            <v>2.5546327783121825</v>
          </cell>
          <cell r="AO58">
            <v>1.4132735454132073</v>
          </cell>
          <cell r="AP58">
            <v>1.700293097095984</v>
          </cell>
          <cell r="AQ58">
            <v>-9.7882293520611832</v>
          </cell>
          <cell r="AR58">
            <v>4.4658532496978376</v>
          </cell>
          <cell r="AS58">
            <v>5.5842137137473991</v>
          </cell>
          <cell r="AT58">
            <v>6.1146368924643424</v>
          </cell>
          <cell r="AU58">
            <v>3.8928180279699243</v>
          </cell>
          <cell r="AV58">
            <v>3.1711830237777239</v>
          </cell>
          <cell r="AW58">
            <v>3.8042702228288983</v>
          </cell>
          <cell r="AX58">
            <v>3.2127997082198601</v>
          </cell>
          <cell r="AY58">
            <v>2.9972540062456421</v>
          </cell>
          <cell r="AZ58">
            <v>4.9356071409256241</v>
          </cell>
          <cell r="BA58">
            <v>4.4668939226985671</v>
          </cell>
          <cell r="BB58">
            <v>3.7624740601299722</v>
          </cell>
          <cell r="BC58">
            <v>6.7416024533960561</v>
          </cell>
          <cell r="BD58">
            <v>3.5182357286553945</v>
          </cell>
          <cell r="BE58">
            <v>4.0269971907811231</v>
          </cell>
          <cell r="BF58">
            <v>16.125968071804508</v>
          </cell>
          <cell r="BG58">
            <v>14.139862377980483</v>
          </cell>
          <cell r="BH58">
            <v>12.42772170206754</v>
          </cell>
          <cell r="BI58">
            <v>11.336766943696585</v>
          </cell>
          <cell r="BJ58">
            <v>10.409268695501739</v>
          </cell>
          <cell r="BK58">
            <v>7.4513535195238845</v>
          </cell>
          <cell r="BL58">
            <v>11.914001048767698</v>
          </cell>
          <cell r="BM58">
            <v>11.862340378687808</v>
          </cell>
          <cell r="BN58">
            <v>14.873346042771662</v>
          </cell>
          <cell r="BO58">
            <v>11.996126585034638</v>
          </cell>
          <cell r="BP58">
            <v>9.9464622374311205</v>
          </cell>
          <cell r="BQ58">
            <v>10.211008423979706</v>
          </cell>
          <cell r="BR58">
            <v>10.918659569682877</v>
          </cell>
          <cell r="BS58">
            <v>8.3830280614179955</v>
          </cell>
          <cell r="BT58">
            <v>11.814503373481466</v>
          </cell>
          <cell r="BU58">
            <v>10.583813513452567</v>
          </cell>
          <cell r="BV58">
            <v>8.3720170499197</v>
          </cell>
          <cell r="BW58">
            <v>7.5548105383835384</v>
          </cell>
          <cell r="BX58">
            <v>6.5146032673170984</v>
          </cell>
          <cell r="BY58">
            <v>7.4487175902870906</v>
          </cell>
          <cell r="BZ58">
            <v>6.6654441212038451</v>
          </cell>
          <cell r="CA58">
            <v>7.4765940228345373</v>
          </cell>
          <cell r="CB58">
            <v>8.8642826657203457</v>
          </cell>
          <cell r="CC58">
            <v>7.1582997655263547</v>
          </cell>
          <cell r="CD58">
            <v>6.1130449259526376</v>
          </cell>
          <cell r="CE58">
            <v>9.6551090329760836</v>
          </cell>
          <cell r="CF58">
            <v>6.5363621202309652</v>
          </cell>
          <cell r="CG58">
            <v>8.2652182299232777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8.7970644974165957</v>
          </cell>
          <cell r="AE59">
            <v>7.9863297059088012</v>
          </cell>
          <cell r="AF59">
            <v>4.8140409764726888</v>
          </cell>
          <cell r="AG59">
            <v>5.5992903869608535</v>
          </cell>
          <cell r="AH59">
            <v>5.5562006795680352</v>
          </cell>
          <cell r="AI59">
            <v>3.7035709163917963</v>
          </cell>
          <cell r="AJ59">
            <v>8.2821825369250757</v>
          </cell>
          <cell r="AK59">
            <v>8.6477664045731863</v>
          </cell>
          <cell r="AL59">
            <v>8.2929581935449637</v>
          </cell>
          <cell r="AM59">
            <v>4.9316570503949331</v>
          </cell>
          <cell r="AN59">
            <v>3.6173470078985526</v>
          </cell>
          <cell r="AO59">
            <v>2.4273686521064208</v>
          </cell>
          <cell r="AP59">
            <v>2.8440866423610434</v>
          </cell>
          <cell r="AQ59">
            <v>-9.1535788157198539</v>
          </cell>
          <cell r="AR59">
            <v>5.6052545677509391</v>
          </cell>
          <cell r="AS59">
            <v>6.3479577417401289</v>
          </cell>
          <cell r="AT59">
            <v>6.5779170830579048</v>
          </cell>
          <cell r="AU59">
            <v>4.1476577744401721</v>
          </cell>
          <cell r="AV59">
            <v>3.7151787891835042</v>
          </cell>
          <cell r="AW59">
            <v>4.4559512224215503</v>
          </cell>
          <cell r="AX59">
            <v>3.8157136657070323</v>
          </cell>
          <cell r="AY59">
            <v>3.333969486527133</v>
          </cell>
          <cell r="AZ59">
            <v>5.4576651793205144</v>
          </cell>
          <cell r="BA59">
            <v>4.9538376416638163</v>
          </cell>
          <cell r="BB59">
            <v>4.5714050474449319</v>
          </cell>
          <cell r="BC59">
            <v>7.6498433898060991</v>
          </cell>
          <cell r="BD59">
            <v>3.6721101822842828</v>
          </cell>
          <cell r="BE59">
            <v>4.6832000269009688</v>
          </cell>
          <cell r="BF59">
            <v>15.494114165147078</v>
          </cell>
          <cell r="BG59">
            <v>14.080760095011868</v>
          </cell>
          <cell r="BH59">
            <v>12.234644842251608</v>
          </cell>
          <cell r="BI59">
            <v>11.372273870081262</v>
          </cell>
          <cell r="BJ59">
            <v>10.726340616040787</v>
          </cell>
          <cell r="BK59">
            <v>7.6840028293808871</v>
          </cell>
          <cell r="BL59">
            <v>12.046209893902592</v>
          </cell>
          <cell r="BM59">
            <v>12.60962365165299</v>
          </cell>
          <cell r="BN59">
            <v>14.938516535963608</v>
          </cell>
          <cell r="BO59">
            <v>11.599368245863317</v>
          </cell>
          <cell r="BP59">
            <v>9.9964907436171693</v>
          </cell>
          <cell r="BQ59">
            <v>9.5252784688738537</v>
          </cell>
          <cell r="BR59">
            <v>11.138644750681914</v>
          </cell>
          <cell r="BS59">
            <v>8.3564920232507269</v>
          </cell>
          <cell r="BT59">
            <v>12.178150551741918</v>
          </cell>
          <cell r="BU59">
            <v>10.320798166668176</v>
          </cell>
          <cell r="BV59">
            <v>8.6896165700234498</v>
          </cell>
          <cell r="BW59">
            <v>7.6712540176722355</v>
          </cell>
          <cell r="BX59">
            <v>6.6601208295352876</v>
          </cell>
          <cell r="BY59">
            <v>7.4951282534359231</v>
          </cell>
          <cell r="BZ59">
            <v>6.8745318110789766</v>
          </cell>
          <cell r="CA59">
            <v>7.4362931142344824</v>
          </cell>
          <cell r="CB59">
            <v>9.3739438007305331</v>
          </cell>
          <cell r="CC59">
            <v>7.6124999999999998</v>
          </cell>
          <cell r="CD59">
            <v>5.6811971323589283</v>
          </cell>
          <cell r="CE59">
            <v>9.8284219606533654</v>
          </cell>
          <cell r="CF59">
            <v>6.196266448130916</v>
          </cell>
          <cell r="CG59">
            <v>8.3641801947565995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10.109676636043542</v>
          </cell>
          <cell r="AE60">
            <v>10.234733339329072</v>
          </cell>
          <cell r="AF60">
            <v>6.4058694955760442</v>
          </cell>
          <cell r="AG60">
            <v>7.6588313560261634</v>
          </cell>
          <cell r="AH60">
            <v>7.0816104314869843</v>
          </cell>
          <cell r="AI60">
            <v>5.390434533199473</v>
          </cell>
          <cell r="AJ60">
            <v>10.448660042155966</v>
          </cell>
          <cell r="AK60">
            <v>9.7151249558343533</v>
          </cell>
          <cell r="AL60">
            <v>9.5881956170011939</v>
          </cell>
          <cell r="AM60">
            <v>6.3674977112563536</v>
          </cell>
          <cell r="AN60">
            <v>5.6352034249637528</v>
          </cell>
          <cell r="AO60">
            <v>5.3388940280020725</v>
          </cell>
          <cell r="AP60">
            <v>5.1258997750905921</v>
          </cell>
          <cell r="AQ60">
            <v>-8.3123887632882809</v>
          </cell>
          <cell r="AR60">
            <v>7.0737280434763461</v>
          </cell>
          <cell r="AS60">
            <v>7.4692147231007366</v>
          </cell>
          <cell r="AT60">
            <v>7.5117553213217114</v>
          </cell>
          <cell r="AU60">
            <v>4.9018189129782508</v>
          </cell>
          <cell r="AV60">
            <v>4.6121852622184933</v>
          </cell>
          <cell r="AW60">
            <v>5.4617587837279213</v>
          </cell>
          <cell r="AX60">
            <v>4.8593819070388733</v>
          </cell>
          <cell r="AY60">
            <v>4.2804195693688651</v>
          </cell>
          <cell r="AZ60">
            <v>6.2742649053948885</v>
          </cell>
          <cell r="BA60">
            <v>5.6032522307508437</v>
          </cell>
          <cell r="BB60">
            <v>5.2398069643288192</v>
          </cell>
          <cell r="BC60">
            <v>8.6116514493125287</v>
          </cell>
          <cell r="BD60">
            <v>4.1055572912256588</v>
          </cell>
          <cell r="BE60">
            <v>5.7497707277223142</v>
          </cell>
          <cell r="BF60">
            <v>14.681335356600901</v>
          </cell>
          <cell r="BG60">
            <v>14.022140221402225</v>
          </cell>
          <cell r="BH60">
            <v>11.314263683141302</v>
          </cell>
          <cell r="BI60">
            <v>12.894224340900507</v>
          </cell>
          <cell r="BJ60">
            <v>10.511708044004608</v>
          </cell>
          <cell r="BK60">
            <v>7.8437127396129513</v>
          </cell>
          <cell r="BL60">
            <v>13.583815028901736</v>
          </cell>
          <cell r="BM60">
            <v>12.575415699451863</v>
          </cell>
          <cell r="BN60">
            <v>14.55088385467549</v>
          </cell>
          <cell r="BO60">
            <v>11.282066702751115</v>
          </cell>
          <cell r="BP60">
            <v>9.7707735582892816</v>
          </cell>
          <cell r="BQ60">
            <v>9.9236266541013798</v>
          </cell>
          <cell r="BR60">
            <v>11.280835347225393</v>
          </cell>
          <cell r="BS60">
            <v>8.6569259326556782</v>
          </cell>
          <cell r="BT60">
            <v>12.279646787272135</v>
          </cell>
          <cell r="BU60">
            <v>10.367541673749937</v>
          </cell>
          <cell r="BV60">
            <v>9.3381369890264807</v>
          </cell>
          <cell r="BW60">
            <v>7.75957977157824</v>
          </cell>
          <cell r="BX60">
            <v>6.8986804285340986</v>
          </cell>
          <cell r="BY60">
            <v>7.6401318711095456</v>
          </cell>
          <cell r="BZ60">
            <v>7.1674593762961925</v>
          </cell>
          <cell r="CA60">
            <v>7.5212052277505714</v>
          </cell>
          <cell r="CB60">
            <v>9.570923121501874</v>
          </cell>
          <cell r="CC60">
            <v>7.5834692741833409</v>
          </cell>
          <cell r="CD60">
            <v>5.542367187925179</v>
          </cell>
          <cell r="CE60">
            <v>9.7906401224574502</v>
          </cell>
          <cell r="CF60">
            <v>6.034845526690269</v>
          </cell>
          <cell r="CG60">
            <v>8.5258026705133929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11.480747006264025</v>
          </cell>
          <cell r="AE61">
            <v>11.222532002278385</v>
          </cell>
          <cell r="AF61">
            <v>7.6713944304429127</v>
          </cell>
          <cell r="AG61">
            <v>9.9706175850981182</v>
          </cell>
          <cell r="AH61">
            <v>8.3271485574746507</v>
          </cell>
          <cell r="AI61">
            <v>6.3351498637602255</v>
          </cell>
          <cell r="AJ61">
            <v>11.047027849195867</v>
          </cell>
          <cell r="AK61">
            <v>10.924340943009181</v>
          </cell>
          <cell r="AL61">
            <v>9.9250102499217405</v>
          </cell>
          <cell r="AM61">
            <v>7.6390810960420774</v>
          </cell>
          <cell r="AN61">
            <v>7.5530747449567226</v>
          </cell>
          <cell r="AO61">
            <v>7.5643216631912313</v>
          </cell>
          <cell r="AP61">
            <v>9.0282703971933174</v>
          </cell>
          <cell r="AQ61">
            <v>2.2953845783828086</v>
          </cell>
          <cell r="AR61">
            <v>8.2775322234867499</v>
          </cell>
          <cell r="AS61">
            <v>8.3159275957203516</v>
          </cell>
          <cell r="AT61">
            <v>7.831635837894213</v>
          </cell>
          <cell r="AU61">
            <v>5.3569660513243855</v>
          </cell>
          <cell r="AV61">
            <v>5.3921714345806615</v>
          </cell>
          <cell r="AW61">
            <v>6.0325500348033412</v>
          </cell>
          <cell r="AX61">
            <v>5.552985494575835</v>
          </cell>
          <cell r="AY61">
            <v>5.1255511132883402</v>
          </cell>
          <cell r="AZ61">
            <v>6.8354287610805642</v>
          </cell>
          <cell r="BA61">
            <v>6.1321617300217124</v>
          </cell>
          <cell r="BB61">
            <v>5.5335894417945841</v>
          </cell>
          <cell r="BC61">
            <v>8.7480239622870002</v>
          </cell>
          <cell r="BD61">
            <v>5.0120150545860165</v>
          </cell>
          <cell r="BE61">
            <v>6.6310634334475926</v>
          </cell>
          <cell r="BF61">
            <v>14.280972839415117</v>
          </cell>
          <cell r="BG61">
            <v>13.261490085937133</v>
          </cell>
          <cell r="BH61">
            <v>10.644056143703651</v>
          </cell>
          <cell r="BI61">
            <v>13.367623946278041</v>
          </cell>
          <cell r="BJ61">
            <v>10.513800468371205</v>
          </cell>
          <cell r="BK61">
            <v>7.8921042579894074</v>
          </cell>
          <cell r="BL61">
            <v>13.292425483647353</v>
          </cell>
          <cell r="BM61">
            <v>13.053935664185312</v>
          </cell>
          <cell r="BN61">
            <v>13.280511739478085</v>
          </cell>
          <cell r="BO61">
            <v>10.824680121616259</v>
          </cell>
          <cell r="BP61">
            <v>10.054732078987216</v>
          </cell>
          <cell r="BQ61">
            <v>10.27215389264291</v>
          </cell>
          <cell r="BR61">
            <v>11.955135655540605</v>
          </cell>
          <cell r="BS61">
            <v>6.9990125848265139</v>
          </cell>
          <cell r="BT61">
            <v>11.472752043596724</v>
          </cell>
          <cell r="BU61">
            <v>10.25754659469975</v>
          </cell>
          <cell r="BV61">
            <v>9.351095713703117</v>
          </cell>
          <cell r="BW61">
            <v>7.3709554982559045</v>
          </cell>
          <cell r="BX61">
            <v>7.0218294914631496</v>
          </cell>
          <cell r="BY61">
            <v>7.5295241868409413</v>
          </cell>
          <cell r="BZ61">
            <v>7.1444678002367423</v>
          </cell>
          <cell r="CA61">
            <v>7.4609719865627033</v>
          </cell>
          <cell r="CB61">
            <v>9.294007271021453</v>
          </cell>
          <cell r="CC61">
            <v>7.3660693109696584</v>
          </cell>
          <cell r="CD61">
            <v>5.1712820512820556</v>
          </cell>
          <cell r="CE61">
            <v>9.1481275054831723</v>
          </cell>
          <cell r="CF61">
            <v>6.4689069435954094</v>
          </cell>
          <cell r="CG61">
            <v>8.4346753526750806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11.786528525368634</v>
          </cell>
          <cell r="AE62">
            <v>11.23002668105646</v>
          </cell>
          <cell r="AF62">
            <v>8.8087792957399103</v>
          </cell>
          <cell r="AG62">
            <v>11.977491961414799</v>
          </cell>
          <cell r="AH62">
            <v>9.2694222998614961</v>
          </cell>
          <cell r="AI62">
            <v>8.7802954252115271</v>
          </cell>
          <cell r="AJ62">
            <v>11.23773345995569</v>
          </cell>
          <cell r="AK62">
            <v>11.855115568985418</v>
          </cell>
          <cell r="AL62">
            <v>11.471536077520273</v>
          </cell>
          <cell r="AM62">
            <v>8.3799953160595297</v>
          </cell>
          <cell r="AN62">
            <v>8.4079608730406097</v>
          </cell>
          <cell r="AO62">
            <v>8.8368009281760926</v>
          </cell>
          <cell r="AP62">
            <v>10.683013382751083</v>
          </cell>
          <cell r="AQ62">
            <v>4.7693491750445016</v>
          </cell>
          <cell r="AR62">
            <v>10.604416448314492</v>
          </cell>
          <cell r="AS62">
            <v>9.0072000538321753</v>
          </cell>
          <cell r="AT62">
            <v>8.3225891451193199</v>
          </cell>
          <cell r="AU62">
            <v>5.9754056034279301</v>
          </cell>
          <cell r="AV62">
            <v>6.1397780481934339</v>
          </cell>
          <cell r="AW62">
            <v>6.6045119979085687</v>
          </cell>
          <cell r="AX62">
            <v>6.2920903356320945</v>
          </cell>
          <cell r="AY62">
            <v>6.1194087908267525</v>
          </cell>
          <cell r="AZ62">
            <v>7.7536296531184545</v>
          </cell>
          <cell r="BA62">
            <v>6.6824057879954379</v>
          </cell>
          <cell r="BB62">
            <v>5.798742161902215</v>
          </cell>
          <cell r="BC62">
            <v>8.6577999077030796</v>
          </cell>
          <cell r="BD62">
            <v>5.5974387349008836</v>
          </cell>
          <cell r="BE62">
            <v>7.3522858723322759</v>
          </cell>
          <cell r="BF62">
            <v>12.865029783524617</v>
          </cell>
          <cell r="BG62">
            <v>12.380548530235803</v>
          </cell>
          <cell r="BH62">
            <v>9.8743837992889105</v>
          </cell>
          <cell r="BI62">
            <v>13.653499887463427</v>
          </cell>
          <cell r="BJ62">
            <v>10.042794796830634</v>
          </cell>
          <cell r="BK62">
            <v>9.4375011271619069</v>
          </cell>
          <cell r="BL62">
            <v>11.916043935557031</v>
          </cell>
          <cell r="BM62">
            <v>13.251747971712092</v>
          </cell>
          <cell r="BN62">
            <v>13.154656153085377</v>
          </cell>
          <cell r="BO62">
            <v>10.038931365364711</v>
          </cell>
          <cell r="BP62">
            <v>9.9427594716174461</v>
          </cell>
          <cell r="BQ62">
            <v>10.052571167663338</v>
          </cell>
          <cell r="BR62">
            <v>12.13008054594833</v>
          </cell>
          <cell r="BS62">
            <v>5.8172653569368071</v>
          </cell>
          <cell r="BT62">
            <v>12.322213312667142</v>
          </cell>
          <cell r="BU62">
            <v>10.163992397117983</v>
          </cell>
          <cell r="BV62">
            <v>9.2293095081250165</v>
          </cell>
          <cell r="BW62">
            <v>6.8376042125759984</v>
          </cell>
          <cell r="BX62">
            <v>7.0515850116220191</v>
          </cell>
          <cell r="BY62">
            <v>7.3510940432047533</v>
          </cell>
          <cell r="BZ62">
            <v>7.1395135620977657</v>
          </cell>
          <cell r="CA62">
            <v>7.3353013645070853</v>
          </cell>
          <cell r="CB62">
            <v>9.1374717336242242</v>
          </cell>
          <cell r="CC62">
            <v>7.3660640551929779</v>
          </cell>
          <cell r="CD62">
            <v>5.0431674324156184</v>
          </cell>
          <cell r="CE62">
            <v>8.5390307429082046</v>
          </cell>
          <cell r="CF62">
            <v>6.3066942581172292</v>
          </cell>
          <cell r="CG62">
            <v>8.2618849904396505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12.340083010688874</v>
          </cell>
          <cell r="AE63">
            <v>10.721887459903478</v>
          </cell>
          <cell r="AF63">
            <v>9.7290064325180836</v>
          </cell>
          <cell r="AG63">
            <v>13.618472114425106</v>
          </cell>
          <cell r="AH63">
            <v>10.158010504862824</v>
          </cell>
          <cell r="AI63">
            <v>9.4023375878388151</v>
          </cell>
          <cell r="AJ63">
            <v>11.057837074097243</v>
          </cell>
          <cell r="AK63">
            <v>12.725244822730941</v>
          </cell>
          <cell r="AL63">
            <v>11.896081223465927</v>
          </cell>
          <cell r="AM63">
            <v>9.212459281653862</v>
          </cell>
          <cell r="AN63">
            <v>9.1284496890707381</v>
          </cell>
          <cell r="AO63">
            <v>9.6752951505934437</v>
          </cell>
          <cell r="AP63">
            <v>11.438393703269888</v>
          </cell>
          <cell r="AQ63">
            <v>6.2794626966184097</v>
          </cell>
          <cell r="AR63">
            <v>11.854537755075034</v>
          </cell>
          <cell r="AS63">
            <v>9.9715362357849493</v>
          </cell>
          <cell r="AT63">
            <v>8.7265533622261415</v>
          </cell>
          <cell r="AU63">
            <v>6.5100663984730911</v>
          </cell>
          <cell r="AV63">
            <v>7.2557061380839505</v>
          </cell>
          <cell r="AW63">
            <v>6.563647695324315</v>
          </cell>
          <cell r="AX63">
            <v>6.7757087669473082</v>
          </cell>
          <cell r="AY63">
            <v>6.9647834506164852</v>
          </cell>
          <cell r="AZ63">
            <v>8.8168826192207348</v>
          </cell>
          <cell r="BA63">
            <v>7.0232898358411289</v>
          </cell>
          <cell r="BB63">
            <v>5.3724768856811878</v>
          </cell>
          <cell r="BC63">
            <v>8.7102760506956542</v>
          </cell>
          <cell r="BD63">
            <v>6.1289917573513764</v>
          </cell>
          <cell r="BE63">
            <v>7.8204025676587241</v>
          </cell>
          <cell r="BF63">
            <v>12.340083010688874</v>
          </cell>
          <cell r="BG63">
            <v>10.721887459903478</v>
          </cell>
          <cell r="BH63">
            <v>9.7290064325180836</v>
          </cell>
          <cell r="BI63">
            <v>13.618472114425106</v>
          </cell>
          <cell r="BJ63">
            <v>10.158010504862824</v>
          </cell>
          <cell r="BK63">
            <v>9.4023375878388151</v>
          </cell>
          <cell r="BL63">
            <v>11.057837074097243</v>
          </cell>
          <cell r="BM63">
            <v>12.725244822730941</v>
          </cell>
          <cell r="BN63">
            <v>11.896081223465927</v>
          </cell>
          <cell r="BO63">
            <v>9.212459281653862</v>
          </cell>
          <cell r="BP63">
            <v>9.1284496890707381</v>
          </cell>
          <cell r="BQ63">
            <v>9.6752951505934437</v>
          </cell>
          <cell r="BR63">
            <v>11.438393703269888</v>
          </cell>
          <cell r="BS63">
            <v>6.2794626966184097</v>
          </cell>
          <cell r="BT63">
            <v>11.854537755075034</v>
          </cell>
          <cell r="BU63">
            <v>9.9715362357849493</v>
          </cell>
          <cell r="BV63">
            <v>8.7265533622261415</v>
          </cell>
          <cell r="BW63">
            <v>6.5100663984730911</v>
          </cell>
          <cell r="BX63">
            <v>7.2557061380839505</v>
          </cell>
          <cell r="BY63">
            <v>6.563647695324315</v>
          </cell>
          <cell r="BZ63">
            <v>6.7757087669473082</v>
          </cell>
          <cell r="CA63">
            <v>6.9647834506164852</v>
          </cell>
          <cell r="CB63">
            <v>8.8168826192207348</v>
          </cell>
          <cell r="CC63">
            <v>7.0232898358411289</v>
          </cell>
          <cell r="CD63">
            <v>5.3724768856811878</v>
          </cell>
          <cell r="CE63">
            <v>8.7102760506956542</v>
          </cell>
          <cell r="CF63">
            <v>6.1289917573513764</v>
          </cell>
          <cell r="CG63">
            <v>7.8204025676587241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-1.2765037646653821</v>
          </cell>
          <cell r="AE64">
            <v>-1.5202999986462129</v>
          </cell>
          <cell r="AF64">
            <v>-1.899461836370353</v>
          </cell>
          <cell r="AG64">
            <v>-0.45865964039132345</v>
          </cell>
          <cell r="AH64">
            <v>-0.72109508677584699</v>
          </cell>
          <cell r="AI64">
            <v>-0.73735437251143399</v>
          </cell>
          <cell r="AJ64">
            <v>-1.6963174616416721</v>
          </cell>
          <cell r="AK64">
            <v>-1.3508297954457738</v>
          </cell>
          <cell r="AL64">
            <v>-1.2832180919173375</v>
          </cell>
          <cell r="AM64">
            <v>-3.1873830318152052E-2</v>
          </cell>
          <cell r="AN64">
            <v>-0.86109290268756578</v>
          </cell>
          <cell r="AO64">
            <v>-0.28190759377859642</v>
          </cell>
          <cell r="AP64">
            <v>-0.36441811941827496</v>
          </cell>
          <cell r="AQ64">
            <v>-0.1111705152032072</v>
          </cell>
          <cell r="AR64">
            <v>-0.55763254618017566</v>
          </cell>
          <cell r="AS64">
            <v>-1.1214676491950293</v>
          </cell>
          <cell r="AT64">
            <v>-1.382320468592535</v>
          </cell>
          <cell r="AU64">
            <v>-1.0621699042802857</v>
          </cell>
          <cell r="AV64">
            <v>-0.27739424642372335</v>
          </cell>
          <cell r="AW64">
            <v>-1.4550614915230242</v>
          </cell>
          <cell r="AX64">
            <v>-1.4279829912922093</v>
          </cell>
          <cell r="AY64">
            <v>-1.4605391903394382</v>
          </cell>
          <cell r="AZ64">
            <v>-0.74355316804454175</v>
          </cell>
          <cell r="BA64">
            <v>-1.9067021544595275</v>
          </cell>
          <cell r="BB64">
            <v>-1.9787967040772791</v>
          </cell>
          <cell r="BC64">
            <v>-1.9747181482990595</v>
          </cell>
          <cell r="BD64">
            <v>-1.1002041389024941</v>
          </cell>
          <cell r="BE64">
            <v>-1.1608757342651765</v>
          </cell>
          <cell r="BF64">
            <v>12.703693210378653</v>
          </cell>
          <cell r="BG64">
            <v>9.4668412261297519</v>
          </cell>
          <cell r="BH64">
            <v>10.212759781725289</v>
          </cell>
          <cell r="BI64">
            <v>13.835723452932314</v>
          </cell>
          <cell r="BJ64">
            <v>10.183084597359704</v>
          </cell>
          <cell r="BK64">
            <v>9.1493846957712464</v>
          </cell>
          <cell r="BL64">
            <v>10.786310857608484</v>
          </cell>
          <cell r="BM64">
            <v>12.304078991516088</v>
          </cell>
          <cell r="BN64">
            <v>11.301234469187138</v>
          </cell>
          <cell r="BO64">
            <v>9.188458905531526</v>
          </cell>
          <cell r="BP64">
            <v>8.6713697824808875</v>
          </cell>
          <cell r="BQ64">
            <v>9.5461098495199117</v>
          </cell>
          <cell r="BR64">
            <v>11.176777205952536</v>
          </cell>
          <cell r="BS64">
            <v>6.3595619329887665</v>
          </cell>
          <cell r="BT64">
            <v>11.128837492177368</v>
          </cell>
          <cell r="BU64">
            <v>8.9781087367457815</v>
          </cell>
          <cell r="BV64">
            <v>8.8203652304958737</v>
          </cell>
          <cell r="BW64">
            <v>6.0761298731168756</v>
          </cell>
          <cell r="BX64">
            <v>7.2329754846979677</v>
          </cell>
          <cell r="BY64">
            <v>7.0012463212202558</v>
          </cell>
          <cell r="BZ64">
            <v>7.0399275606400025</v>
          </cell>
          <cell r="CA64">
            <v>7.0784919798907664</v>
          </cell>
          <cell r="CB64">
            <v>8.5638485698886768</v>
          </cell>
          <cell r="CC64">
            <v>6.9696499169881632</v>
          </cell>
          <cell r="CD64">
            <v>6.2454526206378924</v>
          </cell>
          <cell r="CE64">
            <v>9.8520189660446622</v>
          </cell>
          <cell r="CF64">
            <v>5.7816973731060539</v>
          </cell>
          <cell r="CG64">
            <v>7.9405523298252678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-0.8630110117963552</v>
          </cell>
          <cell r="AE65">
            <v>-1.4444880663895932</v>
          </cell>
          <cell r="AF65">
            <v>-0.60017000080091476</v>
          </cell>
          <cell r="AG65">
            <v>0.76849886554928304</v>
          </cell>
          <cell r="AH65">
            <v>-0.33992300171107326</v>
          </cell>
          <cell r="AI65">
            <v>-0.5538350620196919</v>
          </cell>
          <cell r="AJ65">
            <v>-1.167261072990311</v>
          </cell>
          <cell r="AK65">
            <v>-1.3831093645837012</v>
          </cell>
          <cell r="AL65">
            <v>-1.0223982034158752</v>
          </cell>
          <cell r="AM65">
            <v>-6.9206175920100144E-3</v>
          </cell>
          <cell r="AN65">
            <v>-1.2027491408934665</v>
          </cell>
          <cell r="AO65">
            <v>-0.40399130832571295</v>
          </cell>
          <cell r="AP65">
            <v>-0.65572233494063381</v>
          </cell>
          <cell r="AQ65">
            <v>0.77423333361621438</v>
          </cell>
          <cell r="AR65">
            <v>0.56315366049879412</v>
          </cell>
          <cell r="AS65">
            <v>-0.30055920410552162</v>
          </cell>
          <cell r="AT65">
            <v>-0.91399779715577445</v>
          </cell>
          <cell r="AU65">
            <v>-0.73137698808258822</v>
          </cell>
          <cell r="AV65">
            <v>-0.16548885371625577</v>
          </cell>
          <cell r="AW65">
            <v>-0.90168536166981283</v>
          </cell>
          <cell r="AX65">
            <v>-0.71011941090730613</v>
          </cell>
          <cell r="AY65">
            <v>-0.40820547554460962</v>
          </cell>
          <cell r="AZ65">
            <v>5.8790995462398854E-2</v>
          </cell>
          <cell r="BA65">
            <v>-0.92180637246848107</v>
          </cell>
          <cell r="BB65">
            <v>-0.23867026566273264</v>
          </cell>
          <cell r="BC65">
            <v>-0.41447303717411232</v>
          </cell>
          <cell r="BD65">
            <v>-0.38200386268220088</v>
          </cell>
          <cell r="BE65">
            <v>-0.60190535763258168</v>
          </cell>
          <cell r="BF65">
            <v>11.604443142644705</v>
          </cell>
          <cell r="BG65">
            <v>9.3717135903368387</v>
          </cell>
          <cell r="BH65">
            <v>10.622184012812298</v>
          </cell>
          <cell r="BI65">
            <v>13.013023968479809</v>
          </cell>
          <cell r="BJ65">
            <v>9.8371641542251318</v>
          </cell>
          <cell r="BK65">
            <v>9.1054542839679176</v>
          </cell>
          <cell r="BL65">
            <v>10.042728426788861</v>
          </cell>
          <cell r="BM65">
            <v>11.293196522896043</v>
          </cell>
          <cell r="BN65">
            <v>10.550287135030478</v>
          </cell>
          <cell r="BO65">
            <v>9.3582200769031445</v>
          </cell>
          <cell r="BP65">
            <v>7.9697934219559396</v>
          </cell>
          <cell r="BQ65">
            <v>9.1155409934658529</v>
          </cell>
          <cell r="BR65">
            <v>10.246012731877618</v>
          </cell>
          <cell r="BS65">
            <v>7.4777802583704922</v>
          </cell>
          <cell r="BT65">
            <v>10.751109682687222</v>
          </cell>
          <cell r="BU65">
            <v>8.3072265971639183</v>
          </cell>
          <cell r="BV65">
            <v>8.5289596950964395</v>
          </cell>
          <cell r="BW65">
            <v>5.8045683538225923</v>
          </cell>
          <cell r="BX65">
            <v>7.2206101597702244</v>
          </cell>
          <cell r="BY65">
            <v>6.9802554420031582</v>
          </cell>
          <cell r="BZ65">
            <v>7.0102343963239999</v>
          </cell>
          <cell r="CA65">
            <v>6.7365855648857886</v>
          </cell>
          <cell r="CB65">
            <v>8.326097753904449</v>
          </cell>
          <cell r="CC65">
            <v>7.2685229105397875</v>
          </cell>
          <cell r="CD65">
            <v>5.8217642737393271</v>
          </cell>
          <cell r="CE65">
            <v>9.882146847486295</v>
          </cell>
          <cell r="CF65">
            <v>5.6299693252876093</v>
          </cell>
          <cell r="CG65">
            <v>7.769575080945712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0.98829971619907031</v>
          </cell>
          <cell r="AE66">
            <v>-5.2797595678721887E-2</v>
          </cell>
          <cell r="AF66">
            <v>1.1127560023459049</v>
          </cell>
          <cell r="AG66">
            <v>1.6467832833199081</v>
          </cell>
          <cell r="AH66">
            <v>0.69405402102176161</v>
          </cell>
          <cell r="AI66">
            <v>-7.5374002523387329E-2</v>
          </cell>
          <cell r="AJ66">
            <v>0.10775787153871619</v>
          </cell>
          <cell r="AK66">
            <v>-0.68091178087318349</v>
          </cell>
          <cell r="AL66">
            <v>-0.77536788605874207</v>
          </cell>
          <cell r="AM66">
            <v>0.70034700561447671</v>
          </cell>
          <cell r="AN66">
            <v>-1.0132987704348118</v>
          </cell>
          <cell r="AO66">
            <v>-1.1876715462031062</v>
          </cell>
          <cell r="AP66">
            <v>-0.22764824070182765</v>
          </cell>
          <cell r="AQ66">
            <v>1.039288735004007</v>
          </cell>
          <cell r="AR66">
            <v>1.4283911472875443</v>
          </cell>
          <cell r="AS66">
            <v>0.18888971153780965</v>
          </cell>
          <cell r="AT66">
            <v>0.21623643826069738</v>
          </cell>
          <cell r="AU66">
            <v>0.11083636405240238</v>
          </cell>
          <cell r="AV66">
            <v>0.59379892135718038</v>
          </cell>
          <cell r="AW66">
            <v>0.12460067490589477</v>
          </cell>
          <cell r="AX66">
            <v>0.20620420998169742</v>
          </cell>
          <cell r="AY66">
            <v>0.76527162369637303</v>
          </cell>
          <cell r="AZ66">
            <v>1.0011036055362021</v>
          </cell>
          <cell r="BA66">
            <v>0.72399478636129277</v>
          </cell>
          <cell r="BB66">
            <v>2.1235260690438906</v>
          </cell>
          <cell r="BC66">
            <v>1.2405087681620408</v>
          </cell>
          <cell r="BD66">
            <v>0.37925266453540107</v>
          </cell>
          <cell r="BE66">
            <v>0.35768275851544296</v>
          </cell>
          <cell r="BF66">
            <v>12.211068462930918</v>
          </cell>
          <cell r="BG66">
            <v>9.7161539604696081</v>
          </cell>
          <cell r="BH66">
            <v>11.649853934635757</v>
          </cell>
          <cell r="BI66">
            <v>12.401866889686254</v>
          </cell>
          <cell r="BJ66">
            <v>9.7939561126020092</v>
          </cell>
          <cell r="BK66">
            <v>7.8352666572358176</v>
          </cell>
          <cell r="BL66">
            <v>9.5743223705236922</v>
          </cell>
          <cell r="BM66">
            <v>10.890747787298615</v>
          </cell>
          <cell r="BN66">
            <v>10.063368586662014</v>
          </cell>
          <cell r="BO66">
            <v>9.1509489779100015</v>
          </cell>
          <cell r="BP66">
            <v>8.4015607793020095</v>
          </cell>
          <cell r="BQ66">
            <v>8.1668294148576681</v>
          </cell>
          <cell r="BR66">
            <v>10.767869599675684</v>
          </cell>
          <cell r="BS66">
            <v>11.355842374360892</v>
          </cell>
          <cell r="BT66">
            <v>10.543575901625957</v>
          </cell>
          <cell r="BU66">
            <v>8.1991175559060778</v>
          </cell>
          <cell r="BV66">
            <v>8.771607398635183</v>
          </cell>
          <cell r="BW66">
            <v>5.8892223539947164</v>
          </cell>
          <cell r="BX66">
            <v>7.6489396918865138</v>
          </cell>
          <cell r="BY66">
            <v>7.1635639212648039</v>
          </cell>
          <cell r="BZ66">
            <v>7.2573523185057054</v>
          </cell>
          <cell r="CA66">
            <v>6.8534156812533054</v>
          </cell>
          <cell r="CB66">
            <v>8.2912648067246408</v>
          </cell>
          <cell r="CC66">
            <v>7.7812027519602367</v>
          </cell>
          <cell r="CD66">
            <v>6.5486082933598588</v>
          </cell>
          <cell r="CE66">
            <v>9.9084719799620977</v>
          </cell>
          <cell r="CF66">
            <v>5.6041413104984228</v>
          </cell>
          <cell r="CG66">
            <v>7.9733751035693912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1.966192063981298</v>
          </cell>
          <cell r="AE67">
            <v>-0.4386261794847468</v>
          </cell>
          <cell r="AF67">
            <v>2.4086891594778059</v>
          </cell>
          <cell r="AG67">
            <v>1.8761131035155865</v>
          </cell>
          <cell r="AH67">
            <v>0.74660840870202083</v>
          </cell>
          <cell r="AI67">
            <v>0.14419374395779894</v>
          </cell>
          <cell r="AJ67">
            <v>0.1383472028142263</v>
          </cell>
          <cell r="AK67">
            <v>-1.3386664795387304</v>
          </cell>
          <cell r="AL67">
            <v>-1.4309634970352425</v>
          </cell>
          <cell r="AM67">
            <v>0.71048424828445977</v>
          </cell>
          <cell r="AN67">
            <v>-1.2064735911646141</v>
          </cell>
          <cell r="AO67">
            <v>-2.038254803293682</v>
          </cell>
          <cell r="AP67">
            <v>-0.70054469447188294</v>
          </cell>
          <cell r="AQ67">
            <v>-3.2810860199541159</v>
          </cell>
          <cell r="AR67">
            <v>1.303377344501766</v>
          </cell>
          <cell r="AS67">
            <v>0.5782949995930986</v>
          </cell>
          <cell r="AT67">
            <v>0.58566129907486886</v>
          </cell>
          <cell r="AU67">
            <v>0.1088341587663022</v>
          </cell>
          <cell r="AV67">
            <v>0.74668165493620986</v>
          </cell>
          <cell r="AW67">
            <v>0.72310605503571601</v>
          </cell>
          <cell r="AX67">
            <v>0.84415633343295493</v>
          </cell>
          <cell r="AY67">
            <v>0.89221079858037289</v>
          </cell>
          <cell r="AZ67">
            <v>1.9178013527026527</v>
          </cell>
          <cell r="BA67">
            <v>1.4199498351570083</v>
          </cell>
          <cell r="BB67">
            <v>1.8227020883648137</v>
          </cell>
          <cell r="BC67">
            <v>2.2260112439610458</v>
          </cell>
          <cell r="BD67">
            <v>0.76345748573503069</v>
          </cell>
          <cell r="BE67">
            <v>0.70634389020345356</v>
          </cell>
          <cell r="BF67">
            <v>11.214679892424307</v>
          </cell>
          <cell r="BG67">
            <v>8.2581366935068345</v>
          </cell>
          <cell r="BH67">
            <v>11.660427001552165</v>
          </cell>
          <cell r="BI67">
            <v>11.440847588802017</v>
          </cell>
          <cell r="BJ67">
            <v>9.4488777061521922</v>
          </cell>
          <cell r="BK67">
            <v>8.3116238680064569</v>
          </cell>
          <cell r="BL67">
            <v>8.2462218281016408</v>
          </cell>
          <cell r="BM67">
            <v>8.5062486172779792</v>
          </cell>
          <cell r="BN67">
            <v>7.2862705410134065</v>
          </cell>
          <cell r="BO67">
            <v>8.2823995472552259</v>
          </cell>
          <cell r="BP67">
            <v>7.8007439859330896</v>
          </cell>
          <cell r="BQ67">
            <v>8.3620343400033548</v>
          </cell>
          <cell r="BR67">
            <v>11.330328608021656</v>
          </cell>
          <cell r="BS67">
            <v>12.693845398303893</v>
          </cell>
          <cell r="BT67">
            <v>11.267672742393797</v>
          </cell>
          <cell r="BU67">
            <v>7.5924319830861897</v>
          </cell>
          <cell r="BV67">
            <v>7.8118459903287363</v>
          </cell>
          <cell r="BW67">
            <v>5.2219387870142242</v>
          </cell>
          <cell r="BX67">
            <v>6.8713699872155365</v>
          </cell>
          <cell r="BY67">
            <v>6.4241641632840185</v>
          </cell>
          <cell r="BZ67">
            <v>6.7378766470520102</v>
          </cell>
          <cell r="CA67">
            <v>6.4611790833402294</v>
          </cell>
          <cell r="CB67">
            <v>7.7501067733606765</v>
          </cell>
          <cell r="CC67">
            <v>7.1792853587674843</v>
          </cell>
          <cell r="CD67">
            <v>6.0818373724124131</v>
          </cell>
          <cell r="CE67">
            <v>8.8736165368932483</v>
          </cell>
          <cell r="CF67">
            <v>5.3238051417725973</v>
          </cell>
          <cell r="CG67">
            <v>7.3189305336689436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2.6278605252518794</v>
          </cell>
          <cell r="AE68">
            <v>0.9408802306848818</v>
          </cell>
          <cell r="AF68">
            <v>3.8952919079102033</v>
          </cell>
          <cell r="AG68">
            <v>1.6272658518138972</v>
          </cell>
          <cell r="AH68">
            <v>1.5483683695917794</v>
          </cell>
          <cell r="AI68">
            <v>1.5681069655409718</v>
          </cell>
          <cell r="AJ68">
            <v>0.9301937556051465</v>
          </cell>
          <cell r="AK68">
            <v>-0.76699063190764916</v>
          </cell>
          <cell r="AL68">
            <v>1.694147312019112E-2</v>
          </cell>
          <cell r="AM68">
            <v>1.4328602620087283</v>
          </cell>
          <cell r="AN68">
            <v>-0.97481278429970564</v>
          </cell>
          <cell r="AO68">
            <v>-1.2971752058554387</v>
          </cell>
          <cell r="AP68">
            <v>-0.83196878718919676</v>
          </cell>
          <cell r="AQ68">
            <v>-7.5861854369453807</v>
          </cell>
          <cell r="AR68">
            <v>1.0904200779265905</v>
          </cell>
          <cell r="AS68">
            <v>1.453355499982556</v>
          </cell>
          <cell r="AT68">
            <v>1.6535354115278622</v>
          </cell>
          <cell r="AU68">
            <v>1.4578914776131935</v>
          </cell>
          <cell r="AV68">
            <v>1.6611170929750507</v>
          </cell>
          <cell r="AW68">
            <v>1.8532836568446953</v>
          </cell>
          <cell r="AX68">
            <v>1.7238521257117334</v>
          </cell>
          <cell r="AY68">
            <v>1.435367276967181</v>
          </cell>
          <cell r="AZ68">
            <v>2.6930014077554798</v>
          </cell>
          <cell r="BA68">
            <v>2.0284997645100056</v>
          </cell>
          <cell r="BB68">
            <v>2.4321636596107421</v>
          </cell>
          <cell r="BC68">
            <v>3.6994478376148887</v>
          </cell>
          <cell r="BD68">
            <v>1.729128035259353</v>
          </cell>
          <cell r="BE68">
            <v>1.5840185101774429</v>
          </cell>
          <cell r="BF68">
            <v>9.9915057186247935</v>
          </cell>
          <cell r="BG68">
            <v>7.6956408700927348</v>
          </cell>
          <cell r="BH68">
            <v>12.527212997319271</v>
          </cell>
          <cell r="BI68">
            <v>10.014789773927735</v>
          </cell>
          <cell r="BJ68">
            <v>9.4522898375081432</v>
          </cell>
          <cell r="BK68">
            <v>8.3141119731599886</v>
          </cell>
          <cell r="BL68">
            <v>7.9197175246236817</v>
          </cell>
          <cell r="BM68">
            <v>7.1332789547184472</v>
          </cell>
          <cell r="BN68">
            <v>7.3213832755559372</v>
          </cell>
          <cell r="BO68">
            <v>8.0291546460675498</v>
          </cell>
          <cell r="BP68">
            <v>7.447719937280084</v>
          </cell>
          <cell r="BQ68">
            <v>9.0782992249384584</v>
          </cell>
          <cell r="BR68">
            <v>11.477372532704667</v>
          </cell>
          <cell r="BS68">
            <v>9.8186793239300343</v>
          </cell>
          <cell r="BT68">
            <v>9.9521736333025856</v>
          </cell>
          <cell r="BU68">
            <v>7.5047299671787693</v>
          </cell>
          <cell r="BV68">
            <v>7.4266169463736098</v>
          </cell>
          <cell r="BW68">
            <v>5.0475689842818694</v>
          </cell>
          <cell r="BX68">
            <v>7.1905701890826457</v>
          </cell>
          <cell r="BY68">
            <v>6.3672818290691824</v>
          </cell>
          <cell r="BZ68">
            <v>6.6258692701882005</v>
          </cell>
          <cell r="CA68">
            <v>6.1979579683909325</v>
          </cell>
          <cell r="CB68">
            <v>7.5093867890755339</v>
          </cell>
          <cell r="CC68">
            <v>6.3319026528469102</v>
          </cell>
          <cell r="CD68">
            <v>5.7941216928790951</v>
          </cell>
          <cell r="CE68">
            <v>8.1480295313870457</v>
          </cell>
          <cell r="CF68">
            <v>5.1106572347559442</v>
          </cell>
          <cell r="CG68">
            <v>7.1512768556163397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2.9344776101479786</v>
          </cell>
          <cell r="AE69">
            <v>2.4422272462669481</v>
          </cell>
          <cell r="AF69">
            <v>4.9873791198712381</v>
          </cell>
          <cell r="AG69">
            <v>0.19273463612188291</v>
          </cell>
          <cell r="AH69">
            <v>1.923123930579318</v>
          </cell>
          <cell r="AI69">
            <v>2.6954398728473272</v>
          </cell>
          <cell r="AJ69">
            <v>1.627491466271791</v>
          </cell>
          <cell r="AK69">
            <v>-0.43975065202390695</v>
          </cell>
          <cell r="AL69">
            <v>0.6867206429880035</v>
          </cell>
          <cell r="AM69">
            <v>1.7611509669369863</v>
          </cell>
          <cell r="AN69">
            <v>-1.2995848479431138</v>
          </cell>
          <cell r="AO69">
            <v>-0.94178865507776877</v>
          </cell>
          <cell r="AP69">
            <v>0.1275586782256255</v>
          </cell>
          <cell r="AQ69">
            <v>-8.0263414716939536</v>
          </cell>
          <cell r="AR69">
            <v>1.5691795624122484</v>
          </cell>
          <cell r="AS69">
            <v>2.3740628176079248</v>
          </cell>
          <cell r="AT69">
            <v>3.2822008546273596</v>
          </cell>
          <cell r="AU69">
            <v>3.3129346751922473</v>
          </cell>
          <cell r="AV69">
            <v>2.2714857608955752</v>
          </cell>
          <cell r="AW69">
            <v>2.6818383530289092</v>
          </cell>
          <cell r="AX69">
            <v>2.4869667720710975</v>
          </cell>
          <cell r="AY69">
            <v>1.7269750860561262</v>
          </cell>
          <cell r="AZ69">
            <v>2.9304592579250999</v>
          </cell>
          <cell r="BA69">
            <v>3.5128533718879806</v>
          </cell>
          <cell r="BB69">
            <v>3.3037363261827046</v>
          </cell>
          <cell r="BC69">
            <v>5.1102618706884373</v>
          </cell>
          <cell r="BD69">
            <v>1.8434403182586045</v>
          </cell>
          <cell r="BE69">
            <v>2.3823592165180152</v>
          </cell>
          <cell r="BF69">
            <v>8.539977460841385</v>
          </cell>
          <cell r="BG69">
            <v>7.5299835161712014</v>
          </cell>
          <cell r="BH69">
            <v>12.406572432297857</v>
          </cell>
          <cell r="BI69">
            <v>8.6311334479566284</v>
          </cell>
          <cell r="BJ69">
            <v>8.7709973571413524</v>
          </cell>
          <cell r="BK69">
            <v>9.3729822173359132</v>
          </cell>
          <cell r="BL69">
            <v>6.9175857932769702</v>
          </cell>
          <cell r="BM69">
            <v>6.4742316524662558</v>
          </cell>
          <cell r="BN69">
            <v>6.5153422305210817</v>
          </cell>
          <cell r="BO69">
            <v>7.588032033571146</v>
          </cell>
          <cell r="BP69">
            <v>5.9450325689491601</v>
          </cell>
          <cell r="BQ69">
            <v>8.1584106489517083</v>
          </cell>
          <cell r="BR69">
            <v>11.185368918632598</v>
          </cell>
          <cell r="BS69">
            <v>8.465048938824804</v>
          </cell>
          <cell r="BT69">
            <v>9.9175035102619056</v>
          </cell>
          <cell r="BU69">
            <v>7.1134255583952699</v>
          </cell>
          <cell r="BV69">
            <v>7.1077079005658517</v>
          </cell>
          <cell r="BW69">
            <v>5.6938189671064787</v>
          </cell>
          <cell r="BX69">
            <v>6.9796563852839055</v>
          </cell>
          <cell r="BY69">
            <v>6.1722675016272266</v>
          </cell>
          <cell r="BZ69">
            <v>6.4797559273087835</v>
          </cell>
          <cell r="CA69">
            <v>6.0925759120108003</v>
          </cell>
          <cell r="CB69">
            <v>7.1901022405147064</v>
          </cell>
          <cell r="CC69">
            <v>7.0101183035309989</v>
          </cell>
          <cell r="CD69">
            <v>6.1995563791041874</v>
          </cell>
          <cell r="CE69">
            <v>8.1621967717616872</v>
          </cell>
          <cell r="CF69">
            <v>4.6470571606264555</v>
          </cell>
          <cell r="CG69">
            <v>6.9030284482368698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3.6653950997306062</v>
          </cell>
          <cell r="AE70">
            <v>4.7206465674793918</v>
          </cell>
          <cell r="AF70">
            <v>6.6912625272246729</v>
          </cell>
          <cell r="AG70">
            <v>0.26592500426942944</v>
          </cell>
          <cell r="AH70">
            <v>2.8490894646785669</v>
          </cell>
          <cell r="AI70">
            <v>4.4274033656130696</v>
          </cell>
          <cell r="AJ70">
            <v>2.1621095515186983</v>
          </cell>
          <cell r="AK70">
            <v>1.0570389343063979</v>
          </cell>
          <cell r="AL70">
            <v>1.5168528258771241</v>
          </cell>
          <cell r="AM70">
            <v>2.3060277604491475</v>
          </cell>
          <cell r="AN70">
            <v>-0.80994378563057357</v>
          </cell>
          <cell r="AO70">
            <v>-0.11179094236047904</v>
          </cell>
          <cell r="AP70">
            <v>1.1842972059632695</v>
          </cell>
          <cell r="AQ70">
            <v>-7.4470101354696228</v>
          </cell>
          <cell r="AR70">
            <v>2.1220797248907575</v>
          </cell>
          <cell r="AS70">
            <v>3.2549974392502623</v>
          </cell>
          <cell r="AT70">
            <v>4.5765504242578414</v>
          </cell>
          <cell r="AU70">
            <v>3.0939792256900134</v>
          </cell>
          <cell r="AV70">
            <v>2.9844616903585308</v>
          </cell>
          <cell r="AW70">
            <v>3.2806291970765011</v>
          </cell>
          <cell r="AX70">
            <v>2.8315613836361164</v>
          </cell>
          <cell r="AY70">
            <v>1.9128949518665284</v>
          </cell>
          <cell r="AZ70">
            <v>3.2631126433773971</v>
          </cell>
          <cell r="BA70">
            <v>4.4300594749121069</v>
          </cell>
          <cell r="BB70">
            <v>5.2592697826395751</v>
          </cell>
          <cell r="BC70">
            <v>6.1640068804531323</v>
          </cell>
          <cell r="BD70">
            <v>2.1405697181122285</v>
          </cell>
          <cell r="BE70">
            <v>3.0885455116466565</v>
          </cell>
          <cell r="BF70">
            <v>8.0830676259953549</v>
          </cell>
          <cell r="BG70">
            <v>8.4513361186663971</v>
          </cell>
          <cell r="BH70">
            <v>12.791910893090286</v>
          </cell>
          <cell r="BI70">
            <v>8.0218682647321682</v>
          </cell>
          <cell r="BJ70">
            <v>8.7494305754338022</v>
          </cell>
          <cell r="BK70">
            <v>10.653702578348812</v>
          </cell>
          <cell r="BL70">
            <v>5.9312442781658481</v>
          </cell>
          <cell r="BM70">
            <v>6.2911015270762594</v>
          </cell>
          <cell r="BN70">
            <v>5.8455029063199548</v>
          </cell>
          <cell r="BO70">
            <v>7.396231434725431</v>
          </cell>
          <cell r="BP70">
            <v>5.5482016365332232</v>
          </cell>
          <cell r="BQ70">
            <v>8.0259854303489142</v>
          </cell>
          <cell r="BR70">
            <v>10.872989695924339</v>
          </cell>
          <cell r="BS70">
            <v>9.0376783774236422</v>
          </cell>
          <cell r="BT70">
            <v>9.3449932860967255</v>
          </cell>
          <cell r="BU70">
            <v>7.5455344413662306</v>
          </cell>
          <cell r="BV70">
            <v>7.1506082771890744</v>
          </cell>
          <cell r="BW70">
            <v>5.6911033990326265</v>
          </cell>
          <cell r="BX70">
            <v>7.0615925505494781</v>
          </cell>
          <cell r="BY70">
            <v>6.0260869796879168</v>
          </cell>
          <cell r="BZ70">
            <v>6.3813100835317771</v>
          </cell>
          <cell r="CA70">
            <v>5.8386540935430942</v>
          </cell>
          <cell r="CB70">
            <v>7.0825272142285733</v>
          </cell>
          <cell r="CC70">
            <v>6.9855540170245867</v>
          </cell>
          <cell r="CD70">
            <v>6.8924972408370477</v>
          </cell>
          <cell r="CE70">
            <v>8.122027675768928</v>
          </cell>
          <cell r="CF70">
            <v>4.7165806623577611</v>
          </cell>
          <cell r="CG70">
            <v>6.8477296984322145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4.527205261325018</v>
          </cell>
          <cell r="AE71">
            <v>5.8849012414203816</v>
          </cell>
          <cell r="AF71">
            <v>8.1391112936854313</v>
          </cell>
          <cell r="AG71">
            <v>1.0051477225597072</v>
          </cell>
          <cell r="AH71">
            <v>4.2191701295526851</v>
          </cell>
          <cell r="AI71">
            <v>6.2101623818184848</v>
          </cell>
          <cell r="AJ71">
            <v>2.9087673194708064</v>
          </cell>
          <cell r="AK71">
            <v>2.4799129855092694</v>
          </cell>
          <cell r="AL71">
            <v>2.0928629119634445</v>
          </cell>
          <cell r="AM71">
            <v>3.1688630692451758</v>
          </cell>
          <cell r="AN71">
            <v>-0.37691436743936269</v>
          </cell>
          <cell r="AO71">
            <v>0.31078453796888894</v>
          </cell>
          <cell r="AP71">
            <v>1.9915931346949023</v>
          </cell>
          <cell r="AQ71">
            <v>-6.8391082597146884</v>
          </cell>
          <cell r="AR71">
            <v>2.9368384521950341</v>
          </cell>
          <cell r="AS71">
            <v>3.5089919946741377</v>
          </cell>
          <cell r="AT71">
            <v>4.8455958593089932</v>
          </cell>
          <cell r="AU71">
            <v>3.2974890915565602</v>
          </cell>
          <cell r="AV71">
            <v>3.3999570259450662</v>
          </cell>
          <cell r="AW71">
            <v>3.7663763296779562</v>
          </cell>
          <cell r="AX71">
            <v>3.2320395965664384</v>
          </cell>
          <cell r="AY71">
            <v>2.1117132924749038</v>
          </cell>
          <cell r="AZ71">
            <v>3.5389715483866047</v>
          </cell>
          <cell r="BA71">
            <v>4.8519699010941997</v>
          </cell>
          <cell r="BB71">
            <v>6.3027418667424451</v>
          </cell>
          <cell r="BC71">
            <v>6.9430756910058289</v>
          </cell>
          <cell r="BD71">
            <v>2.500839115434772</v>
          </cell>
          <cell r="BE71">
            <v>3.5786993722711768</v>
          </cell>
          <cell r="BF71">
            <v>7.9311741560030402</v>
          </cell>
          <cell r="BG71">
            <v>8.5672246744954439</v>
          </cell>
          <cell r="BH71">
            <v>13.209996754300546</v>
          </cell>
          <cell r="BI71">
            <v>8.6754514909701754</v>
          </cell>
          <cell r="BJ71">
            <v>8.7626910027805316</v>
          </cell>
          <cell r="BK71">
            <v>12.046672428694905</v>
          </cell>
          <cell r="BL71">
            <v>5.5466822583175368</v>
          </cell>
          <cell r="BM71">
            <v>6.3259159667128584</v>
          </cell>
          <cell r="BN71">
            <v>5.4896963874256022</v>
          </cell>
          <cell r="BO71">
            <v>7.3777501833709236</v>
          </cell>
          <cell r="BP71">
            <v>4.9217452700670794</v>
          </cell>
          <cell r="BQ71">
            <v>7.4089381164930801</v>
          </cell>
          <cell r="BR71">
            <v>10.514660407187005</v>
          </cell>
          <cell r="BS71">
            <v>8.9871168222598108</v>
          </cell>
          <cell r="BT71">
            <v>9.0282157849668856</v>
          </cell>
          <cell r="BU71">
            <v>7.0358388217942158</v>
          </cell>
          <cell r="BV71">
            <v>6.959308128603614</v>
          </cell>
          <cell r="BW71">
            <v>5.6406131164804307</v>
          </cell>
          <cell r="BX71">
            <v>6.9297236425521103</v>
          </cell>
          <cell r="BY71">
            <v>5.8601586641115366</v>
          </cell>
          <cell r="BZ71">
            <v>6.1753929744647218</v>
          </cell>
          <cell r="CA71">
            <v>5.699581215885563</v>
          </cell>
          <cell r="CB71">
            <v>6.8370714858663195</v>
          </cell>
          <cell r="CC71">
            <v>6.9194134939285279</v>
          </cell>
          <cell r="CD71">
            <v>7.1170766535621155</v>
          </cell>
          <cell r="CE71">
            <v>7.996546153643469</v>
          </cell>
          <cell r="CF71">
            <v>4.9299632319289355</v>
          </cell>
          <cell r="CG71">
            <v>6.6828016423161163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5.1192244108829055</v>
          </cell>
          <cell r="AE72">
            <v>6.4995194065008643</v>
          </cell>
          <cell r="AF72">
            <v>9.5024763794479874</v>
          </cell>
          <cell r="AG72">
            <v>2.8056307789894763</v>
          </cell>
          <cell r="AH72">
            <v>5.5832925934979238</v>
          </cell>
          <cell r="AI72">
            <v>7.807763522259914</v>
          </cell>
          <cell r="AJ72">
            <v>4.0843709373544312</v>
          </cell>
          <cell r="AK72">
            <v>3.2833935651380708</v>
          </cell>
          <cell r="AL72">
            <v>2.6716309122786219</v>
          </cell>
          <cell r="AM72">
            <v>4.059770742358082</v>
          </cell>
          <cell r="AN72">
            <v>0.9651292135947509</v>
          </cell>
          <cell r="AO72">
            <v>3.3940416285452857</v>
          </cell>
          <cell r="AP72">
            <v>3.7528240142576275</v>
          </cell>
          <cell r="AQ72">
            <v>-5.4900696159383973</v>
          </cell>
          <cell r="AR72">
            <v>4.1357089899515698</v>
          </cell>
          <cell r="AS72">
            <v>4.0343587142282811</v>
          </cell>
          <cell r="AT72">
            <v>4.9049398371652009</v>
          </cell>
          <cell r="AU72">
            <v>3.7967532811139071</v>
          </cell>
          <cell r="AV72">
            <v>4.1425558476453572</v>
          </cell>
          <cell r="AW72">
            <v>4.2998824407683989</v>
          </cell>
          <cell r="AX72">
            <v>3.8724196217998719</v>
          </cell>
          <cell r="AY72">
            <v>2.5939003283144801</v>
          </cell>
          <cell r="AZ72">
            <v>3.8349655197608357</v>
          </cell>
          <cell r="BA72">
            <v>5.4861499030657512</v>
          </cell>
          <cell r="BB72">
            <v>7.0199957380309597</v>
          </cell>
          <cell r="BC72">
            <v>7.8875322897578037</v>
          </cell>
          <cell r="BD72">
            <v>2.9974303809308989</v>
          </cell>
          <cell r="BE72">
            <v>4.2163207505462763</v>
          </cell>
          <cell r="BF72">
            <v>7.2485430628555614</v>
          </cell>
          <cell r="BG72">
            <v>6.9701667074596907</v>
          </cell>
          <cell r="BH72">
            <v>12.922322725032309</v>
          </cell>
          <cell r="BI72">
            <v>8.4966142279667256</v>
          </cell>
          <cell r="BJ72">
            <v>8.616646759288372</v>
          </cell>
          <cell r="BK72">
            <v>11.911687163001151</v>
          </cell>
          <cell r="BL72">
            <v>4.6584458798199169</v>
          </cell>
          <cell r="BM72">
            <v>6.1170538741982083</v>
          </cell>
          <cell r="BN72">
            <v>4.833856303805617</v>
          </cell>
          <cell r="BO72">
            <v>6.8430086219406716</v>
          </cell>
          <cell r="BP72">
            <v>4.303940982731902</v>
          </cell>
          <cell r="BQ72">
            <v>7.6503805841080519</v>
          </cell>
          <cell r="BR72">
            <v>9.9828688749689309</v>
          </cell>
          <cell r="BS72">
            <v>9.5509467989179484</v>
          </cell>
          <cell r="BT72">
            <v>8.7853370356027582</v>
          </cell>
          <cell r="BU72">
            <v>6.4567027737774785</v>
          </cell>
          <cell r="BV72">
            <v>6.0902829190868868</v>
          </cell>
          <cell r="BW72">
            <v>5.3880590296382369</v>
          </cell>
          <cell r="BX72">
            <v>6.7742093185977792</v>
          </cell>
          <cell r="BY72">
            <v>5.3896317989027942</v>
          </cell>
          <cell r="BZ72">
            <v>5.7707095421181354</v>
          </cell>
          <cell r="CA72">
            <v>5.2348501980495898</v>
          </cell>
          <cell r="CB72">
            <v>6.3192228597674927</v>
          </cell>
          <cell r="CC72">
            <v>6.9046128434989917</v>
          </cell>
          <cell r="CD72">
            <v>7.1549098435130132</v>
          </cell>
          <cell r="CE72">
            <v>7.9854993561296217</v>
          </cell>
          <cell r="CF72">
            <v>4.9993268788494083</v>
          </cell>
          <cell r="CG72">
            <v>6.2569268956197854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5.5135035605208493</v>
          </cell>
          <cell r="AE73">
            <v>7.6042075622402505</v>
          </cell>
          <cell r="AF73">
            <v>10.708241938525841</v>
          </cell>
          <cell r="AG73">
            <v>5.0794115494400938</v>
          </cell>
          <cell r="AH73">
            <v>6.7711134197017797</v>
          </cell>
          <cell r="AI73">
            <v>9.783873240590534</v>
          </cell>
          <cell r="AJ73">
            <v>5.3135058849702155</v>
          </cell>
          <cell r="AK73">
            <v>4.5121223816708245</v>
          </cell>
          <cell r="AL73">
            <v>3.467092173433417</v>
          </cell>
          <cell r="AM73">
            <v>5.0562422021210196</v>
          </cell>
          <cell r="AN73">
            <v>2.2634725781141452</v>
          </cell>
          <cell r="AO73">
            <v>4.6789226898444669</v>
          </cell>
          <cell r="AP73">
            <v>6.3313022087965409</v>
          </cell>
          <cell r="AQ73">
            <v>3.9738508844137765</v>
          </cell>
          <cell r="AR73">
            <v>6.2640985597778975</v>
          </cell>
          <cell r="AS73">
            <v>4.3932919982842655</v>
          </cell>
          <cell r="AT73">
            <v>5.0580753448922211</v>
          </cell>
          <cell r="AU73">
            <v>4.3017380572029973</v>
          </cell>
          <cell r="AV73">
            <v>5.0282028411154922</v>
          </cell>
          <cell r="AW73">
            <v>4.6680270896607645</v>
          </cell>
          <cell r="AX73">
            <v>4.4768834448075223</v>
          </cell>
          <cell r="AY73">
            <v>3.2121179750190132</v>
          </cell>
          <cell r="AZ73">
            <v>4.1639232284752303</v>
          </cell>
          <cell r="BA73">
            <v>6.0723556665461809</v>
          </cell>
          <cell r="BB73">
            <v>7.3568688734195309</v>
          </cell>
          <cell r="BC73">
            <v>8.6155195565038145</v>
          </cell>
          <cell r="BD73">
            <v>3.4625204276462318</v>
          </cell>
          <cell r="BE73">
            <v>4.9111353168544314</v>
          </cell>
          <cell r="BF73">
            <v>6.3268417825680157</v>
          </cell>
          <cell r="BG73">
            <v>7.1198501367906175</v>
          </cell>
          <cell r="BH73">
            <v>12.823888425193331</v>
          </cell>
          <cell r="BI73">
            <v>8.5650190305749607</v>
          </cell>
          <cell r="BJ73">
            <v>8.5756764608556182</v>
          </cell>
          <cell r="BK73">
            <v>12.950537779426142</v>
          </cell>
          <cell r="BL73">
            <v>5.3237570136344337</v>
          </cell>
          <cell r="BM73">
            <v>6.2089211642915698</v>
          </cell>
          <cell r="BN73">
            <v>5.3223658880903413</v>
          </cell>
          <cell r="BO73">
            <v>6.5918666060090558</v>
          </cell>
          <cell r="BP73">
            <v>3.761368503262541</v>
          </cell>
          <cell r="BQ73">
            <v>6.7332695873223214</v>
          </cell>
          <cell r="BR73">
            <v>8.681807712417644</v>
          </cell>
          <cell r="BS73">
            <v>8.0232998980188661</v>
          </cell>
          <cell r="BT73">
            <v>9.7745892456296843</v>
          </cell>
          <cell r="BU73">
            <v>5.9889431645858249</v>
          </cell>
          <cell r="BV73">
            <v>5.9299745048017272</v>
          </cell>
          <cell r="BW73">
            <v>5.4432892509169939</v>
          </cell>
          <cell r="BX73">
            <v>6.8853018853504144</v>
          </cell>
          <cell r="BY73">
            <v>5.1922901041824288</v>
          </cell>
          <cell r="BZ73">
            <v>5.687141176639976</v>
          </cell>
          <cell r="CA73">
            <v>5.0178736925724943</v>
          </cell>
          <cell r="CB73">
            <v>6.0958292446119833</v>
          </cell>
          <cell r="CC73">
            <v>6.96298161672122</v>
          </cell>
          <cell r="CD73">
            <v>7.1929728129139114</v>
          </cell>
          <cell r="CE73">
            <v>8.5778176389858629</v>
          </cell>
          <cell r="CF73">
            <v>4.5630156887551232</v>
          </cell>
          <cell r="CG73">
            <v>6.0812907558905449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5.9089835603607366</v>
          </cell>
          <cell r="AE74">
            <v>8.0374186037066586</v>
          </cell>
          <cell r="AF74">
            <v>11.568838698176243</v>
          </cell>
          <cell r="AG74">
            <v>5.8820659201249015</v>
          </cell>
          <cell r="AH74">
            <v>8.083598142263515</v>
          </cell>
          <cell r="AI74">
            <v>11.219256419079461</v>
          </cell>
          <cell r="AJ74">
            <v>6.2395283681286884</v>
          </cell>
          <cell r="AK74">
            <v>5.5843654608610294</v>
          </cell>
          <cell r="AL74">
            <v>4.3188936824064772</v>
          </cell>
          <cell r="AM74">
            <v>5.8050335308795997</v>
          </cell>
          <cell r="AN74">
            <v>2.8509425342152728</v>
          </cell>
          <cell r="AO74">
            <v>5.4148559011893971</v>
          </cell>
          <cell r="AP74">
            <v>7.1901644117044805</v>
          </cell>
          <cell r="AQ74">
            <v>5.8535660842236936</v>
          </cell>
          <cell r="AR74">
            <v>7.2216175287492357</v>
          </cell>
          <cell r="AS74">
            <v>4.5927061770668187</v>
          </cell>
          <cell r="AT74">
            <v>5.3142624771176372</v>
          </cell>
          <cell r="AU74">
            <v>5.0029389513306821</v>
          </cell>
          <cell r="AV74">
            <v>5.4867318350428018</v>
          </cell>
          <cell r="AW74">
            <v>4.9132751967322141</v>
          </cell>
          <cell r="AX74">
            <v>4.9946962904172443</v>
          </cell>
          <cell r="AY74">
            <v>3.988242500417627</v>
          </cell>
          <cell r="AZ74">
            <v>4.9261246963810512</v>
          </cell>
          <cell r="BA74">
            <v>5.7599754652296387</v>
          </cell>
          <cell r="BB74">
            <v>7.5511436283562938</v>
          </cell>
          <cell r="BC74">
            <v>8.2760129500243806</v>
          </cell>
          <cell r="BD74">
            <v>3.9629633705478673</v>
          </cell>
          <cell r="BE74">
            <v>5.3538613544334535</v>
          </cell>
          <cell r="BF74">
            <v>6.4334330951921315</v>
          </cell>
          <cell r="BG74">
            <v>7.5438643775435965</v>
          </cell>
          <cell r="BH74">
            <v>12.512408451034496</v>
          </cell>
          <cell r="BI74">
            <v>7.4337203257667683</v>
          </cell>
          <cell r="BJ74">
            <v>8.9625431246919582</v>
          </cell>
          <cell r="BK74">
            <v>11.855245377541944</v>
          </cell>
          <cell r="BL74">
            <v>6.0677152019101399</v>
          </cell>
          <cell r="BM74">
            <v>6.4057140836604187</v>
          </cell>
          <cell r="BN74">
            <v>4.7161976175786657</v>
          </cell>
          <cell r="BO74">
            <v>6.6177192810136454</v>
          </cell>
          <cell r="BP74">
            <v>3.5344989189797227</v>
          </cell>
          <cell r="BQ74">
            <v>6.2269869715286807</v>
          </cell>
          <cell r="BR74">
            <v>7.9217070240272802</v>
          </cell>
          <cell r="BS74">
            <v>7.3793071784394204</v>
          </cell>
          <cell r="BT74">
            <v>8.4335042953202155</v>
          </cell>
          <cell r="BU74">
            <v>5.517989377489263</v>
          </cell>
          <cell r="BV74">
            <v>5.7070078308568917</v>
          </cell>
          <cell r="BW74">
            <v>5.5326935156291501</v>
          </cell>
          <cell r="BX74">
            <v>6.5957939541667399</v>
          </cell>
          <cell r="BY74">
            <v>4.8730591895257858</v>
          </cell>
          <cell r="BZ74">
            <v>5.4724117079619994</v>
          </cell>
          <cell r="CA74">
            <v>4.8166397382801485</v>
          </cell>
          <cell r="CB74">
            <v>5.9614774140963389</v>
          </cell>
          <cell r="CC74">
            <v>6.0979120562762557</v>
          </cell>
          <cell r="CD74">
            <v>7.1178178911138756</v>
          </cell>
          <cell r="CE74">
            <v>8.328304709502854</v>
          </cell>
          <cell r="CF74">
            <v>4.4862888229886044</v>
          </cell>
          <cell r="CG74">
            <v>5.8132637883580474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5.3830111719097129</v>
          </cell>
          <cell r="AE75">
            <v>7.915577998294232</v>
          </cell>
          <cell r="AF75">
            <v>12.094601053591592</v>
          </cell>
          <cell r="AG75">
            <v>8.1119324696869999</v>
          </cell>
          <cell r="AH75">
            <v>8.954870447323394</v>
          </cell>
          <cell r="AI75">
            <v>12.476035982893375</v>
          </cell>
          <cell r="AJ75">
            <v>6.6761215508790883</v>
          </cell>
          <cell r="AK75">
            <v>5.9738254798077151</v>
          </cell>
          <cell r="AL75">
            <v>4.8484132143490344</v>
          </cell>
          <cell r="AM75">
            <v>6.3196935433561974</v>
          </cell>
          <cell r="AN75">
            <v>3.2074965735057415</v>
          </cell>
          <cell r="AO75">
            <v>6.1690873741994556</v>
          </cell>
          <cell r="AP75">
            <v>7.8609371903042291</v>
          </cell>
          <cell r="AQ75">
            <v>6.7120966532866033</v>
          </cell>
          <cell r="AR75">
            <v>7.8715315571119771</v>
          </cell>
          <cell r="AS75">
            <v>4.8850660869235396</v>
          </cell>
          <cell r="AT75">
            <v>5.5674599216490206</v>
          </cell>
          <cell r="AU75">
            <v>5.347318260541245</v>
          </cell>
          <cell r="AV75">
            <v>6.2990666404808993</v>
          </cell>
          <cell r="AW75">
            <v>4.6877933033625085</v>
          </cell>
          <cell r="AX75">
            <v>5.2633143203507649</v>
          </cell>
          <cell r="AY75">
            <v>4.7111253038528478</v>
          </cell>
          <cell r="AZ75">
            <v>5.5319608071358051</v>
          </cell>
          <cell r="BA75">
            <v>5.5540586424823957</v>
          </cell>
          <cell r="BB75">
            <v>6.7314249183122676</v>
          </cell>
          <cell r="BC75">
            <v>7.3373770379930203</v>
          </cell>
          <cell r="BD75">
            <v>4.2906310698309191</v>
          </cell>
          <cell r="BE75">
            <v>5.5547729562317238</v>
          </cell>
          <cell r="BF75">
            <v>5.3830111719097129</v>
          </cell>
          <cell r="BG75">
            <v>7.915577998294232</v>
          </cell>
          <cell r="BH75">
            <v>12.094601053591592</v>
          </cell>
          <cell r="BI75">
            <v>8.1119324696869999</v>
          </cell>
          <cell r="BJ75">
            <v>8.954870447323394</v>
          </cell>
          <cell r="BK75">
            <v>12.476035982893375</v>
          </cell>
          <cell r="BL75">
            <v>6.6761215508790883</v>
          </cell>
          <cell r="BM75">
            <v>5.9738254798077151</v>
          </cell>
          <cell r="BN75">
            <v>4.8484132143490344</v>
          </cell>
          <cell r="BO75">
            <v>6.3196935433561974</v>
          </cell>
          <cell r="BP75">
            <v>3.2074965735057415</v>
          </cell>
          <cell r="BQ75">
            <v>6.1690873741994556</v>
          </cell>
          <cell r="BR75">
            <v>7.8609371903042291</v>
          </cell>
          <cell r="BS75">
            <v>6.7120966532866033</v>
          </cell>
          <cell r="BT75">
            <v>7.8715315571119771</v>
          </cell>
          <cell r="BU75">
            <v>4.8850660869235396</v>
          </cell>
          <cell r="BV75">
            <v>5.5674599216490206</v>
          </cell>
          <cell r="BW75">
            <v>5.347318260541245</v>
          </cell>
          <cell r="BX75">
            <v>6.2990666404808993</v>
          </cell>
          <cell r="BY75">
            <v>4.6877933033625085</v>
          </cell>
          <cell r="BZ75">
            <v>5.2633143203507649</v>
          </cell>
          <cell r="CA75">
            <v>4.7111253038528478</v>
          </cell>
          <cell r="CB75">
            <v>5.5319608071358051</v>
          </cell>
          <cell r="CC75">
            <v>5.5540586424823957</v>
          </cell>
          <cell r="CD75">
            <v>6.7314249183122676</v>
          </cell>
          <cell r="CE75">
            <v>7.3373770379930203</v>
          </cell>
          <cell r="CF75">
            <v>4.2906310698309191</v>
          </cell>
          <cell r="CG75">
            <v>5.5547729562317238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-1.4110935120085433</v>
          </cell>
          <cell r="AE76">
            <v>-0.83297789597812644</v>
          </cell>
          <cell r="AF76">
            <v>-1.3379583746283452</v>
          </cell>
          <cell r="AG76">
            <v>-0.60026176828993361</v>
          </cell>
          <cell r="AH76">
            <v>-0.99807200196305734</v>
          </cell>
          <cell r="AI76">
            <v>-0.21123785382340943</v>
          </cell>
          <cell r="AJ76">
            <v>-1.3763979041213736</v>
          </cell>
          <cell r="AK76">
            <v>-0.60721238527857713</v>
          </cell>
          <cell r="AL76">
            <v>-1.430552267577534</v>
          </cell>
          <cell r="AM76">
            <v>-0.56786354405893302</v>
          </cell>
          <cell r="AN76">
            <v>-0.71356053716721268</v>
          </cell>
          <cell r="AO76">
            <v>-0.18339136687159918</v>
          </cell>
          <cell r="AP76">
            <v>-0.33442801448425596</v>
          </cell>
          <cell r="AQ76">
            <v>-0.52062485586060747</v>
          </cell>
          <cell r="AR76">
            <v>-0.45808168696898077</v>
          </cell>
          <cell r="AS76">
            <v>-0.8752580765790996</v>
          </cell>
          <cell r="AT76">
            <v>-1.2844572428190815</v>
          </cell>
          <cell r="AU76">
            <v>-0.52157221032854695</v>
          </cell>
          <cell r="AV76">
            <v>-0.33415767678129926</v>
          </cell>
          <cell r="AW76">
            <v>-1.1831801980574319</v>
          </cell>
          <cell r="AX76">
            <v>-1.3537185803551899</v>
          </cell>
          <cell r="AY76">
            <v>-1.3912456472700119</v>
          </cell>
          <cell r="AZ76">
            <v>-0.88551037905592045</v>
          </cell>
          <cell r="BA76">
            <v>-2.0684903361841589</v>
          </cell>
          <cell r="BB76">
            <v>-2.2012358866338566</v>
          </cell>
          <cell r="BC76">
            <v>-1.9482796180481876</v>
          </cell>
          <cell r="BD76">
            <v>-1.0082477408734691</v>
          </cell>
          <cell r="BE76">
            <v>-1.0539862127472266</v>
          </cell>
          <cell r="BF76">
            <v>5.2393425075212718</v>
          </cell>
          <cell r="BG76">
            <v>8.6687561860772089</v>
          </cell>
          <cell r="BH76">
            <v>12.736203105042065</v>
          </cell>
          <cell r="BI76">
            <v>7.9581382809244872</v>
          </cell>
          <cell r="BJ76">
            <v>8.6508986827526826</v>
          </cell>
          <cell r="BK76">
            <v>13.072186731375556</v>
          </cell>
          <cell r="BL76">
            <v>7.0232883784414613</v>
          </cell>
          <cell r="BM76">
            <v>6.7726561388533169</v>
          </cell>
          <cell r="BN76">
            <v>4.6919276175576119</v>
          </cell>
          <cell r="BO76">
            <v>5.7496492273250599</v>
          </cell>
          <cell r="BP76">
            <v>3.3610835612458478</v>
          </cell>
          <cell r="BQ76">
            <v>6.2739768446042454</v>
          </cell>
          <cell r="BR76">
            <v>7.8934031102453117</v>
          </cell>
          <cell r="BS76">
            <v>6.2746730554658736</v>
          </cell>
          <cell r="BT76">
            <v>7.9795207766559129</v>
          </cell>
          <cell r="BU76">
            <v>5.1462320516795224</v>
          </cell>
          <cell r="BV76">
            <v>5.6722197599835988</v>
          </cell>
          <cell r="BW76">
            <v>5.9229374878939423</v>
          </cell>
          <cell r="BX76">
            <v>6.2385598013271704</v>
          </cell>
          <cell r="BY76">
            <v>4.976622471904002</v>
          </cell>
          <cell r="BZ76">
            <v>5.3426199718784817</v>
          </cell>
          <cell r="CA76">
            <v>4.78475879861191</v>
          </cell>
          <cell r="CB76">
            <v>5.3810283155253824</v>
          </cell>
          <cell r="CC76">
            <v>5.3799652069827175</v>
          </cell>
          <cell r="CD76">
            <v>6.4892196595147889</v>
          </cell>
          <cell r="CE76">
            <v>7.3663271459270208</v>
          </cell>
          <cell r="CF76">
            <v>4.3875998319790499</v>
          </cell>
          <cell r="CG76">
            <v>5.6689251126682105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-0.84931496442829379</v>
          </cell>
          <cell r="AE77">
            <v>-0.49928494367362797</v>
          </cell>
          <cell r="AF77">
            <v>-1.3169843501509626</v>
          </cell>
          <cell r="AG77">
            <v>-0.79658798573813971</v>
          </cell>
          <cell r="AH77">
            <v>-0.57419286991271523</v>
          </cell>
          <cell r="AI77">
            <v>0.49385953411127392</v>
          </cell>
          <cell r="AJ77">
            <v>-0.1916008446078088</v>
          </cell>
          <cell r="AK77">
            <v>-0.45402976245657589</v>
          </cell>
          <cell r="AL77">
            <v>-1.0217156857219134</v>
          </cell>
          <cell r="AM77">
            <v>-0.73774587327126717</v>
          </cell>
          <cell r="AN77">
            <v>-0.78910268439260633</v>
          </cell>
          <cell r="AO77">
            <v>4.7665597556934003E-2</v>
          </cell>
          <cell r="AP77">
            <v>-6.0236692075332776E-3</v>
          </cell>
          <cell r="AQ77">
            <v>-0.27860321970951674</v>
          </cell>
          <cell r="AR77">
            <v>0.4226196569322882</v>
          </cell>
          <cell r="AS77">
            <v>-0.14818073148776811</v>
          </cell>
          <cell r="AT77">
            <v>-0.73607362239949126</v>
          </cell>
          <cell r="AU77">
            <v>-0.16996574891497973</v>
          </cell>
          <cell r="AV77">
            <v>-0.11545107081007977</v>
          </cell>
          <cell r="AW77">
            <v>-0.87785989888485849</v>
          </cell>
          <cell r="AX77">
            <v>-0.68944563989359331</v>
          </cell>
          <cell r="AY77">
            <v>-0.3501719386002522</v>
          </cell>
          <cell r="AZ77">
            <v>-0.26860360741125522</v>
          </cell>
          <cell r="BA77">
            <v>-1.3385936258039299</v>
          </cell>
          <cell r="BB77">
            <v>-0.14791373418121534</v>
          </cell>
          <cell r="BC77">
            <v>-0.85539928138607113</v>
          </cell>
          <cell r="BD77">
            <v>-0.34782172850383875</v>
          </cell>
          <cell r="BE77">
            <v>-0.58085697030328953</v>
          </cell>
          <cell r="BF77">
            <v>5.3975701244009189</v>
          </cell>
          <cell r="BG77">
            <v>8.9505494505494489</v>
          </cell>
          <cell r="BH77">
            <v>11.286239323792536</v>
          </cell>
          <cell r="BI77">
            <v>6.4327910129769572</v>
          </cell>
          <cell r="BJ77">
            <v>8.6987514084021278</v>
          </cell>
          <cell r="BK77">
            <v>13.661004102749995</v>
          </cell>
          <cell r="BL77">
            <v>7.7292103375022903</v>
          </cell>
          <cell r="BM77">
            <v>6.9722155018239862</v>
          </cell>
          <cell r="BN77">
            <v>4.8491362152694784</v>
          </cell>
          <cell r="BO77">
            <v>5.5426285934869535</v>
          </cell>
          <cell r="BP77">
            <v>3.6396079416938898</v>
          </cell>
          <cell r="BQ77">
            <v>6.6505524663625692</v>
          </cell>
          <cell r="BR77">
            <v>8.5663337025575714</v>
          </cell>
          <cell r="BS77">
            <v>5.5972244054703468</v>
          </cell>
          <cell r="BT77">
            <v>7.7207843137254928</v>
          </cell>
          <cell r="BU77">
            <v>5.0453701572688914</v>
          </cell>
          <cell r="BV77">
            <v>5.7570225517894924</v>
          </cell>
          <cell r="BW77">
            <v>5.9431074101553794</v>
          </cell>
          <cell r="BX77">
            <v>6.3523445056060446</v>
          </cell>
          <cell r="BY77">
            <v>4.7129626024821736</v>
          </cell>
          <cell r="BZ77">
            <v>5.2852318576011914</v>
          </cell>
          <cell r="CA77">
            <v>4.772141946718067</v>
          </cell>
          <cell r="CB77">
            <v>5.1866578701805111</v>
          </cell>
          <cell r="CC77">
            <v>5.1100296935352896</v>
          </cell>
          <cell r="CD77">
            <v>6.8285224003873379</v>
          </cell>
          <cell r="CE77">
            <v>6.8621285961326883</v>
          </cell>
          <cell r="CF77">
            <v>4.326416535138411</v>
          </cell>
          <cell r="CG77">
            <v>5.5771250722721044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-0.27993968192471241</v>
          </cell>
          <cell r="AE78">
            <v>3.8889028276090087E-2</v>
          </cell>
          <cell r="AF78">
            <v>-1.1342107082766728</v>
          </cell>
          <cell r="AG78">
            <v>0.34526334792617241</v>
          </cell>
          <cell r="AH78">
            <v>-1.2619623514564804E-2</v>
          </cell>
          <cell r="AI78">
            <v>0.94838512302783951</v>
          </cell>
          <cell r="AJ78">
            <v>1.2903730351137899</v>
          </cell>
          <cell r="AK78">
            <v>-0.2224900343005487</v>
          </cell>
          <cell r="AL78">
            <v>-0.61325487278343083</v>
          </cell>
          <cell r="AM78">
            <v>-0.31171069580244737</v>
          </cell>
          <cell r="AN78">
            <v>-1.191593169450178</v>
          </cell>
          <cell r="AO78">
            <v>-0.62234573985355812</v>
          </cell>
          <cell r="AP78">
            <v>-0.13183448177001011</v>
          </cell>
          <cell r="AQ78">
            <v>-1.0046681281627778</v>
          </cell>
          <cell r="AR78">
            <v>1.0477750318061529</v>
          </cell>
          <cell r="AS78">
            <v>-0.12256996726606184</v>
          </cell>
          <cell r="AT78">
            <v>-0.15039761007896724</v>
          </cell>
          <cell r="AU78">
            <v>4.4799278867468928E-3</v>
          </cell>
          <cell r="AV78">
            <v>0.48389642597912452</v>
          </cell>
          <cell r="AW78">
            <v>-0.30726211974918538</v>
          </cell>
          <cell r="AX78">
            <v>-8.5221318930150947E-2</v>
          </cell>
          <cell r="AY78">
            <v>0.55914639010337108</v>
          </cell>
          <cell r="AZ78">
            <v>0.14680014329819802</v>
          </cell>
          <cell r="BA78">
            <v>-0.60890444931918086</v>
          </cell>
          <cell r="BB78">
            <v>1.4546791652940039</v>
          </cell>
          <cell r="BC78">
            <v>0.4279333818891784</v>
          </cell>
          <cell r="BD78">
            <v>0.43672269362009519</v>
          </cell>
          <cell r="BE78">
            <v>-5.5998616366104148E-2</v>
          </cell>
          <cell r="BF78">
            <v>4.0595817544749835</v>
          </cell>
          <cell r="BG78">
            <v>8.0145744162106514</v>
          </cell>
          <cell r="BH78">
            <v>9.6035915413783535</v>
          </cell>
          <cell r="BI78">
            <v>6.7276305683563686</v>
          </cell>
          <cell r="BJ78">
            <v>8.1902221655795859</v>
          </cell>
          <cell r="BK78">
            <v>13.628388239345401</v>
          </cell>
          <cell r="BL78">
            <v>7.9363315647656973</v>
          </cell>
          <cell r="BM78">
            <v>6.4629631374174545</v>
          </cell>
          <cell r="BN78">
            <v>5.0197143503794006</v>
          </cell>
          <cell r="BO78">
            <v>5.2511603370422266</v>
          </cell>
          <cell r="BP78">
            <v>3.0215996969871872</v>
          </cell>
          <cell r="BQ78">
            <v>6.7765027227536523</v>
          </cell>
          <cell r="BR78">
            <v>7.9645186099247978</v>
          </cell>
          <cell r="BS78">
            <v>4.5533827008412908</v>
          </cell>
          <cell r="BT78">
            <v>7.4667371711626185</v>
          </cell>
          <cell r="BU78">
            <v>4.5590072884997612</v>
          </cell>
          <cell r="BV78">
            <v>5.1812487987851652</v>
          </cell>
          <cell r="BW78">
            <v>5.2353986548648201</v>
          </cell>
          <cell r="BX78">
            <v>6.1829309262975585</v>
          </cell>
          <cell r="BY78">
            <v>4.2362483016594954</v>
          </cell>
          <cell r="BZ78">
            <v>4.9571814087943089</v>
          </cell>
          <cell r="CA78">
            <v>4.4969284400400156</v>
          </cell>
          <cell r="CB78">
            <v>4.6393337340058682</v>
          </cell>
          <cell r="CC78">
            <v>4.1572422792518493</v>
          </cell>
          <cell r="CD78">
            <v>6.0323990832547913</v>
          </cell>
          <cell r="CE78">
            <v>6.4758670389876372</v>
          </cell>
          <cell r="CF78">
            <v>4.3503404763242548</v>
          </cell>
          <cell r="CG78">
            <v>5.1196688127162382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9.3060002810796405E-2</v>
          </cell>
          <cell r="AE79">
            <v>-0.43906967408485764</v>
          </cell>
          <cell r="AF79">
            <v>-1.145043446193561</v>
          </cell>
          <cell r="AG79">
            <v>2.3987904499706669</v>
          </cell>
          <cell r="AH79">
            <v>0.28730676201493832</v>
          </cell>
          <cell r="AI79">
            <v>1.2572294334455059</v>
          </cell>
          <cell r="AJ79">
            <v>2.4093480357654906</v>
          </cell>
          <cell r="AK79">
            <v>-0.28318920040436568</v>
          </cell>
          <cell r="AL79">
            <v>-0.1142337508125979</v>
          </cell>
          <cell r="AM79">
            <v>-0.33921458072619926</v>
          </cell>
          <cell r="AN79">
            <v>-0.84756364546193508</v>
          </cell>
          <cell r="AO79">
            <v>-1.3569883959853146</v>
          </cell>
          <cell r="AP79">
            <v>-0.7139191745590745</v>
          </cell>
          <cell r="AQ79">
            <v>-6.5040995231139931</v>
          </cell>
          <cell r="AR79">
            <v>1.1201614436336493</v>
          </cell>
          <cell r="AS79">
            <v>0.23119694444331262</v>
          </cell>
          <cell r="AT79">
            <v>0.54141635902948959</v>
          </cell>
          <cell r="AU79">
            <v>0.61809429297914331</v>
          </cell>
          <cell r="AV79">
            <v>1.0377419587263903</v>
          </cell>
          <cell r="AW79">
            <v>0.18744765863951685</v>
          </cell>
          <cell r="AX79">
            <v>0.61337079943004635</v>
          </cell>
          <cell r="AY79">
            <v>1.1272465024861456</v>
          </cell>
          <cell r="AZ79">
            <v>0.93461818679483333</v>
          </cell>
          <cell r="BA79">
            <v>0.2751899453978357</v>
          </cell>
          <cell r="BB79">
            <v>1.5473540246178974</v>
          </cell>
          <cell r="BC79">
            <v>1.9283648681372334</v>
          </cell>
          <cell r="BD79">
            <v>0.8061761109652954</v>
          </cell>
          <cell r="BE79">
            <v>0.37852696790843243</v>
          </cell>
          <cell r="BF79">
            <v>3.4471117043201716</v>
          </cell>
          <cell r="BG79">
            <v>7.9150972900208005</v>
          </cell>
          <cell r="BH79">
            <v>8.2047530147837833</v>
          </cell>
          <cell r="BI79">
            <v>8.6666028066478376</v>
          </cell>
          <cell r="BJ79">
            <v>8.4581475084426714</v>
          </cell>
          <cell r="BK79">
            <v>13.726131845476708</v>
          </cell>
          <cell r="BL79">
            <v>9.0953901693973993</v>
          </cell>
          <cell r="BM79">
            <v>7.1075316743797856</v>
          </cell>
          <cell r="BN79">
            <v>6.2490257131779581</v>
          </cell>
          <cell r="BO79">
            <v>5.2115302905801242</v>
          </cell>
          <cell r="BP79">
            <v>3.5824421629365277</v>
          </cell>
          <cell r="BQ79">
            <v>6.9074310263811611</v>
          </cell>
          <cell r="BR79">
            <v>7.8464095783228771</v>
          </cell>
          <cell r="BS79">
            <v>3.1560752474320886</v>
          </cell>
          <cell r="BT79">
            <v>7.676436582488888</v>
          </cell>
          <cell r="BU79">
            <v>4.5231052637342506</v>
          </cell>
          <cell r="BV79">
            <v>5.5210236217365649</v>
          </cell>
          <cell r="BW79">
            <v>5.8832269032414786</v>
          </cell>
          <cell r="BX79">
            <v>6.6061679575739829</v>
          </cell>
          <cell r="BY79">
            <v>4.1310501916826947</v>
          </cell>
          <cell r="BZ79">
            <v>5.0224153819331985</v>
          </cell>
          <cell r="CA79">
            <v>4.9550574453705698</v>
          </cell>
          <cell r="CB79">
            <v>4.5139124784463913</v>
          </cell>
          <cell r="CC79">
            <v>4.3626357248848224</v>
          </cell>
          <cell r="CD79">
            <v>6.4428027290611478</v>
          </cell>
          <cell r="CE79">
            <v>7.024848153445773</v>
          </cell>
          <cell r="CF79">
            <v>4.334845038811963</v>
          </cell>
          <cell r="CG79">
            <v>5.2111735416626948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-1.2177566082097968</v>
          </cell>
          <cell r="AE80">
            <v>1.2645206613643767</v>
          </cell>
          <cell r="AF80">
            <v>-0.62484154239749179</v>
          </cell>
          <cell r="AG80">
            <v>2.5567540732048588</v>
          </cell>
          <cell r="AH80">
            <v>1.1510498825674009</v>
          </cell>
          <cell r="AI80">
            <v>2.4387046020715841</v>
          </cell>
          <cell r="AJ80">
            <v>3.4892208232319311</v>
          </cell>
          <cell r="AK80">
            <v>0.1277993351785911</v>
          </cell>
          <cell r="AL80">
            <v>0.54486492986272062</v>
          </cell>
          <cell r="AM80">
            <v>3.7313603879884916E-2</v>
          </cell>
          <cell r="AN80">
            <v>-0.70441849387242739</v>
          </cell>
          <cell r="AO80">
            <v>-0.92422785771415494</v>
          </cell>
          <cell r="AP80">
            <v>-0.65032752748204192</v>
          </cell>
          <cell r="AQ80">
            <v>-9.860857440508541</v>
          </cell>
          <cell r="AR80">
            <v>0.46795256130909291</v>
          </cell>
          <cell r="AS80">
            <v>0.87391628255382159</v>
          </cell>
          <cell r="AT80">
            <v>1.400444601500217</v>
          </cell>
          <cell r="AU80">
            <v>2.1442563930607283</v>
          </cell>
          <cell r="AV80">
            <v>1.6558453482722557</v>
          </cell>
          <cell r="AW80">
            <v>0.95964772895820172</v>
          </cell>
          <cell r="AX80">
            <v>1.5232465703688192</v>
          </cell>
          <cell r="AY80">
            <v>1.5964758149108249</v>
          </cell>
          <cell r="AZ80">
            <v>1.5752335639790171</v>
          </cell>
          <cell r="BA80">
            <v>1.8057524245147283</v>
          </cell>
          <cell r="BB80">
            <v>2.4702758283335458</v>
          </cell>
          <cell r="BC80">
            <v>3.8127863914005689</v>
          </cell>
          <cell r="BD80">
            <v>1.5821469978777092</v>
          </cell>
          <cell r="BE80">
            <v>1.0690080596464924</v>
          </cell>
          <cell r="BF80">
            <v>1.4341544846092624</v>
          </cell>
          <cell r="BG80">
            <v>8.2615809661757957</v>
          </cell>
          <cell r="BH80">
            <v>7.21774333928491</v>
          </cell>
          <cell r="BI80">
            <v>9.1007297868254344</v>
          </cell>
          <cell r="BJ80">
            <v>8.5285732554028613</v>
          </cell>
          <cell r="BK80">
            <v>13.440131642628984</v>
          </cell>
          <cell r="BL80">
            <v>9.3808333161132129</v>
          </cell>
          <cell r="BM80">
            <v>6.929397788023639</v>
          </cell>
          <cell r="BN80">
            <v>5.4018388232791592</v>
          </cell>
          <cell r="BO80">
            <v>4.8569122254040753</v>
          </cell>
          <cell r="BP80">
            <v>3.4893109137501321</v>
          </cell>
          <cell r="BQ80">
            <v>6.5702458990275936</v>
          </cell>
          <cell r="BR80">
            <v>8.0585008231084174</v>
          </cell>
          <cell r="BS80">
            <v>4.0854869862531507</v>
          </cell>
          <cell r="BT80">
            <v>7.2073091282179425</v>
          </cell>
          <cell r="BU80">
            <v>4.2860270476146711</v>
          </cell>
          <cell r="BV80">
            <v>5.304624459645968</v>
          </cell>
          <cell r="BW80">
            <v>6.0599952355646858</v>
          </cell>
          <cell r="BX80">
            <v>6.2935543900010993</v>
          </cell>
          <cell r="BY80">
            <v>3.7692880775297422</v>
          </cell>
          <cell r="BZ80">
            <v>5.055728732652276</v>
          </cell>
          <cell r="CA80">
            <v>4.8774366877124109</v>
          </cell>
          <cell r="CB80">
            <v>4.3832921475012609</v>
          </cell>
          <cell r="CC80">
            <v>5.3236143465985375</v>
          </cell>
          <cell r="CD80">
            <v>6.7711367229757791</v>
          </cell>
          <cell r="CE80">
            <v>7.4546916749975045</v>
          </cell>
          <cell r="CF80">
            <v>4.1399491025332358</v>
          </cell>
          <cell r="CG80">
            <v>5.019631582882389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-3.8743348108982723E-2</v>
          </cell>
          <cell r="AE81">
            <v>2.8740246380811296</v>
          </cell>
          <cell r="AF81">
            <v>-0.38813469472422923</v>
          </cell>
          <cell r="AG81">
            <v>2.5454709572595657</v>
          </cell>
          <cell r="AH81">
            <v>1.7956322080835641</v>
          </cell>
          <cell r="AI81">
            <v>3.406028291304275</v>
          </cell>
          <cell r="AJ81">
            <v>4.6590287010244813</v>
          </cell>
          <cell r="AK81">
            <v>0.84449094368441724</v>
          </cell>
          <cell r="AL81">
            <v>0.94130113745252153</v>
          </cell>
          <cell r="AM81">
            <v>0.21755572974682114</v>
          </cell>
          <cell r="AN81">
            <v>-0.76769105667585658</v>
          </cell>
          <cell r="AO81">
            <v>-7.2710233561423809E-2</v>
          </cell>
          <cell r="AP81">
            <v>-0.1223796085835005</v>
          </cell>
          <cell r="AQ81">
            <v>-10.155630780486646</v>
          </cell>
          <cell r="AR81">
            <v>0.4606408025386477</v>
          </cell>
          <cell r="AS81">
            <v>1.2408677790333611</v>
          </cell>
          <cell r="AT81">
            <v>2.3954346894430989</v>
          </cell>
          <cell r="AU81">
            <v>2.8383737047238844</v>
          </cell>
          <cell r="AV81">
            <v>2.0782314174380367</v>
          </cell>
          <cell r="AW81">
            <v>1.5056298336355578</v>
          </cell>
          <cell r="AX81">
            <v>2.0901691661076027</v>
          </cell>
          <cell r="AY81">
            <v>1.735665497618033</v>
          </cell>
          <cell r="AZ81">
            <v>1.4943666904155162</v>
          </cell>
          <cell r="BA81">
            <v>2.7425604286820171</v>
          </cell>
          <cell r="BB81">
            <v>3.0522806001737068</v>
          </cell>
          <cell r="BC81">
            <v>4.8794877140952542</v>
          </cell>
          <cell r="BD81">
            <v>1.8290648119691832</v>
          </cell>
          <cell r="BE81">
            <v>1.5818044074858317</v>
          </cell>
          <cell r="BF81">
            <v>2.3390653071700296</v>
          </cell>
          <cell r="BG81">
            <v>8.3704457453978485</v>
          </cell>
          <cell r="BH81">
            <v>6.3551866443876337</v>
          </cell>
          <cell r="BI81">
            <v>10.650628226356297</v>
          </cell>
          <cell r="BJ81">
            <v>8.8185829830862197</v>
          </cell>
          <cell r="BK81">
            <v>13.254300028720035</v>
          </cell>
          <cell r="BL81">
            <v>9.8582588827625948</v>
          </cell>
          <cell r="BM81">
            <v>7.3407966920013612</v>
          </cell>
          <cell r="BN81">
            <v>5.1135163054962129</v>
          </cell>
          <cell r="BO81">
            <v>4.7069506546052242</v>
          </cell>
          <cell r="BP81">
            <v>3.7636789011597171</v>
          </cell>
          <cell r="BQ81">
            <v>7.1005524351595906</v>
          </cell>
          <cell r="BR81">
            <v>7.5916948537202877</v>
          </cell>
          <cell r="BS81">
            <v>4.2415966192712595</v>
          </cell>
          <cell r="BT81">
            <v>6.6942081374174345</v>
          </cell>
          <cell r="BU81">
            <v>3.7240763475398175</v>
          </cell>
          <cell r="BV81">
            <v>4.6610728498366338</v>
          </cell>
          <cell r="BW81">
            <v>4.8634124868146777</v>
          </cell>
          <cell r="BX81">
            <v>6.0982016957612961</v>
          </cell>
          <cell r="BY81">
            <v>3.4886068032478734</v>
          </cell>
          <cell r="BZ81">
            <v>4.8557675616395901</v>
          </cell>
          <cell r="CA81">
            <v>4.720070647732677</v>
          </cell>
          <cell r="CB81">
            <v>4.059571918147431</v>
          </cell>
          <cell r="CC81">
            <v>4.7685760299324365</v>
          </cell>
          <cell r="CD81">
            <v>6.471625719413332</v>
          </cell>
          <cell r="CE81">
            <v>7.1017131530781485</v>
          </cell>
          <cell r="CF81">
            <v>4.2759101352455531</v>
          </cell>
          <cell r="CG81">
            <v>4.72941220313845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1.2337097515487949</v>
          </cell>
          <cell r="AE82">
            <v>3.3432019469603835</v>
          </cell>
          <cell r="AF82">
            <v>0.29847650217806887</v>
          </cell>
          <cell r="AG82">
            <v>2.9877691023152853</v>
          </cell>
          <cell r="AH82">
            <v>2.9633680372979976</v>
          </cell>
          <cell r="AI82">
            <v>4.4898970033361074</v>
          </cell>
          <cell r="AJ82">
            <v>5.2957430723912235</v>
          </cell>
          <cell r="AK82">
            <v>1.4918751407116959</v>
          </cell>
          <cell r="AL82">
            <v>1.667286685379965</v>
          </cell>
          <cell r="AM82">
            <v>0.65211711154200547</v>
          </cell>
          <cell r="AN82">
            <v>-0.23384384427732607</v>
          </cell>
          <cell r="AO82">
            <v>0.42764389220573129</v>
          </cell>
          <cell r="AP82">
            <v>0.87205955350124764</v>
          </cell>
          <cell r="AQ82">
            <v>-10.01142511776354</v>
          </cell>
          <cell r="AR82">
            <v>0.99842066010558117</v>
          </cell>
          <cell r="AS82">
            <v>1.4400950223525388</v>
          </cell>
          <cell r="AT82">
            <v>3.4668641559463476</v>
          </cell>
          <cell r="AU82">
            <v>2.2301895552517603</v>
          </cell>
          <cell r="AV82">
            <v>2.4636944510873615</v>
          </cell>
          <cell r="AW82">
            <v>1.7766666707982104</v>
          </cell>
          <cell r="AX82">
            <v>2.3594335387049137</v>
          </cell>
          <cell r="AY82">
            <v>1.8429473700204424</v>
          </cell>
          <cell r="AZ82">
            <v>1.5087367620243652</v>
          </cell>
          <cell r="BA82">
            <v>3.182532287085782</v>
          </cell>
          <cell r="BB82">
            <v>4.6199332474801347</v>
          </cell>
          <cell r="BC82">
            <v>5.571642144098643</v>
          </cell>
          <cell r="BD82">
            <v>1.9944680912804547</v>
          </cell>
          <cell r="BE82">
            <v>2.0093494822596814</v>
          </cell>
          <cell r="BF82">
            <v>2.9110356012047367</v>
          </cell>
          <cell r="BG82">
            <v>6.4961087985107469</v>
          </cell>
          <cell r="BH82">
            <v>5.3780548048702581</v>
          </cell>
          <cell r="BI82">
            <v>11.046766265998343</v>
          </cell>
          <cell r="BJ82">
            <v>9.0759333282828933</v>
          </cell>
          <cell r="BK82">
            <v>12.543346252216336</v>
          </cell>
          <cell r="BL82">
            <v>9.9482140305271916</v>
          </cell>
          <cell r="BM82">
            <v>6.4298180235814684</v>
          </cell>
          <cell r="BN82">
            <v>5.0037839830788133</v>
          </cell>
          <cell r="BO82">
            <v>4.6008967413569968</v>
          </cell>
          <cell r="BP82">
            <v>3.8069299743167306</v>
          </cell>
          <cell r="BQ82">
            <v>6.7424413728750965</v>
          </cell>
          <cell r="BR82">
            <v>7.5280965544484379</v>
          </cell>
          <cell r="BS82">
            <v>3.7553677583018752</v>
          </cell>
          <cell r="BT82">
            <v>6.6846107208644145</v>
          </cell>
          <cell r="BU82">
            <v>3.041512121899892</v>
          </cell>
          <cell r="BV82">
            <v>4.4472588805903435</v>
          </cell>
          <cell r="BW82">
            <v>4.4646486225538018</v>
          </cell>
          <cell r="BX82">
            <v>5.76153825452006</v>
          </cell>
          <cell r="BY82">
            <v>3.1633397895618476</v>
          </cell>
          <cell r="BZ82">
            <v>4.780021632078002</v>
          </cell>
          <cell r="CA82">
            <v>4.6392571657644543</v>
          </cell>
          <cell r="CB82">
            <v>3.7390386105008</v>
          </cell>
          <cell r="CC82">
            <v>4.2931040992788105</v>
          </cell>
          <cell r="CD82">
            <v>6.0831466285159008</v>
          </cell>
          <cell r="CE82">
            <v>6.7384652323968952</v>
          </cell>
          <cell r="CF82">
            <v>4.1414540003797962</v>
          </cell>
          <cell r="CG82">
            <v>4.449758899705536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2.2596488029444917</v>
          </cell>
          <cell r="AE83">
            <v>4.3856788017161419</v>
          </cell>
          <cell r="AF83">
            <v>1.107244105377192</v>
          </cell>
          <cell r="AG83">
            <v>3.9107279866407829</v>
          </cell>
          <cell r="AH83">
            <v>4.294037227889369</v>
          </cell>
          <cell r="AI83">
            <v>6.1652317060734596</v>
          </cell>
          <cell r="AJ83">
            <v>5.8216678397330579</v>
          </cell>
          <cell r="AK83">
            <v>2.5489235278796762</v>
          </cell>
          <cell r="AL83">
            <v>2.6724685387474079</v>
          </cell>
          <cell r="AM83">
            <v>1.4031565291930725</v>
          </cell>
          <cell r="AN83">
            <v>0.43809633788991498</v>
          </cell>
          <cell r="AO83">
            <v>0.75780221200687503</v>
          </cell>
          <cell r="AP83">
            <v>1.1141500564623597</v>
          </cell>
          <cell r="AQ83">
            <v>-9.8383253057080502</v>
          </cell>
          <cell r="AR83">
            <v>1.6605004167702608</v>
          </cell>
          <cell r="AS83">
            <v>1.6994696413267896</v>
          </cell>
          <cell r="AT83">
            <v>4.0565751649712212</v>
          </cell>
          <cell r="AU83">
            <v>2.6499452226999232</v>
          </cell>
          <cell r="AV83">
            <v>2.9511514127616989</v>
          </cell>
          <cell r="AW83">
            <v>2.2424474541286266</v>
          </cell>
          <cell r="AX83">
            <v>2.6560180448089943</v>
          </cell>
          <cell r="AY83">
            <v>2.0634259980280012</v>
          </cell>
          <cell r="AZ83">
            <v>1.7123329026337064</v>
          </cell>
          <cell r="BA83">
            <v>3.7227430170032605</v>
          </cell>
          <cell r="BB83">
            <v>5.7985844206406956</v>
          </cell>
          <cell r="BC83">
            <v>6.1676821942501459</v>
          </cell>
          <cell r="BD83">
            <v>2.3004773480604701</v>
          </cell>
          <cell r="BE83">
            <v>2.4912953832324503</v>
          </cell>
          <cell r="BF83">
            <v>3.0968893245970408</v>
          </cell>
          <cell r="BG83">
            <v>6.387603242386275</v>
          </cell>
          <cell r="BH83">
            <v>4.8055237003058027</v>
          </cell>
          <cell r="BI83">
            <v>11.221951160599986</v>
          </cell>
          <cell r="BJ83">
            <v>9.0331394931227429</v>
          </cell>
          <cell r="BK83">
            <v>12.428454619787409</v>
          </cell>
          <cell r="BL83">
            <v>9.6956595169734872</v>
          </cell>
          <cell r="BM83">
            <v>6.0451888422498934</v>
          </cell>
          <cell r="BN83">
            <v>5.4436627599594001</v>
          </cell>
          <cell r="BO83">
            <v>4.500061411713574</v>
          </cell>
          <cell r="BP83">
            <v>4.0518311375633775</v>
          </cell>
          <cell r="BQ83">
            <v>6.6422115623049338</v>
          </cell>
          <cell r="BR83">
            <v>6.9329996040728092</v>
          </cell>
          <cell r="BS83">
            <v>3.2766128003789419</v>
          </cell>
          <cell r="BT83">
            <v>6.5340071029311941</v>
          </cell>
          <cell r="BU83">
            <v>3.0514874967043637</v>
          </cell>
          <cell r="BV83">
            <v>4.773006803764801</v>
          </cell>
          <cell r="BW83">
            <v>4.6869245700456696</v>
          </cell>
          <cell r="BX83">
            <v>5.8376774952955568</v>
          </cell>
          <cell r="BY83">
            <v>3.1503323571917763</v>
          </cell>
          <cell r="BZ83">
            <v>4.6759585159425576</v>
          </cell>
          <cell r="CA83">
            <v>4.6616087814443707</v>
          </cell>
          <cell r="CB83">
            <v>3.6701617657737939</v>
          </cell>
          <cell r="CC83">
            <v>4.4172704557040365</v>
          </cell>
          <cell r="CD83">
            <v>6.2252343755220485</v>
          </cell>
          <cell r="CE83">
            <v>6.5591246492685107</v>
          </cell>
          <cell r="CF83">
            <v>4.0867707371540218</v>
          </cell>
          <cell r="CG83">
            <v>4.4466234827367002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2.9403162520748483</v>
          </cell>
          <cell r="AE84">
            <v>5.3491231151366225</v>
          </cell>
          <cell r="AF84">
            <v>1.8270449673865485</v>
          </cell>
          <cell r="AG84">
            <v>5.0931985377081768</v>
          </cell>
          <cell r="AH84">
            <v>4.8851964805272097</v>
          </cell>
          <cell r="AI84">
            <v>8.2018559794880819</v>
          </cell>
          <cell r="AJ84">
            <v>6.4779333176924414</v>
          </cell>
          <cell r="AK84">
            <v>3.305786948134215</v>
          </cell>
          <cell r="AL84">
            <v>3.2699411170106885</v>
          </cell>
          <cell r="AM84">
            <v>1.9785378017978417</v>
          </cell>
          <cell r="AN84">
            <v>1.239228026617778</v>
          </cell>
          <cell r="AO84">
            <v>3.0807595257138498</v>
          </cell>
          <cell r="AP84">
            <v>2.0083980623609943</v>
          </cell>
          <cell r="AQ84">
            <v>-9.6466696179345224</v>
          </cell>
          <cell r="AR84">
            <v>2.4845356302004795</v>
          </cell>
          <cell r="AS84">
            <v>1.915090107302686</v>
          </cell>
          <cell r="AT84">
            <v>4.1902814222235518</v>
          </cell>
          <cell r="AU84">
            <v>2.6451937840321849</v>
          </cell>
          <cell r="AV84">
            <v>3.3153914108104088</v>
          </cell>
          <cell r="AW84">
            <v>2.5977345151170672</v>
          </cell>
          <cell r="AX84">
            <v>3.019570680207706</v>
          </cell>
          <cell r="AY84">
            <v>2.4101792426670432</v>
          </cell>
          <cell r="AZ84">
            <v>2.0602737961542994</v>
          </cell>
          <cell r="BA84">
            <v>4.093813622109832</v>
          </cell>
          <cell r="BB84">
            <v>6.2027266707263884</v>
          </cell>
          <cell r="BC84">
            <v>6.7567100085175191</v>
          </cell>
          <cell r="BD84">
            <v>2.699608387291641</v>
          </cell>
          <cell r="BE84">
            <v>2.893330821223028</v>
          </cell>
          <cell r="BF84">
            <v>3.1986352489604464</v>
          </cell>
          <cell r="BG84">
            <v>6.7498855951594106</v>
          </cell>
          <cell r="BH84">
            <v>4.2374780870948037</v>
          </cell>
          <cell r="BI84">
            <v>10.51757279479817</v>
          </cell>
          <cell r="BJ84">
            <v>8.2344821199642269</v>
          </cell>
          <cell r="BK84">
            <v>12.88719336109676</v>
          </cell>
          <cell r="BL84">
            <v>9.1292847791819121</v>
          </cell>
          <cell r="BM84">
            <v>5.9968021886436906</v>
          </cell>
          <cell r="BN84">
            <v>5.4594084329767201</v>
          </cell>
          <cell r="BO84">
            <v>4.1932613318096168</v>
          </cell>
          <cell r="BP84">
            <v>3.4876829361263573</v>
          </cell>
          <cell r="BQ84">
            <v>5.8473969322320185</v>
          </cell>
          <cell r="BR84">
            <v>6.0474403547404743</v>
          </cell>
          <cell r="BS84">
            <v>2.0188385018991228</v>
          </cell>
          <cell r="BT84">
            <v>6.1611230823414465</v>
          </cell>
          <cell r="BU84">
            <v>2.7484678453376654</v>
          </cell>
          <cell r="BV84">
            <v>4.84828812960445</v>
          </cell>
          <cell r="BW84">
            <v>4.17855622319252</v>
          </cell>
          <cell r="BX84">
            <v>5.4547738643137222</v>
          </cell>
          <cell r="BY84">
            <v>2.979314769711916</v>
          </cell>
          <cell r="BZ84">
            <v>4.3990453783788297</v>
          </cell>
          <cell r="CA84">
            <v>4.5236127757334543</v>
          </cell>
          <cell r="CB84">
            <v>3.7282649472402118</v>
          </cell>
          <cell r="CC84">
            <v>4.1608260182456558</v>
          </cell>
          <cell r="CD84">
            <v>5.9163595513821443</v>
          </cell>
          <cell r="CE84">
            <v>6.2123212044935983</v>
          </cell>
          <cell r="CF84">
            <v>3.9890697245794859</v>
          </cell>
          <cell r="CG84">
            <v>4.214791841878629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3.1815125858905891</v>
          </cell>
          <cell r="AE85">
            <v>5.5711669217452409</v>
          </cell>
          <cell r="AF85">
            <v>2.5793440431465697</v>
          </cell>
          <cell r="AG85">
            <v>7.4423432775195142</v>
          </cell>
          <cell r="AH85">
            <v>5.7485189469625331</v>
          </cell>
          <cell r="AI85">
            <v>9.6586687644770741</v>
          </cell>
          <cell r="AJ85">
            <v>6.4759782070331839</v>
          </cell>
          <cell r="AK85">
            <v>3.9549369390845301</v>
          </cell>
          <cell r="AL85">
            <v>3.6257942815486111</v>
          </cell>
          <cell r="AM85">
            <v>2.9304472590086617</v>
          </cell>
          <cell r="AN85">
            <v>2.6350736896805671</v>
          </cell>
          <cell r="AO85">
            <v>4.2430460740513265</v>
          </cell>
          <cell r="AP85">
            <v>3.7407748268576402</v>
          </cell>
          <cell r="AQ85">
            <v>-1.5973958153849388</v>
          </cell>
          <cell r="AR85">
            <v>3.1195618794144675</v>
          </cell>
          <cell r="AS85">
            <v>2.27865794928368</v>
          </cell>
          <cell r="AT85">
            <v>4.3890739306632121</v>
          </cell>
          <cell r="AU85">
            <v>3.0618270774986689</v>
          </cell>
          <cell r="AV85">
            <v>3.8640783721567207</v>
          </cell>
          <cell r="AW85">
            <v>2.8900487479595283</v>
          </cell>
          <cell r="AX85">
            <v>3.4601923385119582</v>
          </cell>
          <cell r="AY85">
            <v>2.8395237922106853</v>
          </cell>
          <cell r="AZ85">
            <v>2.4353447408355544</v>
          </cell>
          <cell r="BA85">
            <v>4.4696575068122968</v>
          </cell>
          <cell r="BB85">
            <v>6.8719156908353396</v>
          </cell>
          <cell r="BC85">
            <v>7.1148950174791725</v>
          </cell>
          <cell r="BD85">
            <v>2.7923344681176632</v>
          </cell>
          <cell r="BE85">
            <v>3.4233230583202046</v>
          </cell>
          <cell r="BF85">
            <v>3.0539042553594964</v>
          </cell>
          <cell r="BG85">
            <v>5.876654421015548</v>
          </cell>
          <cell r="BH85">
            <v>3.8639079215129879</v>
          </cell>
          <cell r="BI85">
            <v>10.54305681316896</v>
          </cell>
          <cell r="BJ85">
            <v>7.911361161628383</v>
          </cell>
          <cell r="BK85">
            <v>12.34776119402985</v>
          </cell>
          <cell r="BL85">
            <v>7.853634707295809</v>
          </cell>
          <cell r="BM85">
            <v>5.4088472599903792</v>
          </cell>
          <cell r="BN85">
            <v>5.0092340498448351</v>
          </cell>
          <cell r="BO85">
            <v>4.1683328802469388</v>
          </cell>
          <cell r="BP85">
            <v>3.582528043509936</v>
          </cell>
          <cell r="BQ85">
            <v>5.7270058040286731</v>
          </cell>
          <cell r="BR85">
            <v>5.2331436297175182</v>
          </cell>
          <cell r="BS85">
            <v>0.99412611308660193</v>
          </cell>
          <cell r="BT85">
            <v>4.6794281812243987</v>
          </cell>
          <cell r="BU85">
            <v>2.7604704569406335</v>
          </cell>
          <cell r="BV85">
            <v>4.895214787209845</v>
          </cell>
          <cell r="BW85">
            <v>4.0949777048928659</v>
          </cell>
          <cell r="BX85">
            <v>5.1208560155608263</v>
          </cell>
          <cell r="BY85">
            <v>2.9094791962815725</v>
          </cell>
          <cell r="BZ85">
            <v>4.2389702553286668</v>
          </cell>
          <cell r="CA85">
            <v>4.3331197272889366</v>
          </cell>
          <cell r="CB85">
            <v>3.7806800224295278</v>
          </cell>
          <cell r="CC85">
            <v>3.9591916813812134</v>
          </cell>
          <cell r="CD85">
            <v>6.2492969954412114</v>
          </cell>
          <cell r="CE85">
            <v>5.8544112279923732</v>
          </cell>
          <cell r="CF85">
            <v>3.6150809637202297</v>
          </cell>
          <cell r="CG85">
            <v>4.0578328585312518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2.9722225387528445</v>
          </cell>
          <cell r="AE86">
            <v>5.31148857164363</v>
          </cell>
          <cell r="AF86">
            <v>3.3069813538617598</v>
          </cell>
          <cell r="AG86">
            <v>8.8956086112740973</v>
          </cell>
          <cell r="AH86">
            <v>6.1586567111858947</v>
          </cell>
          <cell r="AI86">
            <v>9.7752137872761935</v>
          </cell>
          <cell r="AJ86">
            <v>6.7386147389275619</v>
          </cell>
          <cell r="AK86">
            <v>4.4007999046471236</v>
          </cell>
          <cell r="AL86">
            <v>4.2232668598118916</v>
          </cell>
          <cell r="AM86">
            <v>3.3770186705538885</v>
          </cell>
          <cell r="AN86">
            <v>2.6119780013568628</v>
          </cell>
          <cell r="AO86">
            <v>4.8419629608684289</v>
          </cell>
          <cell r="AP86">
            <v>4.1333045620525644</v>
          </cell>
          <cell r="AQ86">
            <v>7.6874342260557782E-3</v>
          </cell>
          <cell r="AR86">
            <v>4.399850840121089</v>
          </cell>
          <cell r="AS86">
            <v>2.0826393438510449</v>
          </cell>
          <cell r="AT86">
            <v>3.9787824334789335</v>
          </cell>
          <cell r="AU86">
            <v>3.4819900111183744</v>
          </cell>
          <cell r="AV86">
            <v>4.159518727716871</v>
          </cell>
          <cell r="AW86">
            <v>3.135197398456202</v>
          </cell>
          <cell r="AX86">
            <v>3.7468350201958156</v>
          </cell>
          <cell r="AY86">
            <v>3.3665995770587154</v>
          </cell>
          <cell r="AZ86">
            <v>2.9518220204240109</v>
          </cell>
          <cell r="BA86">
            <v>4.7869768329912521</v>
          </cell>
          <cell r="BB86">
            <v>7.2635792794321752</v>
          </cell>
          <cell r="BC86">
            <v>7.1740782883412679</v>
          </cell>
          <cell r="BD86">
            <v>2.8635607606440461</v>
          </cell>
          <cell r="BE86">
            <v>3.659437155101597</v>
          </cell>
          <cell r="BF86">
            <v>2.4608348923786272</v>
          </cell>
          <cell r="BG86">
            <v>5.1927221693148118</v>
          </cell>
          <cell r="BH86">
            <v>3.7938101358157672</v>
          </cell>
          <cell r="BI86">
            <v>11.18894009216589</v>
          </cell>
          <cell r="BJ86">
            <v>7.0144118777845543</v>
          </cell>
          <cell r="BK86">
            <v>11.015675643821087</v>
          </cell>
          <cell r="BL86">
            <v>7.1772589257669273</v>
          </cell>
          <cell r="BM86">
            <v>4.7858942065491128</v>
          </cell>
          <cell r="BN86">
            <v>4.7523009929110183</v>
          </cell>
          <cell r="BO86">
            <v>3.8798682604389789</v>
          </cell>
          <cell r="BP86">
            <v>2.9677036207287788</v>
          </cell>
          <cell r="BQ86">
            <v>5.5920954491333053</v>
          </cell>
          <cell r="BR86">
            <v>4.7849481753376111</v>
          </cell>
          <cell r="BS86">
            <v>0.81880471614412809</v>
          </cell>
          <cell r="BT86">
            <v>5.0326609877741957</v>
          </cell>
          <cell r="BU86">
            <v>2.3679830578379413</v>
          </cell>
          <cell r="BV86">
            <v>4.2287691055439947</v>
          </cell>
          <cell r="BW86">
            <v>3.821381047137673</v>
          </cell>
          <cell r="BX86">
            <v>4.961632897985413</v>
          </cell>
          <cell r="BY86">
            <v>2.9135369885714191</v>
          </cell>
          <cell r="BZ86">
            <v>4.0122605266221578</v>
          </cell>
          <cell r="CA86">
            <v>4.0851609786857201</v>
          </cell>
          <cell r="CB86">
            <v>3.546258645510969</v>
          </cell>
          <cell r="CC86">
            <v>4.5829544583658732</v>
          </cell>
          <cell r="CD86">
            <v>6.4460522883155402</v>
          </cell>
          <cell r="CE86">
            <v>6.2449949578834874</v>
          </cell>
          <cell r="CF86">
            <v>3.1877633920597059</v>
          </cell>
          <cell r="CG86">
            <v>3.8571174611919057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2.7503978789916061</v>
          </cell>
          <cell r="AE87">
            <v>4.6579019996487503</v>
          </cell>
          <cell r="AF87">
            <v>3.2585797589139709</v>
          </cell>
          <cell r="AG87">
            <v>9.3424200027079518</v>
          </cell>
          <cell r="AH87">
            <v>6.3398184176394201</v>
          </cell>
          <cell r="AI87">
            <v>10.497792928630734</v>
          </cell>
          <cell r="AJ87">
            <v>6.5339798232580071</v>
          </cell>
          <cell r="AK87">
            <v>4.6477903296295864</v>
          </cell>
          <cell r="AL87">
            <v>4.0541708470958726</v>
          </cell>
          <cell r="AM87">
            <v>3.8882242116698995</v>
          </cell>
          <cell r="AN87">
            <v>3.0026800621658856</v>
          </cell>
          <cell r="AO87">
            <v>5.4696946439487526</v>
          </cell>
          <cell r="AP87">
            <v>4.3572478084137778</v>
          </cell>
          <cell r="AQ87">
            <v>0.9625197818889264</v>
          </cell>
          <cell r="AR87">
            <v>4.7749440650454167</v>
          </cell>
          <cell r="AS87">
            <v>2.5382659237406013</v>
          </cell>
          <cell r="AT87">
            <v>3.9259014207699616</v>
          </cell>
          <cell r="AU87">
            <v>3.7237703616116447</v>
          </cell>
          <cell r="AV87">
            <v>4.5947731896708532</v>
          </cell>
          <cell r="AW87">
            <v>3.2481617776169314</v>
          </cell>
          <cell r="AX87">
            <v>3.9671458493479639</v>
          </cell>
          <cell r="AY87">
            <v>3.8455423215319584</v>
          </cell>
          <cell r="AZ87">
            <v>3.6358696308461447</v>
          </cell>
          <cell r="BA87">
            <v>4.9652484492029636</v>
          </cell>
          <cell r="BB87">
            <v>6.3745994349662105</v>
          </cell>
          <cell r="BC87">
            <v>6.5394241925877949</v>
          </cell>
          <cell r="BD87">
            <v>3.0310744486227614</v>
          </cell>
          <cell r="BE87">
            <v>3.8589173284770295</v>
          </cell>
          <cell r="BF87">
            <v>2.7503978789916061</v>
          </cell>
          <cell r="BG87">
            <v>4.6579019996487503</v>
          </cell>
          <cell r="BH87">
            <v>3.2585797589139709</v>
          </cell>
          <cell r="BI87">
            <v>9.3424200027079518</v>
          </cell>
          <cell r="BJ87">
            <v>6.3398184176394201</v>
          </cell>
          <cell r="BK87">
            <v>10.497792928630734</v>
          </cell>
          <cell r="BL87">
            <v>6.5339798232580071</v>
          </cell>
          <cell r="BM87">
            <v>4.6477903296295864</v>
          </cell>
          <cell r="BN87">
            <v>4.0541708470958726</v>
          </cell>
          <cell r="BO87">
            <v>3.8882242116698995</v>
          </cell>
          <cell r="BP87">
            <v>3.0026800621658856</v>
          </cell>
          <cell r="BQ87">
            <v>5.4696946439487526</v>
          </cell>
          <cell r="BR87">
            <v>4.3572478084137778</v>
          </cell>
          <cell r="BS87">
            <v>0.9625197818889264</v>
          </cell>
          <cell r="BT87">
            <v>4.7749440650454167</v>
          </cell>
          <cell r="BU87">
            <v>2.5382659237406013</v>
          </cell>
          <cell r="BV87">
            <v>3.9259014207699616</v>
          </cell>
          <cell r="BW87">
            <v>3.7237703616116447</v>
          </cell>
          <cell r="BX87">
            <v>4.5947731896708532</v>
          </cell>
          <cell r="BY87">
            <v>3.2481617776169314</v>
          </cell>
          <cell r="BZ87">
            <v>3.9671458493479639</v>
          </cell>
          <cell r="CA87">
            <v>3.8455423215319584</v>
          </cell>
          <cell r="CB87">
            <v>3.6358696308461447</v>
          </cell>
          <cell r="CC87">
            <v>4.9652484492029636</v>
          </cell>
          <cell r="CD87">
            <v>6.3745994349662105</v>
          </cell>
          <cell r="CE87">
            <v>6.5394241925877949</v>
          </cell>
          <cell r="CF87">
            <v>3.0310744486227614</v>
          </cell>
          <cell r="CG87">
            <v>3.8589173284770295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-1.6561187673744593</v>
          </cell>
          <cell r="AE88">
            <v>-2.2223021324031755</v>
          </cell>
          <cell r="AF88">
            <v>-1.7533169050552688</v>
          </cell>
          <cell r="AG88">
            <v>-1.2527345523589362</v>
          </cell>
          <cell r="AH88">
            <v>-1.5597536356671826</v>
          </cell>
          <cell r="AI88">
            <v>-1.4212448417250112</v>
          </cell>
          <cell r="AJ88">
            <v>-1.4553129014498123</v>
          </cell>
          <cell r="AK88">
            <v>-1.5819080341945235</v>
          </cell>
          <cell r="AL88">
            <v>-0.7673973493192765</v>
          </cell>
          <cell r="AM88">
            <v>-0.54202120430721923</v>
          </cell>
          <cell r="AN88">
            <v>-0.52318968195206317</v>
          </cell>
          <cell r="AO88">
            <v>-0.24307541465805604</v>
          </cell>
          <cell r="AP88">
            <v>-0.67768102303165101</v>
          </cell>
          <cell r="AQ88">
            <v>-0.60072990784256763</v>
          </cell>
          <cell r="AR88">
            <v>-1.1954234751023196</v>
          </cell>
          <cell r="AS88">
            <v>-0.85848459745839767</v>
          </cell>
          <cell r="AT88">
            <v>-1.4212379516713947</v>
          </cell>
          <cell r="AU88">
            <v>-0.69668306613842601</v>
          </cell>
          <cell r="AV88">
            <v>-0.50075467014977226</v>
          </cell>
          <cell r="AW88">
            <v>-1.5127082619889265</v>
          </cell>
          <cell r="AX88">
            <v>-1.7039934393823675</v>
          </cell>
          <cell r="AY88">
            <v>-1.7108965733470982</v>
          </cell>
          <cell r="AZ88">
            <v>-1.0519847886534039</v>
          </cell>
          <cell r="BA88">
            <v>-1.7928956411361607</v>
          </cell>
          <cell r="BB88">
            <v>-2.0389808849452296</v>
          </cell>
          <cell r="BC88">
            <v>-1.8396632915080424</v>
          </cell>
          <cell r="BD88">
            <v>-0.57929120360709074</v>
          </cell>
          <cell r="BE88">
            <v>-1.2686724281389727</v>
          </cell>
          <cell r="BF88">
            <v>2.4950299742637405</v>
          </cell>
          <cell r="BG88">
            <v>3.1916508538899491</v>
          </cell>
          <cell r="BH88">
            <v>2.8238702066274879</v>
          </cell>
          <cell r="BI88">
            <v>8.6246821649110128</v>
          </cell>
          <cell r="BJ88">
            <v>5.7365056928831537</v>
          </cell>
          <cell r="BK88">
            <v>9.1579316184414061</v>
          </cell>
          <cell r="BL88">
            <v>6.4487352311474178</v>
          </cell>
          <cell r="BM88">
            <v>3.6215614819354869</v>
          </cell>
          <cell r="BN88">
            <v>4.7542258514604585</v>
          </cell>
          <cell r="BO88">
            <v>3.9152246853796147</v>
          </cell>
          <cell r="BP88">
            <v>3.2001764010312739</v>
          </cell>
          <cell r="BQ88">
            <v>5.4066304066304083</v>
          </cell>
          <cell r="BR88">
            <v>3.9978364433822078</v>
          </cell>
          <cell r="BS88">
            <v>0.88122043834522046</v>
          </cell>
          <cell r="BT88">
            <v>3.9988394257361115</v>
          </cell>
          <cell r="BU88">
            <v>2.5556170252836852</v>
          </cell>
          <cell r="BV88">
            <v>3.7819012150534626</v>
          </cell>
          <cell r="BW88">
            <v>3.5411864728287057</v>
          </cell>
          <cell r="BX88">
            <v>4.4199372144834159</v>
          </cell>
          <cell r="BY88">
            <v>2.9038563554908636</v>
          </cell>
          <cell r="BZ88">
            <v>3.597977576284328</v>
          </cell>
          <cell r="CA88">
            <v>3.5089157817288497</v>
          </cell>
          <cell r="CB88">
            <v>3.4618010332485794</v>
          </cell>
          <cell r="CC88">
            <v>5.2606371931966045</v>
          </cell>
          <cell r="CD88">
            <v>6.5510823482977099</v>
          </cell>
          <cell r="CE88">
            <v>6.6574427326238306</v>
          </cell>
          <cell r="CF88">
            <v>3.4775344002622166</v>
          </cell>
          <cell r="CG88">
            <v>3.6335714348680437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-1.8095315549772284</v>
          </cell>
          <cell r="AE89">
            <v>-2.4931976458460681</v>
          </cell>
          <cell r="AF89">
            <v>-1.4580096783985974</v>
          </cell>
          <cell r="AG89">
            <v>-2.8625087712056851</v>
          </cell>
          <cell r="AH89">
            <v>-1.6797448275225557</v>
          </cell>
          <cell r="AI89">
            <v>-1.2511700879378806</v>
          </cell>
          <cell r="AJ89">
            <v>-0.81849880712057121</v>
          </cell>
          <cell r="AK89">
            <v>-2.0364429426864228</v>
          </cell>
          <cell r="AL89">
            <v>-0.91834892203243035</v>
          </cell>
          <cell r="AM89">
            <v>-0.88786638497801995</v>
          </cell>
          <cell r="AN89">
            <v>-1.0902899264965238</v>
          </cell>
          <cell r="AO89">
            <v>-0.72360895497998179</v>
          </cell>
          <cell r="AP89">
            <v>-1.2934026382432795</v>
          </cell>
          <cell r="AQ89">
            <v>-1.0515398955024069</v>
          </cell>
          <cell r="AR89">
            <v>-0.99060339924561536</v>
          </cell>
          <cell r="AS89">
            <v>-0.66458735389433032</v>
          </cell>
          <cell r="AT89">
            <v>-1.1475046524532462</v>
          </cell>
          <cell r="AU89">
            <v>-0.80596925066324099</v>
          </cell>
          <cell r="AV89">
            <v>-1.0518742918685153</v>
          </cell>
          <cell r="AW89">
            <v>-1.2995933858758968</v>
          </cell>
          <cell r="AX89">
            <v>-1.2486287421759945</v>
          </cell>
          <cell r="AY89">
            <v>-0.65502240453577665</v>
          </cell>
          <cell r="AZ89">
            <v>-0.27184203565756571</v>
          </cell>
          <cell r="BA89">
            <v>-1.4882141035324037</v>
          </cell>
          <cell r="BB89">
            <v>-0.31047691443819581</v>
          </cell>
          <cell r="BC89">
            <v>-1.037558512402792</v>
          </cell>
          <cell r="BD89">
            <v>-0.33733310972479114</v>
          </cell>
          <cell r="BE89">
            <v>-1.0779734652685447</v>
          </cell>
          <cell r="BF89">
            <v>1.7553201677935837</v>
          </cell>
          <cell r="BG89">
            <v>2.5606435019416063</v>
          </cell>
          <cell r="BH89">
            <v>3.1110156111323839</v>
          </cell>
          <cell r="BI89">
            <v>7.0653533814062364</v>
          </cell>
          <cell r="BJ89">
            <v>5.1573870367236374</v>
          </cell>
          <cell r="BK89">
            <v>8.5790496071438849</v>
          </cell>
          <cell r="BL89">
            <v>5.8648383937316417</v>
          </cell>
          <cell r="BM89">
            <v>2.9842770572753308</v>
          </cell>
          <cell r="BN89">
            <v>4.1628385509601351</v>
          </cell>
          <cell r="BO89">
            <v>3.731107556238622</v>
          </cell>
          <cell r="BP89">
            <v>2.6899816189843495</v>
          </cell>
          <cell r="BQ89">
            <v>4.6566212847968025</v>
          </cell>
          <cell r="BR89">
            <v>3.0136936162035832</v>
          </cell>
          <cell r="BS89">
            <v>0.17996320988442616</v>
          </cell>
          <cell r="BT89">
            <v>3.3004718080149154</v>
          </cell>
          <cell r="BU89">
            <v>2.0079657252964012</v>
          </cell>
          <cell r="BV89">
            <v>3.4951473469470251</v>
          </cell>
          <cell r="BW89">
            <v>3.0629603993652221</v>
          </cell>
          <cell r="BX89">
            <v>3.6141913532790948</v>
          </cell>
          <cell r="BY89">
            <v>2.8088733679087596</v>
          </cell>
          <cell r="BZ89">
            <v>3.3817431041303969</v>
          </cell>
          <cell r="CA89">
            <v>3.5278562544517555</v>
          </cell>
          <cell r="CB89">
            <v>3.6325044184889244</v>
          </cell>
          <cell r="CC89">
            <v>4.8060681658985471</v>
          </cell>
          <cell r="CD89">
            <v>6.2014173430400055</v>
          </cell>
          <cell r="CE89">
            <v>6.3436783885478354</v>
          </cell>
          <cell r="CF89">
            <v>3.0419187039218532</v>
          </cell>
          <cell r="CG89">
            <v>3.3396010340507321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-1.5452179570592084</v>
          </cell>
          <cell r="AE90">
            <v>-2.4716218969877857</v>
          </cell>
          <cell r="AF90">
            <v>-1.1214085462759593</v>
          </cell>
          <cell r="AG90">
            <v>-1.5396045734098363</v>
          </cell>
          <cell r="AH90">
            <v>-1.1550800446736398</v>
          </cell>
          <cell r="AI90">
            <v>-0.75940355179369146</v>
          </cell>
          <cell r="AJ90">
            <v>-0.68697620358475486</v>
          </cell>
          <cell r="AK90">
            <v>-1.9090466156659547</v>
          </cell>
          <cell r="AL90">
            <v>-0.85731826225127206</v>
          </cell>
          <cell r="AM90">
            <v>-0.83394665918320454</v>
          </cell>
          <cell r="AN90">
            <v>-1.1612942404757298</v>
          </cell>
          <cell r="AO90">
            <v>-1.4196421276248095</v>
          </cell>
          <cell r="AP90">
            <v>-1.4480819617751384</v>
          </cell>
          <cell r="AQ90">
            <v>-2.9758185207551135</v>
          </cell>
          <cell r="AR90">
            <v>-0.88278499474865324</v>
          </cell>
          <cell r="AS90">
            <v>-0.5705972581291241</v>
          </cell>
          <cell r="AT90">
            <v>-0.83147303530463068</v>
          </cell>
          <cell r="AU90">
            <v>-0.73948136834155465</v>
          </cell>
          <cell r="AV90">
            <v>-0.71374025033444921</v>
          </cell>
          <cell r="AW90">
            <v>-0.80853842442248913</v>
          </cell>
          <cell r="AX90">
            <v>-0.59126648378129421</v>
          </cell>
          <cell r="AY90">
            <v>0.20337831658980843</v>
          </cell>
          <cell r="AZ90">
            <v>0.45543930706108959</v>
          </cell>
          <cell r="BA90">
            <v>-0.66867810524068316</v>
          </cell>
          <cell r="BB90">
            <v>0.71245458199797884</v>
          </cell>
          <cell r="BC90">
            <v>0.24861737846884058</v>
          </cell>
          <cell r="BD90">
            <v>0.33669300894731968</v>
          </cell>
          <cell r="BE90">
            <v>-0.6521377935312378</v>
          </cell>
          <cell r="BF90">
            <v>1.4466697646780879</v>
          </cell>
          <cell r="BG90">
            <v>2.0314753276067465</v>
          </cell>
          <cell r="BH90">
            <v>3.2719507447272367</v>
          </cell>
          <cell r="BI90">
            <v>7.2885510603368786</v>
          </cell>
          <cell r="BJ90">
            <v>5.1247747463486037</v>
          </cell>
          <cell r="BK90">
            <v>8.6284526798857009</v>
          </cell>
          <cell r="BL90">
            <v>4.4542670372657911</v>
          </cell>
          <cell r="BM90">
            <v>2.8789105533507664</v>
          </cell>
          <cell r="BN90">
            <v>3.7986456903689847</v>
          </cell>
          <cell r="BO90">
            <v>3.3439860946976818</v>
          </cell>
          <cell r="BP90">
            <v>3.0342651366295881</v>
          </cell>
          <cell r="BQ90">
            <v>4.6235224618319526</v>
          </cell>
          <cell r="BR90">
            <v>2.981834895446811</v>
          </cell>
          <cell r="BS90">
            <v>-1.0478003689928239</v>
          </cell>
          <cell r="BT90">
            <v>2.7731749144349838</v>
          </cell>
          <cell r="BU90">
            <v>2.0783027320910641</v>
          </cell>
          <cell r="BV90">
            <v>3.2170215073006547</v>
          </cell>
          <cell r="BW90">
            <v>2.9521402236062588</v>
          </cell>
          <cell r="BX90">
            <v>3.3481402367486313</v>
          </cell>
          <cell r="BY90">
            <v>2.7290080448509224</v>
          </cell>
          <cell r="BZ90">
            <v>3.4405763853012417</v>
          </cell>
          <cell r="CA90">
            <v>3.4781473121175077</v>
          </cell>
          <cell r="CB90">
            <v>3.9552616442997568</v>
          </cell>
          <cell r="CC90">
            <v>4.9021225060814633</v>
          </cell>
          <cell r="CD90">
            <v>5.5963815805657458</v>
          </cell>
          <cell r="CE90">
            <v>6.3491960049751661</v>
          </cell>
          <cell r="CF90">
            <v>2.9284609262756556</v>
          </cell>
          <cell r="CG90">
            <v>3.2394267271371513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-1.2043828000236623</v>
          </cell>
          <cell r="AE91">
            <v>-2.6214534862814221</v>
          </cell>
          <cell r="AF91">
            <v>-0.40289459116801263</v>
          </cell>
          <cell r="AG91">
            <v>-3.2174846245923927</v>
          </cell>
          <cell r="AH91">
            <v>-0.69423475287747616</v>
          </cell>
          <cell r="AI91">
            <v>-0.33223905390974418</v>
          </cell>
          <cell r="AJ91">
            <v>-4.2821312779106613E-3</v>
          </cell>
          <cell r="AK91">
            <v>-1.5445750045875339</v>
          </cell>
          <cell r="AL91">
            <v>-0.42685349030371356</v>
          </cell>
          <cell r="AM91">
            <v>-0.84788989433145501</v>
          </cell>
          <cell r="AN91">
            <v>-0.96229530787610429</v>
          </cell>
          <cell r="AO91">
            <v>-1.8026391045020018</v>
          </cell>
          <cell r="AP91">
            <v>-2.1475364559510934</v>
          </cell>
          <cell r="AQ91">
            <v>-6.8508940058287564</v>
          </cell>
          <cell r="AR91">
            <v>-1.963411527846104</v>
          </cell>
          <cell r="AS91">
            <v>-0.29846975931252517</v>
          </cell>
          <cell r="AT91">
            <v>-0.22135476641030882</v>
          </cell>
          <cell r="AU91">
            <v>-0.35455841182960857</v>
          </cell>
          <cell r="AV91">
            <v>-0.1512824835844806</v>
          </cell>
          <cell r="AW91">
            <v>-0.28123736758750573</v>
          </cell>
          <cell r="AX91">
            <v>0.15460597279364219</v>
          </cell>
          <cell r="AY91">
            <v>0.66077050700876772</v>
          </cell>
          <cell r="AZ91">
            <v>1.6349362264565626</v>
          </cell>
          <cell r="BA91">
            <v>0.34659749216052749</v>
          </cell>
          <cell r="BB91">
            <v>0.43544973793245845</v>
          </cell>
          <cell r="BC91">
            <v>1.4006996038620434</v>
          </cell>
          <cell r="BD91">
            <v>1.0007335554909735</v>
          </cell>
          <cell r="BE91">
            <v>-0.19056529655159249</v>
          </cell>
          <cell r="BF91">
            <v>1.4185096920111162</v>
          </cell>
          <cell r="BG91">
            <v>2.3637921475732071</v>
          </cell>
          <cell r="BH91">
            <v>4.0337886043898097</v>
          </cell>
          <cell r="BI91">
            <v>3.3453070939021945</v>
          </cell>
          <cell r="BJ91">
            <v>5.2990391821303495</v>
          </cell>
          <cell r="BK91">
            <v>8.7632722354904722</v>
          </cell>
          <cell r="BL91">
            <v>4.0231384552726457</v>
          </cell>
          <cell r="BM91">
            <v>3.3240292094888879</v>
          </cell>
          <cell r="BN91">
            <v>3.7285049488934074</v>
          </cell>
          <cell r="BO91">
            <v>3.3579717677578502</v>
          </cell>
          <cell r="BP91">
            <v>2.8834931904042183</v>
          </cell>
          <cell r="BQ91">
            <v>4.9932022560865708</v>
          </cell>
          <cell r="BR91">
            <v>2.8504066414259732</v>
          </cell>
          <cell r="BS91">
            <v>0.58803015568338335</v>
          </cell>
          <cell r="BT91">
            <v>1.579921618533886</v>
          </cell>
          <cell r="BU91">
            <v>1.9964076303514489</v>
          </cell>
          <cell r="BV91">
            <v>3.1374534392337505</v>
          </cell>
          <cell r="BW91">
            <v>2.7210957780380296</v>
          </cell>
          <cell r="BX91">
            <v>3.3638891709911523</v>
          </cell>
          <cell r="BY91">
            <v>2.7651584818795927</v>
          </cell>
          <cell r="BZ91">
            <v>3.4930888799562743</v>
          </cell>
          <cell r="CA91">
            <v>3.3665274723623684</v>
          </cell>
          <cell r="CB91">
            <v>4.3549298538134273</v>
          </cell>
          <cell r="CC91">
            <v>5.039995860712998</v>
          </cell>
          <cell r="CD91">
            <v>5.209838676379519</v>
          </cell>
          <cell r="CE91">
            <v>5.9878882830788127</v>
          </cell>
          <cell r="CF91">
            <v>3.2299259805903535</v>
          </cell>
          <cell r="CG91">
            <v>3.270093122422213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-0.80957591530135264</v>
          </cell>
          <cell r="AE92">
            <v>-1.4947199347932871</v>
          </cell>
          <cell r="AF92">
            <v>-8.4596703630290815E-2</v>
          </cell>
          <cell r="AG92">
            <v>-2.5261072357287362</v>
          </cell>
          <cell r="AH92">
            <v>-0.41390368267472111</v>
          </cell>
          <cell r="AI92">
            <v>0.81609513638940534</v>
          </cell>
          <cell r="AJ92">
            <v>0.97632593136354195</v>
          </cell>
          <cell r="AK92">
            <v>-1.0919383857366682</v>
          </cell>
          <cell r="AL92">
            <v>0.28962478783720602</v>
          </cell>
          <cell r="AM92">
            <v>-0.43603496751579707</v>
          </cell>
          <cell r="AN92">
            <v>-1.1309305535767256</v>
          </cell>
          <cell r="AO92">
            <v>-1.6180345616471969</v>
          </cell>
          <cell r="AP92">
            <v>-2.2474167749251484</v>
          </cell>
          <cell r="AQ92">
            <v>-10.128652821172579</v>
          </cell>
          <cell r="AR92">
            <v>-0.88487855600102305</v>
          </cell>
          <cell r="AS92">
            <v>0.46704884754031895</v>
          </cell>
          <cell r="AT92">
            <v>0.46762068585493033</v>
          </cell>
          <cell r="AU92">
            <v>0.80819423885116759</v>
          </cell>
          <cell r="AV92">
            <v>0.39469074606335308</v>
          </cell>
          <cell r="AW92">
            <v>0.48590896027647101</v>
          </cell>
          <cell r="AX92">
            <v>0.95123600628521654</v>
          </cell>
          <cell r="AY92">
            <v>1.2525115288646083</v>
          </cell>
          <cell r="AZ92">
            <v>2.0753832452245158</v>
          </cell>
          <cell r="BA92">
            <v>1.4636972244520319</v>
          </cell>
          <cell r="BB92">
            <v>1.0210545579105945</v>
          </cell>
          <cell r="BC92">
            <v>3.3750708642898308</v>
          </cell>
          <cell r="BD92">
            <v>1.9354087107474216</v>
          </cell>
          <cell r="BE92">
            <v>0.45563569481870125</v>
          </cell>
          <cell r="BF92">
            <v>3.1749754868975133</v>
          </cell>
          <cell r="BG92">
            <v>1.8061990535417793</v>
          </cell>
          <cell r="BH92">
            <v>3.8199364967448135</v>
          </cell>
          <cell r="BI92">
            <v>3.9232512597091151</v>
          </cell>
          <cell r="BJ92">
            <v>4.694587071518086</v>
          </cell>
          <cell r="BK92">
            <v>8.7475290470298894</v>
          </cell>
          <cell r="BL92">
            <v>3.9471529868134292</v>
          </cell>
          <cell r="BM92">
            <v>3.3729909420169957</v>
          </cell>
          <cell r="BN92">
            <v>3.790022087595446</v>
          </cell>
          <cell r="BO92">
            <v>3.3966542089992169</v>
          </cell>
          <cell r="BP92">
            <v>2.5602446127530154</v>
          </cell>
          <cell r="BQ92">
            <v>4.7311126513638113</v>
          </cell>
          <cell r="BR92">
            <v>2.6796596068655809</v>
          </cell>
          <cell r="BS92">
            <v>0.66256910951651982</v>
          </cell>
          <cell r="BT92">
            <v>3.3641180152249595</v>
          </cell>
          <cell r="BU92">
            <v>2.1246854582983143</v>
          </cell>
          <cell r="BV92">
            <v>2.9698448010847311</v>
          </cell>
          <cell r="BW92">
            <v>2.3670479284011225</v>
          </cell>
          <cell r="BX92">
            <v>3.2971578963915782</v>
          </cell>
          <cell r="BY92">
            <v>2.7636844826832707</v>
          </cell>
          <cell r="BZ92">
            <v>3.3813656684292148</v>
          </cell>
          <cell r="CA92">
            <v>3.4939636123572537</v>
          </cell>
          <cell r="CB92">
            <v>4.1461657467671387</v>
          </cell>
          <cell r="CC92">
            <v>4.6125777188869677</v>
          </cell>
          <cell r="CD92">
            <v>4.8701599193340162</v>
          </cell>
          <cell r="CE92">
            <v>6.0902120883802091</v>
          </cell>
          <cell r="CF92">
            <v>3.3893749464384504</v>
          </cell>
          <cell r="CG92">
            <v>3.2286134306429126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-0.97333944520021642</v>
          </cell>
          <cell r="AE93">
            <v>-0.43630958802306496</v>
          </cell>
          <cell r="AF93">
            <v>0.23459402510670468</v>
          </cell>
          <cell r="AG93">
            <v>-2.2681305980930322</v>
          </cell>
          <cell r="AH93">
            <v>-0.12803455746325243</v>
          </cell>
          <cell r="AI93">
            <v>1.2854487204841281</v>
          </cell>
          <cell r="AJ93">
            <v>1.3182847005566822</v>
          </cell>
          <cell r="AK93">
            <v>-1.0160068000953371</v>
          </cell>
          <cell r="AL93">
            <v>1.2563648838972874</v>
          </cell>
          <cell r="AM93">
            <v>-0.24409486341806508</v>
          </cell>
          <cell r="AN93">
            <v>-1.017183511116615</v>
          </cell>
          <cell r="AO93">
            <v>-1.2156324046082245</v>
          </cell>
          <cell r="AP93">
            <v>-2.3097415094422313</v>
          </cell>
          <cell r="AQ93">
            <v>-10.874839183973538</v>
          </cell>
          <cell r="AR93">
            <v>-0.87615538411615068</v>
          </cell>
          <cell r="AS93">
            <v>0.93165122164367009</v>
          </cell>
          <cell r="AT93">
            <v>1.161129823280338</v>
          </cell>
          <cell r="AU93">
            <v>1.0753237030609375</v>
          </cell>
          <cell r="AV93">
            <v>0.6201938527955031</v>
          </cell>
          <cell r="AW93">
            <v>0.72411359329416225</v>
          </cell>
          <cell r="AX93">
            <v>1.365023095271245</v>
          </cell>
          <cell r="AY93">
            <v>1.4214534860935046</v>
          </cell>
          <cell r="AZ93">
            <v>2.0123845622931569</v>
          </cell>
          <cell r="BA93">
            <v>2.0886799242349374</v>
          </cell>
          <cell r="BB93">
            <v>1.3470162151847376</v>
          </cell>
          <cell r="BC93">
            <v>4.1054776560286887</v>
          </cell>
          <cell r="BD93">
            <v>1.8588526577624442</v>
          </cell>
          <cell r="BE93">
            <v>0.73614329190787586</v>
          </cell>
          <cell r="BF93">
            <v>1.7897244736272189</v>
          </cell>
          <cell r="BG93">
            <v>1.2901652338272118</v>
          </cell>
          <cell r="BH93">
            <v>3.9041061024651436</v>
          </cell>
          <cell r="BI93">
            <v>4.2097618942828152</v>
          </cell>
          <cell r="BJ93">
            <v>4.3302786161070417</v>
          </cell>
          <cell r="BK93">
            <v>8.2317803355827621</v>
          </cell>
          <cell r="BL93">
            <v>3.1333868848580027</v>
          </cell>
          <cell r="BM93">
            <v>2.7171248467869002</v>
          </cell>
          <cell r="BN93">
            <v>4.3789506600254713</v>
          </cell>
          <cell r="BO93">
            <v>3.4096647419149528</v>
          </cell>
          <cell r="BP93">
            <v>2.743708042504811</v>
          </cell>
          <cell r="BQ93">
            <v>4.2633810066645683</v>
          </cell>
          <cell r="BR93">
            <v>2.0717801827331739</v>
          </cell>
          <cell r="BS93">
            <v>0.15431005995374392</v>
          </cell>
          <cell r="BT93">
            <v>3.380738886139345</v>
          </cell>
          <cell r="BU93">
            <v>2.2250867670896346</v>
          </cell>
          <cell r="BV93">
            <v>2.6731478557984412</v>
          </cell>
          <cell r="BW93">
            <v>1.945541215032609</v>
          </cell>
          <cell r="BX93">
            <v>3.1007905230613364</v>
          </cell>
          <cell r="BY93">
            <v>2.4532293650320058</v>
          </cell>
          <cell r="BZ93">
            <v>3.2286676204985376</v>
          </cell>
          <cell r="CA93">
            <v>3.5248139262233691</v>
          </cell>
          <cell r="CB93">
            <v>4.1648175359068507</v>
          </cell>
          <cell r="CC93">
            <v>4.2972221773346586</v>
          </cell>
          <cell r="CD93">
            <v>4.6143587607427428</v>
          </cell>
          <cell r="CE93">
            <v>5.7531638121931072</v>
          </cell>
          <cell r="CF93">
            <v>3.0612139158098239</v>
          </cell>
          <cell r="CG93">
            <v>2.9942994138512979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-0.93415449222216118</v>
          </cell>
          <cell r="AE94">
            <v>-2.3973054286985374E-2</v>
          </cell>
          <cell r="AF94">
            <v>1.1169443402796464</v>
          </cell>
          <cell r="AG94">
            <v>-2.7180418541296936</v>
          </cell>
          <cell r="AH94">
            <v>0.51517097426254654</v>
          </cell>
          <cell r="AI94">
            <v>1.0718664715421378</v>
          </cell>
          <cell r="AJ94">
            <v>1.6553496054321881</v>
          </cell>
          <cell r="AK94">
            <v>-0.48216556882249018</v>
          </cell>
          <cell r="AL94">
            <v>1.9378137300928078</v>
          </cell>
          <cell r="AM94">
            <v>0.78743979258113495</v>
          </cell>
          <cell r="AN94">
            <v>-0.68435078933907212</v>
          </cell>
          <cell r="AO94">
            <v>-0.79178241686411743</v>
          </cell>
          <cell r="AP94">
            <v>-1.9049595291084964</v>
          </cell>
          <cell r="AQ94">
            <v>-11.054690576837245</v>
          </cell>
          <cell r="AR94">
            <v>-0.68319882202286797</v>
          </cell>
          <cell r="AS94">
            <v>1.1635541455776943</v>
          </cell>
          <cell r="AT94">
            <v>1.9258756945521371</v>
          </cell>
          <cell r="AU94">
            <v>0.99182120518448436</v>
          </cell>
          <cell r="AV94">
            <v>0.91096500480196685</v>
          </cell>
          <cell r="AW94">
            <v>1.0522331924438744</v>
          </cell>
          <cell r="AX94">
            <v>1.6084070153320695</v>
          </cell>
          <cell r="AY94">
            <v>1.7311194429566079</v>
          </cell>
          <cell r="AZ94">
            <v>2.1598216772175771</v>
          </cell>
          <cell r="BA94">
            <v>2.5030942674000745</v>
          </cell>
          <cell r="BB94">
            <v>2.6446063825294575</v>
          </cell>
          <cell r="BC94">
            <v>5.0056954704774448</v>
          </cell>
          <cell r="BD94">
            <v>1.8953384020780284</v>
          </cell>
          <cell r="BE94">
            <v>1.1347942608020523</v>
          </cell>
          <cell r="BF94">
            <v>0.55005459273071988</v>
          </cell>
          <cell r="BG94">
            <v>1.247890845968036</v>
          </cell>
          <cell r="BH94">
            <v>4.1012029919685666</v>
          </cell>
          <cell r="BI94">
            <v>3.2845435821026392</v>
          </cell>
          <cell r="BJ94">
            <v>3.8113382785720962</v>
          </cell>
          <cell r="BK94">
            <v>6.883234576507502</v>
          </cell>
          <cell r="BL94">
            <v>2.850776753110118</v>
          </cell>
          <cell r="BM94">
            <v>2.6123663315304357</v>
          </cell>
          <cell r="BN94">
            <v>4.3310491650588867</v>
          </cell>
          <cell r="BO94">
            <v>4.027897707192496</v>
          </cell>
          <cell r="BP94">
            <v>2.537558175986887</v>
          </cell>
          <cell r="BQ94">
            <v>4.1890460548367647</v>
          </cell>
          <cell r="BR94">
            <v>1.4842811033085601</v>
          </cell>
          <cell r="BS94">
            <v>-0.20797002403732945</v>
          </cell>
          <cell r="BT94">
            <v>3.0304456260881851</v>
          </cell>
          <cell r="BU94">
            <v>2.2587312687772254</v>
          </cell>
          <cell r="BV94">
            <v>2.3780762669311173</v>
          </cell>
          <cell r="BW94">
            <v>2.4673094773632887</v>
          </cell>
          <cell r="BX94">
            <v>3.0097494880643172</v>
          </cell>
          <cell r="BY94">
            <v>2.5132543826618337</v>
          </cell>
          <cell r="BZ94">
            <v>3.2043232995073723</v>
          </cell>
          <cell r="CA94">
            <v>3.7315154592648669</v>
          </cell>
          <cell r="CB94">
            <v>4.3005981413364758</v>
          </cell>
          <cell r="CC94">
            <v>4.274071571088367</v>
          </cell>
          <cell r="CD94">
            <v>4.3661427528614238</v>
          </cell>
          <cell r="CE94">
            <v>5.9682894493296335</v>
          </cell>
          <cell r="CF94">
            <v>2.9309372688382185</v>
          </cell>
          <cell r="CG94">
            <v>2.9685052348252583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-0.65505411959543292</v>
          </cell>
          <cell r="AE95">
            <v>0.23373727929807409</v>
          </cell>
          <cell r="AF95">
            <v>2.0544275995071581</v>
          </cell>
          <cell r="AG95">
            <v>-2.5673834977504417</v>
          </cell>
          <cell r="AH95">
            <v>1.2236464400195768</v>
          </cell>
          <cell r="AI95">
            <v>1.7033843557594741</v>
          </cell>
          <cell r="AJ95">
            <v>2.1202667156053012</v>
          </cell>
          <cell r="AK95">
            <v>-2.2146712478721131E-2</v>
          </cell>
          <cell r="AL95">
            <v>2.5372864829728003</v>
          </cell>
          <cell r="AM95">
            <v>1.1112228923211509</v>
          </cell>
          <cell r="AN95">
            <v>-0.35291946849533851</v>
          </cell>
          <cell r="AO95">
            <v>-0.76369597189313021</v>
          </cell>
          <cell r="AP95">
            <v>-1.9669189369285411</v>
          </cell>
          <cell r="AQ95">
            <v>-10.717042560453693</v>
          </cell>
          <cell r="AR95">
            <v>-4.5360493801316348E-2</v>
          </cell>
          <cell r="AS95">
            <v>1.4489381167388959</v>
          </cell>
          <cell r="AT95">
            <v>2.2823487479432636</v>
          </cell>
          <cell r="AU95">
            <v>0.86041602043847032</v>
          </cell>
          <cell r="AV95">
            <v>0.98100418439202031</v>
          </cell>
          <cell r="AW95">
            <v>1.1770417279871825</v>
          </cell>
          <cell r="AX95">
            <v>1.7033431915997266</v>
          </cell>
          <cell r="AY95">
            <v>1.8237684037258228</v>
          </cell>
          <cell r="AZ95">
            <v>2.0268330888347563</v>
          </cell>
          <cell r="BA95">
            <v>2.5461965225574978</v>
          </cell>
          <cell r="BB95">
            <v>3.5513241019240249</v>
          </cell>
          <cell r="BC95">
            <v>5.3926188808795406</v>
          </cell>
          <cell r="BD95">
            <v>2.1257746819659307</v>
          </cell>
          <cell r="BE95">
            <v>1.3194479752528743</v>
          </cell>
          <cell r="BF95">
            <v>-0.17829284599955031</v>
          </cell>
          <cell r="BG95">
            <v>0.49513279653887743</v>
          </cell>
          <cell r="BH95">
            <v>4.2259171959131425</v>
          </cell>
          <cell r="BI95">
            <v>2.5256802831889136</v>
          </cell>
          <cell r="BJ95">
            <v>3.2092003350367548</v>
          </cell>
          <cell r="BK95">
            <v>5.8538593481989754</v>
          </cell>
          <cell r="BL95">
            <v>2.8076636469450689</v>
          </cell>
          <cell r="BM95">
            <v>2.0240980452085777</v>
          </cell>
          <cell r="BN95">
            <v>3.9171695951806695</v>
          </cell>
          <cell r="BO95">
            <v>3.5891362132253191</v>
          </cell>
          <cell r="BP95">
            <v>2.1914664788745819</v>
          </cell>
          <cell r="BQ95">
            <v>3.877044294950438</v>
          </cell>
          <cell r="BR95">
            <v>1.1773577507060207</v>
          </cell>
          <cell r="BS95">
            <v>-2.1462697537666386E-2</v>
          </cell>
          <cell r="BT95">
            <v>3.0168228601019864</v>
          </cell>
          <cell r="BU95">
            <v>2.2856680667303841</v>
          </cell>
          <cell r="BV95">
            <v>2.1539030687019123</v>
          </cell>
          <cell r="BW95">
            <v>1.9155208235522858</v>
          </cell>
          <cell r="BX95">
            <v>2.5931724336443418</v>
          </cell>
          <cell r="BY95">
            <v>2.1722761204313157</v>
          </cell>
          <cell r="BZ95">
            <v>3.0023033851937164</v>
          </cell>
          <cell r="CA95">
            <v>3.6017000968719293</v>
          </cell>
          <cell r="CB95">
            <v>3.9563174995152162</v>
          </cell>
          <cell r="CC95">
            <v>3.7746079830007551</v>
          </cell>
          <cell r="CD95">
            <v>4.1151040216897306</v>
          </cell>
          <cell r="CE95">
            <v>5.7616470252552565</v>
          </cell>
          <cell r="CF95">
            <v>2.8551241122864113</v>
          </cell>
          <cell r="CG95">
            <v>2.6714330390858132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-0.24324244395812489</v>
          </cell>
          <cell r="AE96">
            <v>0.79590540232779006</v>
          </cell>
          <cell r="AF96">
            <v>2.8524044213496191</v>
          </cell>
          <cell r="AG96">
            <v>-1.1412886449003179</v>
          </cell>
          <cell r="AH96">
            <v>1.8236023992963979</v>
          </cell>
          <cell r="AI96">
            <v>2.6513203865575097</v>
          </cell>
          <cell r="AJ96">
            <v>2.9662935095124521</v>
          </cell>
          <cell r="AK96">
            <v>1.161964181383679</v>
          </cell>
          <cell r="AL96">
            <v>3.1302589288938698</v>
          </cell>
          <cell r="AM96">
            <v>1.7937354279955464</v>
          </cell>
          <cell r="AN96">
            <v>0.39332652875323504</v>
          </cell>
          <cell r="AO96">
            <v>0.63245567448320106</v>
          </cell>
          <cell r="AP96">
            <v>-1.2754285647483155</v>
          </cell>
          <cell r="AQ96">
            <v>-10.30692887336887</v>
          </cell>
          <cell r="AR96">
            <v>0.34892687539471723</v>
          </cell>
          <cell r="AS96">
            <v>1.9495548556239362</v>
          </cell>
          <cell r="AT96">
            <v>2.2220362661051318</v>
          </cell>
          <cell r="AU96">
            <v>1.3321135162797093</v>
          </cell>
          <cell r="AV96">
            <v>1.3424310108720139</v>
          </cell>
          <cell r="AW96">
            <v>1.5452649226231019</v>
          </cell>
          <cell r="AX96">
            <v>2.2168094406798122</v>
          </cell>
          <cell r="AY96">
            <v>2.3259435379570759</v>
          </cell>
          <cell r="AZ96">
            <v>2.3279217387015105</v>
          </cell>
          <cell r="BA96">
            <v>3.1816582109795988</v>
          </cell>
          <cell r="BB96">
            <v>4.1592957726652058</v>
          </cell>
          <cell r="BC96">
            <v>5.825527291746746</v>
          </cell>
          <cell r="BD96">
            <v>2.3349596160419539</v>
          </cell>
          <cell r="BE96">
            <v>1.7284164707572325</v>
          </cell>
          <cell r="BF96">
            <v>-0.42728735258955597</v>
          </cell>
          <cell r="BG96">
            <v>0.13455905118007205</v>
          </cell>
          <cell r="BH96">
            <v>4.298354221508971</v>
          </cell>
          <cell r="BI96">
            <v>2.8558545017285386</v>
          </cell>
          <cell r="BJ96">
            <v>3.2357639886900769</v>
          </cell>
          <cell r="BK96">
            <v>4.8294804303044225</v>
          </cell>
          <cell r="BL96">
            <v>3.0204916026049133</v>
          </cell>
          <cell r="BM96">
            <v>2.4761180349164968</v>
          </cell>
          <cell r="BN96">
            <v>3.9134279154219298</v>
          </cell>
          <cell r="BO96">
            <v>3.6999611628141027</v>
          </cell>
          <cell r="BP96">
            <v>2.1420440908431981</v>
          </cell>
          <cell r="BQ96">
            <v>2.9646504361547255</v>
          </cell>
          <cell r="BR96">
            <v>0.99780764863774962</v>
          </cell>
          <cell r="BS96">
            <v>0.22473360559545075</v>
          </cell>
          <cell r="BT96">
            <v>2.5916069746867887</v>
          </cell>
          <cell r="BU96">
            <v>2.5729414121755001</v>
          </cell>
          <cell r="BV96">
            <v>1.9626506331293925</v>
          </cell>
          <cell r="BW96">
            <v>2.3968924909800737</v>
          </cell>
          <cell r="BX96">
            <v>2.5973811000139735</v>
          </cell>
          <cell r="BY96">
            <v>2.1890199625914875</v>
          </cell>
          <cell r="BZ96">
            <v>3.1570008029152108</v>
          </cell>
          <cell r="CA96">
            <v>3.760125983984941</v>
          </cell>
          <cell r="CB96">
            <v>3.9076494943431683</v>
          </cell>
          <cell r="CC96">
            <v>4.0454568110452005</v>
          </cell>
          <cell r="CD96">
            <v>4.3278615585628177</v>
          </cell>
          <cell r="CE96">
            <v>5.6101367458789797</v>
          </cell>
          <cell r="CF96">
            <v>2.6652487625447252</v>
          </cell>
          <cell r="CG96">
            <v>2.6830710199344798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-8.6872301413620789E-2</v>
          </cell>
          <cell r="AE97">
            <v>1.5246862526520299</v>
          </cell>
          <cell r="AF97">
            <v>3.8055124015642594</v>
          </cell>
          <cell r="AG97">
            <v>0.2435299459280893</v>
          </cell>
          <cell r="AH97">
            <v>3.08416920604071</v>
          </cell>
          <cell r="AI97">
            <v>3.5610225579770338</v>
          </cell>
          <cell r="AJ97">
            <v>3.6428702514222699</v>
          </cell>
          <cell r="AK97">
            <v>2.0940243951310888</v>
          </cell>
          <cell r="AL97">
            <v>3.5672240078003625</v>
          </cell>
          <cell r="AM97">
            <v>2.671718000716572</v>
          </cell>
          <cell r="AN97">
            <v>1.8085079050691011</v>
          </cell>
          <cell r="AO97">
            <v>2.3717726121415206</v>
          </cell>
          <cell r="AP97">
            <v>1.2465677556811938</v>
          </cell>
          <cell r="AQ97">
            <v>-6.01044975976055</v>
          </cell>
          <cell r="AR97">
            <v>1.2352011388973239</v>
          </cell>
          <cell r="AS97">
            <v>2.5142350617193943</v>
          </cell>
          <cell r="AT97">
            <v>2.4265826359376019</v>
          </cell>
          <cell r="AU97">
            <v>2.0281421741275674</v>
          </cell>
          <cell r="AV97">
            <v>1.8991258906675856</v>
          </cell>
          <cell r="AW97">
            <v>1.9890374969018021</v>
          </cell>
          <cell r="AX97">
            <v>2.8770021894225284</v>
          </cell>
          <cell r="AY97">
            <v>2.948097247442738</v>
          </cell>
          <cell r="AZ97">
            <v>2.7973823309279666</v>
          </cell>
          <cell r="BA97">
            <v>3.4813968294139297</v>
          </cell>
          <cell r="BB97">
            <v>4.7664853856874023</v>
          </cell>
          <cell r="BC97">
            <v>6.5021386535521586</v>
          </cell>
          <cell r="BD97">
            <v>2.8681635636714553</v>
          </cell>
          <cell r="BE97">
            <v>2.3782567168081803</v>
          </cell>
          <cell r="BF97">
            <v>-0.50433098837829871</v>
          </cell>
          <cell r="BG97">
            <v>0.64642623730022386</v>
          </cell>
          <cell r="BH97">
            <v>4.4928672698798522</v>
          </cell>
          <cell r="BI97">
            <v>2.0162984121649963</v>
          </cell>
          <cell r="BJ97">
            <v>3.6605707981733682</v>
          </cell>
          <cell r="BK97">
            <v>4.3534866419566054</v>
          </cell>
          <cell r="BL97">
            <v>3.6993285632968442</v>
          </cell>
          <cell r="BM97">
            <v>2.7744749157062376</v>
          </cell>
          <cell r="BN97">
            <v>3.9953584508829909</v>
          </cell>
          <cell r="BO97">
            <v>3.6270874546525</v>
          </cell>
          <cell r="BP97">
            <v>2.1731537803405976</v>
          </cell>
          <cell r="BQ97">
            <v>3.5764015365816526</v>
          </cell>
          <cell r="BR97">
            <v>1.8482190697459044</v>
          </cell>
          <cell r="BS97">
            <v>-3.5653384983823311</v>
          </cell>
          <cell r="BT97">
            <v>2.8603336110470945</v>
          </cell>
          <cell r="BU97">
            <v>2.7744409878723397</v>
          </cell>
          <cell r="BV97">
            <v>1.9721176658700657</v>
          </cell>
          <cell r="BW97">
            <v>2.683446329097583</v>
          </cell>
          <cell r="BX97">
            <v>2.6159970588759185</v>
          </cell>
          <cell r="BY97">
            <v>2.3440145199890683</v>
          </cell>
          <cell r="BZ97">
            <v>3.3810980765978327</v>
          </cell>
          <cell r="CA97">
            <v>3.9551778869695964</v>
          </cell>
          <cell r="CB97">
            <v>4.0021502401730302</v>
          </cell>
          <cell r="CC97">
            <v>3.9722995871955158</v>
          </cell>
          <cell r="CD97">
            <v>4.278966509322335</v>
          </cell>
          <cell r="CE97">
            <v>5.9299598396378661</v>
          </cell>
          <cell r="CF97">
            <v>3.1070796607798989</v>
          </cell>
          <cell r="CG97">
            <v>2.8094494177943963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-0.14971609392558927</v>
          </cell>
          <cell r="AE98">
            <v>1.7080801179474303</v>
          </cell>
          <cell r="AF98">
            <v>5.0309369475544985</v>
          </cell>
          <cell r="AG98">
            <v>-0.13414785157056519</v>
          </cell>
          <cell r="AH98">
            <v>3.6900587956840036</v>
          </cell>
          <cell r="AI98">
            <v>4.6750781157299359</v>
          </cell>
          <cell r="AJ98">
            <v>4.5072490365204665</v>
          </cell>
          <cell r="AK98">
            <v>3.389923456743249</v>
          </cell>
          <cell r="AL98">
            <v>4.772669820519293</v>
          </cell>
          <cell r="AM98">
            <v>3.3654380735038014</v>
          </cell>
          <cell r="AN98">
            <v>2.2097757057805367</v>
          </cell>
          <cell r="AO98">
            <v>3.2393884304273257</v>
          </cell>
          <cell r="AP98">
            <v>1.9534018491376148</v>
          </cell>
          <cell r="AQ98">
            <v>-1.5283430041746482</v>
          </cell>
          <cell r="AR98">
            <v>3.0953303116265873</v>
          </cell>
          <cell r="AS98">
            <v>2.510252430542903</v>
          </cell>
          <cell r="AT98">
            <v>2.3076939772163074</v>
          </cell>
          <cell r="AU98">
            <v>2.4180386336478454</v>
          </cell>
          <cell r="AV98">
            <v>2.151111473264633</v>
          </cell>
          <cell r="AW98">
            <v>2.1422170653723871</v>
          </cell>
          <cell r="AX98">
            <v>3.2184205251860165</v>
          </cell>
          <cell r="AY98">
            <v>3.6030673965014914</v>
          </cell>
          <cell r="AZ98">
            <v>3.1824044911613392</v>
          </cell>
          <cell r="BA98">
            <v>4.0862124189855464</v>
          </cell>
          <cell r="BB98">
            <v>5.0785264155635668</v>
          </cell>
          <cell r="BC98">
            <v>6.5138104189373935</v>
          </cell>
          <cell r="BD98">
            <v>3.0098818758025336</v>
          </cell>
          <cell r="BE98">
            <v>2.7082990340515201</v>
          </cell>
          <cell r="BF98">
            <v>-0.36481541594121092</v>
          </cell>
          <cell r="BG98">
            <v>1.0768571020155271</v>
          </cell>
          <cell r="BH98">
            <v>4.9817276414601874</v>
          </cell>
          <cell r="BI98">
            <v>0.27561339522546024</v>
          </cell>
          <cell r="BJ98">
            <v>3.8670077942456471</v>
          </cell>
          <cell r="BK98">
            <v>5.3640863668334315</v>
          </cell>
          <cell r="BL98">
            <v>4.306892004102969</v>
          </cell>
          <cell r="BM98">
            <v>3.6345223597862075</v>
          </cell>
          <cell r="BN98">
            <v>4.6026824343813111</v>
          </cell>
          <cell r="BO98">
            <v>3.8765863478746665</v>
          </cell>
          <cell r="BP98">
            <v>2.5989463540897262</v>
          </cell>
          <cell r="BQ98">
            <v>3.8575248447922927</v>
          </cell>
          <cell r="BR98">
            <v>2.1726571189447874</v>
          </cell>
          <cell r="BS98">
            <v>-0.588176044615496</v>
          </cell>
          <cell r="BT98">
            <v>3.4657365872106993</v>
          </cell>
          <cell r="BU98">
            <v>2.9677875806796372</v>
          </cell>
          <cell r="BV98">
            <v>2.2556628383741284</v>
          </cell>
          <cell r="BW98">
            <v>2.6573331164367442</v>
          </cell>
          <cell r="BX98">
            <v>2.5779733444156072</v>
          </cell>
          <cell r="BY98">
            <v>2.2540938293476476</v>
          </cell>
          <cell r="BZ98">
            <v>3.4376092436201766</v>
          </cell>
          <cell r="CA98">
            <v>4.0831057999872966</v>
          </cell>
          <cell r="CB98">
            <v>3.8679841714877927</v>
          </cell>
          <cell r="CC98">
            <v>4.2632918412010001</v>
          </cell>
          <cell r="CD98">
            <v>4.2076558675439912</v>
          </cell>
          <cell r="CE98">
            <v>5.8830662397822531</v>
          </cell>
          <cell r="CF98">
            <v>3.1776338482568001</v>
          </cell>
          <cell r="CG98">
            <v>2.9059488560137181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-1.4036345892234015</v>
          </cell>
          <cell r="AE99">
            <v>1.481534754935443</v>
          </cell>
          <cell r="AF99">
            <v>5.5532490491241315</v>
          </cell>
          <cell r="AG99">
            <v>-0.625335369628921</v>
          </cell>
          <cell r="AH99">
            <v>3.9610279157529904</v>
          </cell>
          <cell r="AI99">
            <v>4.8187846906353471</v>
          </cell>
          <cell r="AJ99">
            <v>4.468098121979569</v>
          </cell>
          <cell r="AK99">
            <v>3.6750887450407221</v>
          </cell>
          <cell r="AL99">
            <v>4.7672528980535089</v>
          </cell>
          <cell r="AM99">
            <v>4.2557754115460478</v>
          </cell>
          <cell r="AN99">
            <v>2.7089080050356928</v>
          </cell>
          <cell r="AO99">
            <v>4.104195604216021</v>
          </cell>
          <cell r="AP99">
            <v>2.4902128977859705</v>
          </cell>
          <cell r="AQ99">
            <v>-0.40801323286160374</v>
          </cell>
          <cell r="AR99">
            <v>4.2900559329781318</v>
          </cell>
          <cell r="AS99">
            <v>2.9671740159487259</v>
          </cell>
          <cell r="AT99">
            <v>2.0437756240629712</v>
          </cell>
          <cell r="AU99">
            <v>2.6897489558915799</v>
          </cell>
          <cell r="AV99">
            <v>2.7135692400146016</v>
          </cell>
          <cell r="AW99">
            <v>2.1449701359864903</v>
          </cell>
          <cell r="AX99">
            <v>3.450061735289478</v>
          </cell>
          <cell r="AY99">
            <v>4.13743190458149</v>
          </cell>
          <cell r="AZ99">
            <v>3.6082864630123446</v>
          </cell>
          <cell r="BA99">
            <v>4.1595653394599141</v>
          </cell>
          <cell r="BB99">
            <v>4.3455819213281233</v>
          </cell>
          <cell r="BC99">
            <v>5.8521178549927999</v>
          </cell>
          <cell r="BD99">
            <v>3.1211313909261795</v>
          </cell>
          <cell r="BE99">
            <v>2.8832278933058397</v>
          </cell>
          <cell r="BF99">
            <v>-1.4036345892234015</v>
          </cell>
          <cell r="BG99">
            <v>1.481534754935443</v>
          </cell>
          <cell r="BH99">
            <v>5.5532490491241315</v>
          </cell>
          <cell r="BI99">
            <v>-0.625335369628921</v>
          </cell>
          <cell r="BJ99">
            <v>3.9610279157529904</v>
          </cell>
          <cell r="BK99">
            <v>4.8187846906353471</v>
          </cell>
          <cell r="BL99">
            <v>4.468098121979569</v>
          </cell>
          <cell r="BM99">
            <v>3.6750887450407221</v>
          </cell>
          <cell r="BN99">
            <v>4.7672528980535089</v>
          </cell>
          <cell r="BO99">
            <v>4.2557754115460478</v>
          </cell>
          <cell r="BP99">
            <v>2.7089080050356928</v>
          </cell>
          <cell r="BQ99">
            <v>4.104195604216021</v>
          </cell>
          <cell r="BR99">
            <v>2.4902128977859705</v>
          </cell>
          <cell r="BS99">
            <v>-0.40801323286160374</v>
          </cell>
          <cell r="BT99">
            <v>4.2900559329781318</v>
          </cell>
          <cell r="BU99">
            <v>2.9671740159487259</v>
          </cell>
          <cell r="BV99">
            <v>2.0437756240629712</v>
          </cell>
          <cell r="BW99">
            <v>2.6897489558915799</v>
          </cell>
          <cell r="BX99">
            <v>2.7135692400146016</v>
          </cell>
          <cell r="BY99">
            <v>2.1449701359864903</v>
          </cell>
          <cell r="BZ99">
            <v>3.450061735289478</v>
          </cell>
          <cell r="CA99">
            <v>4.13743190458149</v>
          </cell>
          <cell r="CB99">
            <v>3.6082864630123446</v>
          </cell>
          <cell r="CC99">
            <v>4.1595653394599141</v>
          </cell>
          <cell r="CD99">
            <v>4.3455819213281233</v>
          </cell>
          <cell r="CE99">
            <v>5.8521178549927999</v>
          </cell>
          <cell r="CF99">
            <v>3.1211313909261795</v>
          </cell>
          <cell r="CG99">
            <v>2.8832278933058397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-1.2627711227340077</v>
          </cell>
          <cell r="AE100">
            <v>-1.20359543129821</v>
          </cell>
          <cell r="AF100">
            <v>-1.3910299923660441</v>
          </cell>
          <cell r="AG100">
            <v>-0.2139104068451303</v>
          </cell>
          <cell r="AH100">
            <v>-1.6154910588017435</v>
          </cell>
          <cell r="AI100">
            <v>-0.73203863956530224</v>
          </cell>
          <cell r="AJ100">
            <v>-1.2999636947076287</v>
          </cell>
          <cell r="AK100">
            <v>-1.5156601259320279</v>
          </cell>
          <cell r="AL100">
            <v>-0.820720344971404</v>
          </cell>
          <cell r="AM100">
            <v>-0.24598122044268145</v>
          </cell>
          <cell r="AN100">
            <v>5.7988679700105017E-2</v>
          </cell>
          <cell r="AO100">
            <v>-0.23888826210015646</v>
          </cell>
          <cell r="AP100">
            <v>-0.59092334892208997</v>
          </cell>
          <cell r="AQ100">
            <v>-0.35906737390460908</v>
          </cell>
          <cell r="AR100">
            <v>-0.58316158561065867</v>
          </cell>
          <cell r="AS100">
            <v>-0.74191174195373799</v>
          </cell>
          <cell r="AT100">
            <v>-1.379467785201749</v>
          </cell>
          <cell r="AU100">
            <v>-0.77427988784093404</v>
          </cell>
          <cell r="AV100">
            <v>-0.36594410342781769</v>
          </cell>
          <cell r="AW100">
            <v>-1.5404888884849477</v>
          </cell>
          <cell r="AX100">
            <v>-1.6874301649124845</v>
          </cell>
          <cell r="AY100">
            <v>-1.8097681112295372</v>
          </cell>
          <cell r="AZ100">
            <v>-1.1133778534524796</v>
          </cell>
          <cell r="BA100">
            <v>-2.0280479563867138</v>
          </cell>
          <cell r="BB100">
            <v>-2.1537290030908873</v>
          </cell>
          <cell r="BC100">
            <v>-1.9841036257230438</v>
          </cell>
          <cell r="BD100">
            <v>-0.91246879294655248</v>
          </cell>
          <cell r="BE100">
            <v>-1.2445567022217219</v>
          </cell>
          <cell r="BF100">
            <v>-1.0092770794490891</v>
          </cell>
          <cell r="BG100">
            <v>2.5388302502053373</v>
          </cell>
          <cell r="BH100">
            <v>5.942479092497388</v>
          </cell>
          <cell r="BI100">
            <v>0.42008903379522344</v>
          </cell>
          <cell r="BJ100">
            <v>3.9021645949421258</v>
          </cell>
          <cell r="BK100">
            <v>5.5516176057562427</v>
          </cell>
          <cell r="BL100">
            <v>4.6327851959451438</v>
          </cell>
          <cell r="BM100">
            <v>3.7448752815514519</v>
          </cell>
          <cell r="BN100">
            <v>4.710955838200781</v>
          </cell>
          <cell r="BO100">
            <v>4.5660961967092017</v>
          </cell>
          <cell r="BP100">
            <v>3.3089694132232061</v>
          </cell>
          <cell r="BQ100">
            <v>4.1085652271843021</v>
          </cell>
          <cell r="BR100">
            <v>2.5797377153857992</v>
          </cell>
          <cell r="BS100">
            <v>-0.1658821602717464</v>
          </cell>
          <cell r="BT100">
            <v>4.9363096688526564</v>
          </cell>
          <cell r="BU100">
            <v>3.0882451681249812</v>
          </cell>
          <cell r="BV100">
            <v>2.0870139992103409</v>
          </cell>
          <cell r="BW100">
            <v>2.6095059349488414</v>
          </cell>
          <cell r="BX100">
            <v>2.8527348631645744</v>
          </cell>
          <cell r="BY100">
            <v>2.1161577764046591</v>
          </cell>
          <cell r="BZ100">
            <v>3.4674934888917264</v>
          </cell>
          <cell r="CA100">
            <v>4.0326773826194762</v>
          </cell>
          <cell r="CB100">
            <v>3.5440018967079157</v>
          </cell>
          <cell r="CC100">
            <v>3.9101601349691872</v>
          </cell>
          <cell r="CD100">
            <v>4.2233551491849708</v>
          </cell>
          <cell r="CE100">
            <v>5.6963592686531284</v>
          </cell>
          <cell r="CF100">
            <v>2.7755529859567751</v>
          </cell>
          <cell r="CG100">
            <v>2.9083577460726762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-1.6935680407926035</v>
          </cell>
          <cell r="AE101">
            <v>-0.90003897806597566</v>
          </cell>
          <cell r="AF101">
            <v>-1.7746311486676491</v>
          </cell>
          <cell r="AG101">
            <v>-0.1038400033228748</v>
          </cell>
          <cell r="AH101">
            <v>-1.8555887721025011</v>
          </cell>
          <cell r="AI101">
            <v>-0.87165425638962013</v>
          </cell>
          <cell r="AJ101">
            <v>-0.6804314474100237</v>
          </cell>
          <cell r="AK101">
            <v>-2.17075081123419</v>
          </cell>
          <cell r="AL101">
            <v>-0.63837634560565126</v>
          </cell>
          <cell r="AM101">
            <v>-0.49247031677065456</v>
          </cell>
          <cell r="AN101">
            <v>0.33633434226054693</v>
          </cell>
          <cell r="AO101">
            <v>0.17438352602998641</v>
          </cell>
          <cell r="AP101">
            <v>-0.78440458537698543</v>
          </cell>
          <cell r="AQ101">
            <v>-1.4642145335287737</v>
          </cell>
          <cell r="AR101">
            <v>-9.5688016916040119E-2</v>
          </cell>
          <cell r="AS101">
            <v>-0.4142483301874722</v>
          </cell>
          <cell r="AT101">
            <v>-1.1388431537187715</v>
          </cell>
          <cell r="AU101">
            <v>-0.8131531990823393</v>
          </cell>
          <cell r="AV101">
            <v>-0.89031697758301664</v>
          </cell>
          <cell r="AW101">
            <v>-1.4193197983320083</v>
          </cell>
          <cell r="AX101">
            <v>-1.1936022740633878</v>
          </cell>
          <cell r="AY101">
            <v>-0.84356490095601755</v>
          </cell>
          <cell r="AZ101">
            <v>-0.71938454571559562</v>
          </cell>
          <cell r="BA101">
            <v>-1.6782077856996369</v>
          </cell>
          <cell r="BB101">
            <v>-0.45403989075460949</v>
          </cell>
          <cell r="BC101">
            <v>-1.4557444243720075</v>
          </cell>
          <cell r="BD101">
            <v>-0.77268105677542609</v>
          </cell>
          <cell r="BE101">
            <v>-1.0895395826328702</v>
          </cell>
          <cell r="BF101">
            <v>-1.2871917083620454</v>
          </cell>
          <cell r="BG101">
            <v>3.1396363725767484</v>
          </cell>
          <cell r="BH101">
            <v>5.2140999737245064</v>
          </cell>
          <cell r="BI101">
            <v>2.1968682941339024</v>
          </cell>
          <cell r="BJ101">
            <v>3.7750955542144471</v>
          </cell>
          <cell r="BK101">
            <v>5.2216288384512755</v>
          </cell>
          <cell r="BL101">
            <v>4.6135247822761682</v>
          </cell>
          <cell r="BM101">
            <v>3.5329503763542824</v>
          </cell>
          <cell r="BN101">
            <v>5.0632911392405111</v>
          </cell>
          <cell r="BO101">
            <v>4.6716914268924103</v>
          </cell>
          <cell r="BP101">
            <v>4.190330007674592</v>
          </cell>
          <cell r="BQ101">
            <v>5.0458574022540281</v>
          </cell>
          <cell r="BR101">
            <v>3.0187218343429967</v>
          </cell>
          <cell r="BS101">
            <v>-0.82337176442492943</v>
          </cell>
          <cell r="BT101">
            <v>5.2327015654404896</v>
          </cell>
          <cell r="BU101">
            <v>3.2266655822528856</v>
          </cell>
          <cell r="BV101">
            <v>2.0527167441664274</v>
          </cell>
          <cell r="BW101">
            <v>2.6823118363986431</v>
          </cell>
          <cell r="BX101">
            <v>2.8812745731710887</v>
          </cell>
          <cell r="BY101">
            <v>2.0210653695894143</v>
          </cell>
          <cell r="BZ101">
            <v>3.5077064186069595</v>
          </cell>
          <cell r="CA101">
            <v>3.9397940183258484</v>
          </cell>
          <cell r="CB101">
            <v>3.1433313938227014</v>
          </cell>
          <cell r="CC101">
            <v>3.9586791290263657</v>
          </cell>
          <cell r="CD101">
            <v>4.1953137502863447</v>
          </cell>
          <cell r="CE101">
            <v>5.4048182151126278</v>
          </cell>
          <cell r="CF101">
            <v>2.670676127693028</v>
          </cell>
          <cell r="CG101">
            <v>2.8711986261110711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-1.5717151266332996</v>
          </cell>
          <cell r="AE102">
            <v>-0.34607797975503285</v>
          </cell>
          <cell r="AF102">
            <v>-1.653249084876518</v>
          </cell>
          <cell r="AG102">
            <v>0.69572802226329777</v>
          </cell>
          <cell r="AH102">
            <v>-1.4367812447284356</v>
          </cell>
          <cell r="AI102">
            <v>-1.4376635137854699</v>
          </cell>
          <cell r="AJ102">
            <v>0.43273566233736904</v>
          </cell>
          <cell r="AK102">
            <v>-2.1436927177108434</v>
          </cell>
          <cell r="AL102">
            <v>-1.7234782548780636E-3</v>
          </cell>
          <cell r="AM102">
            <v>0.2268512287633806</v>
          </cell>
          <cell r="AN102">
            <v>0.63014365274105533</v>
          </cell>
          <cell r="AO102">
            <v>0.58888163994093023</v>
          </cell>
          <cell r="AP102">
            <v>-0.72601802212843847</v>
          </cell>
          <cell r="AQ102">
            <v>-1.2965443060667048</v>
          </cell>
          <cell r="AR102">
            <v>0.44029870720805331</v>
          </cell>
          <cell r="AS102">
            <v>0.12504254651384272</v>
          </cell>
          <cell r="AT102">
            <v>-0.52749778033112094</v>
          </cell>
          <cell r="AU102">
            <v>-0.24216161101198175</v>
          </cell>
          <cell r="AV102">
            <v>-0.10015641937930475</v>
          </cell>
          <cell r="AW102">
            <v>-0.72818196377134603</v>
          </cell>
          <cell r="AX102">
            <v>-0.18971480293101806</v>
          </cell>
          <cell r="AY102">
            <v>0.62428118094068896</v>
          </cell>
          <cell r="AZ102">
            <v>0.31493223390082203</v>
          </cell>
          <cell r="BA102">
            <v>-0.69512463649271661</v>
          </cell>
          <cell r="BB102">
            <v>0.815892745254998</v>
          </cell>
          <cell r="BC102">
            <v>-0.17111774542422076</v>
          </cell>
          <cell r="BD102">
            <v>5.0651328914574911E-2</v>
          </cell>
          <cell r="BE102">
            <v>-0.35072384302436976</v>
          </cell>
          <cell r="BF102">
            <v>-1.4301698631782878</v>
          </cell>
          <cell r="BG102">
            <v>3.693234191605721</v>
          </cell>
          <cell r="BH102">
            <v>4.9855073772416159</v>
          </cell>
          <cell r="BI102">
            <v>1.6307537519912874</v>
          </cell>
          <cell r="BJ102">
            <v>3.6647461611010179</v>
          </cell>
          <cell r="BK102">
            <v>4.1024005951669329</v>
          </cell>
          <cell r="BL102">
            <v>5.6459312460347189</v>
          </cell>
          <cell r="BM102">
            <v>3.4270846772459507</v>
          </cell>
          <cell r="BN102">
            <v>5.671387359034874</v>
          </cell>
          <cell r="BO102">
            <v>5.3710190119211632</v>
          </cell>
          <cell r="BP102">
            <v>4.5704927795146677</v>
          </cell>
          <cell r="BQ102">
            <v>6.2252647064917843</v>
          </cell>
          <cell r="BR102">
            <v>3.2411316863122375</v>
          </cell>
          <cell r="BS102">
            <v>1.3157040180117763</v>
          </cell>
          <cell r="BT102">
            <v>5.6821902183670447</v>
          </cell>
          <cell r="BU102">
            <v>3.6875651964433542</v>
          </cell>
          <cell r="BV102">
            <v>2.356564203899647</v>
          </cell>
          <cell r="BW102">
            <v>3.2042500056039147</v>
          </cell>
          <cell r="BX102">
            <v>3.3483336622444959</v>
          </cell>
          <cell r="BY102">
            <v>2.2277192773245247</v>
          </cell>
          <cell r="BZ102">
            <v>3.8679379590831564</v>
          </cell>
          <cell r="CA102">
            <v>4.5748597050324635</v>
          </cell>
          <cell r="CB102">
            <v>3.4633695009594456</v>
          </cell>
          <cell r="CC102">
            <v>4.1318333094475967</v>
          </cell>
          <cell r="CD102">
            <v>4.4527515398497197</v>
          </cell>
          <cell r="CE102">
            <v>5.4089212008736398</v>
          </cell>
          <cell r="CF102">
            <v>2.8271517830143811</v>
          </cell>
          <cell r="CG102">
            <v>3.1953678777150829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-1.4119940760737082</v>
          </cell>
          <cell r="AE103">
            <v>-1.1504435231447063</v>
          </cell>
          <cell r="AF103">
            <v>-1.568239346820699</v>
          </cell>
          <cell r="AG103">
            <v>1.4662208469190752</v>
          </cell>
          <cell r="AH103">
            <v>-1.3991113974752278</v>
          </cell>
          <cell r="AI103">
            <v>-3.1017307305292841</v>
          </cell>
          <cell r="AJ103">
            <v>0.73196153981285317</v>
          </cell>
          <cell r="AK103">
            <v>-2.4934134903923377</v>
          </cell>
          <cell r="AL103">
            <v>0.43431652022847267</v>
          </cell>
          <cell r="AM103">
            <v>6.0606522311412725E-2</v>
          </cell>
          <cell r="AN103">
            <v>0.42274884534305723</v>
          </cell>
          <cell r="AO103">
            <v>-0.28769602817606543</v>
          </cell>
          <cell r="AP103">
            <v>-1.2368826280369616</v>
          </cell>
          <cell r="AQ103">
            <v>-3.873814972213141</v>
          </cell>
          <cell r="AR103">
            <v>0.17397821257461032</v>
          </cell>
          <cell r="AS103">
            <v>0.24621722813329416</v>
          </cell>
          <cell r="AT103">
            <v>-0.38024458068759426</v>
          </cell>
          <cell r="AU103">
            <v>-0.23515166964057643</v>
          </cell>
          <cell r="AV103">
            <v>-0.16928470362520542</v>
          </cell>
          <cell r="AW103">
            <v>-0.52639801629001948</v>
          </cell>
          <cell r="AX103">
            <v>2.5881964929208578E-2</v>
          </cell>
          <cell r="AY103">
            <v>0.97398100812302602</v>
          </cell>
          <cell r="AZ103">
            <v>0.80515587664822252</v>
          </cell>
          <cell r="BA103">
            <v>-0.50947966257413047</v>
          </cell>
          <cell r="BB103">
            <v>0.16623646049747087</v>
          </cell>
          <cell r="BC103">
            <v>0.13074257971608105</v>
          </cell>
          <cell r="BD103">
            <v>0.2986938660992422</v>
          </cell>
          <cell r="BE103">
            <v>-0.26466995164312612</v>
          </cell>
          <cell r="BF103">
            <v>-1.6108271531950824</v>
          </cell>
          <cell r="BG103">
            <v>3.0145248645987222</v>
          </cell>
          <cell r="BH103">
            <v>4.3182139071229919</v>
          </cell>
          <cell r="BI103">
            <v>4.1838149056402596</v>
          </cell>
          <cell r="BJ103">
            <v>3.2231080140853408</v>
          </cell>
          <cell r="BK103">
            <v>1.9061602973662994</v>
          </cell>
          <cell r="BL103">
            <v>5.2372708196962048</v>
          </cell>
          <cell r="BM103">
            <v>2.675947110894028</v>
          </cell>
          <cell r="BN103">
            <v>5.6733447455463271</v>
          </cell>
          <cell r="BO103">
            <v>5.2110349443464488</v>
          </cell>
          <cell r="BP103">
            <v>4.1452940052780107</v>
          </cell>
          <cell r="BQ103">
            <v>5.7102665709798606</v>
          </cell>
          <cell r="BR103">
            <v>3.4440274602276277</v>
          </cell>
          <cell r="BS103">
            <v>2.7749825947003259</v>
          </cell>
          <cell r="BT103">
            <v>6.563783518290478</v>
          </cell>
          <cell r="BU103">
            <v>3.5297017894459382</v>
          </cell>
          <cell r="BV103">
            <v>1.8812787639472361</v>
          </cell>
          <cell r="BW103">
            <v>2.8128037407728401</v>
          </cell>
          <cell r="BX103">
            <v>2.6950505016610116</v>
          </cell>
          <cell r="BY103">
            <v>1.8938446057535474</v>
          </cell>
          <cell r="BZ103">
            <v>3.3171022330174882</v>
          </cell>
          <cell r="CA103">
            <v>4.4614601935296205</v>
          </cell>
          <cell r="CB103">
            <v>2.7623950463762093</v>
          </cell>
          <cell r="CC103">
            <v>3.270958983462946</v>
          </cell>
          <cell r="CD103">
            <v>4.0658876881843442</v>
          </cell>
          <cell r="CE103">
            <v>4.526410625004873</v>
          </cell>
          <cell r="CF103">
            <v>2.4043531606806168</v>
          </cell>
          <cell r="CG103">
            <v>2.806841065343213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-1.2961400746114737</v>
          </cell>
          <cell r="AE104">
            <v>-0.71932249034406537</v>
          </cell>
          <cell r="AF104">
            <v>-1.7750540826878325</v>
          </cell>
          <cell r="AG104">
            <v>3.1775041016801397</v>
          </cell>
          <cell r="AH104">
            <v>-0.88061195110783475</v>
          </cell>
          <cell r="AI104">
            <v>-2.4350976051519369</v>
          </cell>
          <cell r="AJ104">
            <v>1.1752374483235073</v>
          </cell>
          <cell r="AK104">
            <v>-2.4785620556013299</v>
          </cell>
          <cell r="AL104">
            <v>1.5849106031829097</v>
          </cell>
          <cell r="AM104">
            <v>0.49153921098095132</v>
          </cell>
          <cell r="AN104">
            <v>0.63764807011399416</v>
          </cell>
          <cell r="AO104">
            <v>-0.53933807839655623</v>
          </cell>
          <cell r="AP104">
            <v>-1.9315330215581183</v>
          </cell>
          <cell r="AQ104">
            <v>-7.0635037804890892</v>
          </cell>
          <cell r="AR104">
            <v>0.19037231337490912</v>
          </cell>
          <cell r="AS104">
            <v>0.47817861137020579</v>
          </cell>
          <cell r="AT104">
            <v>2.790981042835039E-2</v>
          </cell>
          <cell r="AU104">
            <v>0.51325516186591091</v>
          </cell>
          <cell r="AV104">
            <v>0.19235356103304291</v>
          </cell>
          <cell r="AW104">
            <v>-0.12995218424032284</v>
          </cell>
          <cell r="AX104">
            <v>0.51005958028327303</v>
          </cell>
          <cell r="AY104">
            <v>1.3451074138972618</v>
          </cell>
          <cell r="AZ104">
            <v>1.0677181152199955</v>
          </cell>
          <cell r="BA104">
            <v>-0.34718267617290799</v>
          </cell>
          <cell r="BB104">
            <v>0.44969285977676243</v>
          </cell>
          <cell r="BC104">
            <v>1.2155660772334542</v>
          </cell>
          <cell r="BD104">
            <v>0.92798696969733641</v>
          </cell>
          <cell r="BE104">
            <v>6.0658126826051983E-2</v>
          </cell>
          <cell r="BF104">
            <v>-1.8872846803467458</v>
          </cell>
          <cell r="BG104">
            <v>2.2803601849598509</v>
          </cell>
          <cell r="BH104">
            <v>3.7674055970457587</v>
          </cell>
          <cell r="BI104">
            <v>5.1894982002964163</v>
          </cell>
          <cell r="BJ104">
            <v>3.4738166170142248</v>
          </cell>
          <cell r="BK104">
            <v>1.4385102264999672</v>
          </cell>
          <cell r="BL104">
            <v>4.6738880205493549</v>
          </cell>
          <cell r="BM104">
            <v>2.221634601031286</v>
          </cell>
          <cell r="BN104">
            <v>6.1203693034510565</v>
          </cell>
          <cell r="BO104">
            <v>5.2270602051895709</v>
          </cell>
          <cell r="BP104">
            <v>4.5461739991164762</v>
          </cell>
          <cell r="BQ104">
            <v>5.2456327486108734</v>
          </cell>
          <cell r="BR104">
            <v>2.8214061211813579</v>
          </cell>
          <cell r="BS104">
            <v>2.9886676034859061</v>
          </cell>
          <cell r="BT104">
            <v>5.4214471039263357</v>
          </cell>
          <cell r="BU104">
            <v>2.9785807442459511</v>
          </cell>
          <cell r="BV104">
            <v>1.5971664816827547</v>
          </cell>
          <cell r="BW104">
            <v>2.3893049294750668</v>
          </cell>
          <cell r="BX104">
            <v>2.5065585474172369</v>
          </cell>
          <cell r="BY104">
            <v>1.518940886059994</v>
          </cell>
          <cell r="BZ104">
            <v>2.9979649575619272</v>
          </cell>
          <cell r="CA104">
            <v>4.2326660624965262</v>
          </cell>
          <cell r="CB104">
            <v>2.5854888586430258</v>
          </cell>
          <cell r="CC104">
            <v>2.3005707582374191</v>
          </cell>
          <cell r="CD104">
            <v>3.7554171369647227</v>
          </cell>
          <cell r="CE104">
            <v>3.6408675669228341</v>
          </cell>
          <cell r="CF104">
            <v>2.1019912212949521</v>
          </cell>
          <cell r="CG104">
            <v>2.4787053709061535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-0.54815064769510036</v>
          </cell>
          <cell r="AE105">
            <v>5.5514215182550508E-2</v>
          </cell>
          <cell r="AF105">
            <v>-2.190163823492719</v>
          </cell>
          <cell r="AG105">
            <v>3.171273701480759</v>
          </cell>
          <cell r="AH105">
            <v>-8.6881634237201411E-2</v>
          </cell>
          <cell r="AI105">
            <v>-3.3029784664922568</v>
          </cell>
          <cell r="AJ105">
            <v>2.0975089884877063</v>
          </cell>
          <cell r="AK105">
            <v>-2.1723783657318418</v>
          </cell>
          <cell r="AL105">
            <v>2.0230187755721163</v>
          </cell>
          <cell r="AM105">
            <v>0.82902273675693472</v>
          </cell>
          <cell r="AN105">
            <v>0.67471534380465492</v>
          </cell>
          <cell r="AO105">
            <v>-0.35538921127631351</v>
          </cell>
          <cell r="AP105">
            <v>-2.6432930306832469</v>
          </cell>
          <cell r="AQ105">
            <v>-9.4048234189962994</v>
          </cell>
          <cell r="AR105">
            <v>7.1264152458438978E-2</v>
          </cell>
          <cell r="AS105">
            <v>1.2142885559823791</v>
          </cell>
          <cell r="AT105">
            <v>0.63240180106898247</v>
          </cell>
          <cell r="AU105">
            <v>1.3981646698954853</v>
          </cell>
          <cell r="AV105">
            <v>0.47017149764378985</v>
          </cell>
          <cell r="AW105">
            <v>4.6383512040337749E-3</v>
          </cell>
          <cell r="AX105">
            <v>0.80023338137518163</v>
          </cell>
          <cell r="AY105">
            <v>1.369243676901255</v>
          </cell>
          <cell r="AZ105">
            <v>0.95240665807454494</v>
          </cell>
          <cell r="BA105">
            <v>-0.16115806018086598</v>
          </cell>
          <cell r="BB105">
            <v>0.72970161379777299</v>
          </cell>
          <cell r="BC105">
            <v>1.9042652590352871</v>
          </cell>
          <cell r="BD105">
            <v>0.96684448428132619</v>
          </cell>
          <cell r="BE105">
            <v>0.27311968141356946</v>
          </cell>
          <cell r="BF105">
            <v>-0.98029334139667634</v>
          </cell>
          <cell r="BG105">
            <v>1.9828323080071764</v>
          </cell>
          <cell r="BH105">
            <v>2.9998285303267425</v>
          </cell>
          <cell r="BI105">
            <v>4.9055010030619739</v>
          </cell>
          <cell r="BJ105">
            <v>4.0038657650069087</v>
          </cell>
          <cell r="BK105">
            <v>7.029053420806175E-2</v>
          </cell>
          <cell r="BL105">
            <v>5.2715471698113303</v>
          </cell>
          <cell r="BM105">
            <v>2.463913879146129</v>
          </cell>
          <cell r="BN105">
            <v>5.5604891775354881</v>
          </cell>
          <cell r="BO105">
            <v>5.377300070771418</v>
          </cell>
          <cell r="BP105">
            <v>4.4644963991429698</v>
          </cell>
          <cell r="BQ105">
            <v>5.0107654172923954</v>
          </cell>
          <cell r="BR105">
            <v>2.1402725152689595</v>
          </cell>
          <cell r="BS105">
            <v>1.2346406403280552</v>
          </cell>
          <cell r="BT105">
            <v>5.2868537957350359</v>
          </cell>
          <cell r="BU105">
            <v>3.2555113931342916</v>
          </cell>
          <cell r="BV105">
            <v>1.5104343717564639</v>
          </cell>
          <cell r="BW105">
            <v>3.0177464989349589</v>
          </cell>
          <cell r="BX105">
            <v>2.5604257111324191</v>
          </cell>
          <cell r="BY105">
            <v>1.4153456747217241</v>
          </cell>
          <cell r="BZ105">
            <v>2.8736545192117102</v>
          </cell>
          <cell r="CA105">
            <v>4.0838239620542671</v>
          </cell>
          <cell r="CB105">
            <v>2.5317260550191234</v>
          </cell>
          <cell r="CC105">
            <v>1.8640890269552068</v>
          </cell>
          <cell r="CD105">
            <v>3.7100027625545762</v>
          </cell>
          <cell r="CE105">
            <v>3.6139743939899827</v>
          </cell>
          <cell r="CF105">
            <v>2.2180690683179849</v>
          </cell>
          <cell r="CG105">
            <v>2.4103354231183927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-0.16347037099525563</v>
          </cell>
          <cell r="AE106">
            <v>1.4043915287669906</v>
          </cell>
          <cell r="AF106">
            <v>-2.2937826584363719</v>
          </cell>
          <cell r="AG106">
            <v>3.3124961059998848</v>
          </cell>
          <cell r="AH106">
            <v>0.84788864945353204</v>
          </cell>
          <cell r="AI106">
            <v>-3.2765647011471111</v>
          </cell>
          <cell r="AJ106">
            <v>2.7586166512466814</v>
          </cell>
          <cell r="AK106">
            <v>-1.7813583976725944</v>
          </cell>
          <cell r="AL106">
            <v>2.3025669485128075</v>
          </cell>
          <cell r="AM106">
            <v>0.8121781865614297</v>
          </cell>
          <cell r="AN106">
            <v>0.63150809226339977</v>
          </cell>
          <cell r="AO106">
            <v>7.8975380283630159E-2</v>
          </cell>
          <cell r="AP106">
            <v>-2.5052754648112185</v>
          </cell>
          <cell r="AQ106">
            <v>-9.5210853220006548</v>
          </cell>
          <cell r="AR106">
            <v>0.12713792457375028</v>
          </cell>
          <cell r="AS106">
            <v>1.1507450612890713</v>
          </cell>
          <cell r="AT106">
            <v>1.0905149891752064</v>
          </cell>
          <cell r="AU106">
            <v>0.83571246495028895</v>
          </cell>
          <cell r="AV106">
            <v>0.6790699179489712</v>
          </cell>
          <cell r="AW106">
            <v>5.9679596488515507E-2</v>
          </cell>
          <cell r="AX106">
            <v>0.70746502422183166</v>
          </cell>
          <cell r="AY106">
            <v>1.3795806211399642</v>
          </cell>
          <cell r="AZ106">
            <v>0.79510923473828932</v>
          </cell>
          <cell r="BA106">
            <v>-9.339195006947687E-2</v>
          </cell>
          <cell r="BB106">
            <v>1.3843045200128357</v>
          </cell>
          <cell r="BC106">
            <v>2.3379459403890079</v>
          </cell>
          <cell r="BD106">
            <v>1.2426955942034024</v>
          </cell>
          <cell r="BE106">
            <v>0.39709072396656442</v>
          </cell>
          <cell r="BF106">
            <v>-0.63660279493255034</v>
          </cell>
          <cell r="BG106">
            <v>2.9314086347668633</v>
          </cell>
          <cell r="BH106">
            <v>1.9928831907322531</v>
          </cell>
          <cell r="BI106">
            <v>5.5349300973757343</v>
          </cell>
          <cell r="BJ106">
            <v>4.3051518045483572</v>
          </cell>
          <cell r="BK106">
            <v>0.30914925256320114</v>
          </cell>
          <cell r="BL106">
            <v>5.6018919699595715</v>
          </cell>
          <cell r="BM106">
            <v>2.3216234832829974</v>
          </cell>
          <cell r="BN106">
            <v>5.1421303971999066</v>
          </cell>
          <cell r="BO106">
            <v>4.2813651125262586</v>
          </cell>
          <cell r="BP106">
            <v>4.0697250554428077</v>
          </cell>
          <cell r="BQ106">
            <v>5.0179257593032434</v>
          </cell>
          <cell r="BR106">
            <v>1.8629996588622078</v>
          </cell>
          <cell r="BS106">
            <v>1.3091632572336032</v>
          </cell>
          <cell r="BT106">
            <v>5.1409700142287518</v>
          </cell>
          <cell r="BU106">
            <v>2.954136561679066</v>
          </cell>
          <cell r="BV106">
            <v>1.2074486383611527</v>
          </cell>
          <cell r="BW106">
            <v>2.531015633201017</v>
          </cell>
          <cell r="BX106">
            <v>2.4775317384531093</v>
          </cell>
          <cell r="BY106">
            <v>1.1416834770548556</v>
          </cell>
          <cell r="BZ106">
            <v>2.5327901498171546</v>
          </cell>
          <cell r="CA106">
            <v>3.7775779059308956</v>
          </cell>
          <cell r="CB106">
            <v>2.2242245553204754</v>
          </cell>
          <cell r="CC106">
            <v>1.5211193710289006</v>
          </cell>
          <cell r="CD106">
            <v>3.0643949610436261</v>
          </cell>
          <cell r="CE106">
            <v>3.1628643206841112</v>
          </cell>
          <cell r="CF106">
            <v>2.4606373408783577</v>
          </cell>
          <cell r="CG106">
            <v>2.1327708260553413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0.28269876084958678</v>
          </cell>
          <cell r="AE107">
            <v>2.2560032127375562</v>
          </cell>
          <cell r="AF107">
            <v>-1.8581606176528376</v>
          </cell>
          <cell r="AG107">
            <v>3.7340865194907646</v>
          </cell>
          <cell r="AH107">
            <v>1.7827857676468106</v>
          </cell>
          <cell r="AI107">
            <v>-2.563393036828332</v>
          </cell>
          <cell r="AJ107">
            <v>3.9988522843055652</v>
          </cell>
          <cell r="AK107">
            <v>-0.96147781948385802</v>
          </cell>
          <cell r="AL107">
            <v>2.6727700776599361</v>
          </cell>
          <cell r="AM107">
            <v>1.0420766706365603</v>
          </cell>
          <cell r="AN107">
            <v>0.85072804218846443</v>
          </cell>
          <cell r="AO107">
            <v>0.57244887447820414</v>
          </cell>
          <cell r="AP107">
            <v>-2.6013031823885036</v>
          </cell>
          <cell r="AQ107">
            <v>-9.2529711375212269</v>
          </cell>
          <cell r="AR107">
            <v>0.15189636251706773</v>
          </cell>
          <cell r="AS107">
            <v>1.2053372115125249</v>
          </cell>
          <cell r="AT107">
            <v>0.98190068881223169</v>
          </cell>
          <cell r="AU107">
            <v>0.78128982921232826</v>
          </cell>
          <cell r="AV107">
            <v>0.47625186390627405</v>
          </cell>
          <cell r="AW107">
            <v>0.16062641559815294</v>
          </cell>
          <cell r="AX107">
            <v>0.80814586779640596</v>
          </cell>
          <cell r="AY107">
            <v>1.3132435323847336</v>
          </cell>
          <cell r="AZ107">
            <v>0.59515107075460705</v>
          </cell>
          <cell r="BA107">
            <v>0.12604116838643709</v>
          </cell>
          <cell r="BB107">
            <v>1.9405745875566982</v>
          </cell>
          <cell r="BC107">
            <v>2.7633360333016332</v>
          </cell>
          <cell r="BD107">
            <v>1.1521935873927802</v>
          </cell>
          <cell r="BE107">
            <v>0.4735305044804905</v>
          </cell>
          <cell r="BF107">
            <v>-0.47294783061695433</v>
          </cell>
          <cell r="BG107">
            <v>3.5289756284231366</v>
          </cell>
          <cell r="BH107">
            <v>1.5065221385265559</v>
          </cell>
          <cell r="BI107">
            <v>5.8017369201440294</v>
          </cell>
          <cell r="BJ107">
            <v>4.5352879952166969</v>
          </cell>
          <cell r="BK107">
            <v>0.4213064388587151</v>
          </cell>
          <cell r="BL107">
            <v>6.3898739636746971</v>
          </cell>
          <cell r="BM107">
            <v>2.7010206621857158</v>
          </cell>
          <cell r="BN107">
            <v>4.9056829708103322</v>
          </cell>
          <cell r="BO107">
            <v>4.1844787468208855</v>
          </cell>
          <cell r="BP107">
            <v>3.9495396500965674</v>
          </cell>
          <cell r="BQ107">
            <v>5.5058830794247893</v>
          </cell>
          <cell r="BR107">
            <v>1.8269859985481363</v>
          </cell>
          <cell r="BS107">
            <v>1.2251067483796563</v>
          </cell>
          <cell r="BT107">
            <v>4.4958685763955453</v>
          </cell>
          <cell r="BU107">
            <v>2.7199274970150178</v>
          </cell>
          <cell r="BV107">
            <v>0.74636085425026089</v>
          </cell>
          <cell r="BW107">
            <v>2.6091876313061091</v>
          </cell>
          <cell r="BX107">
            <v>2.2001567141834766</v>
          </cell>
          <cell r="BY107">
            <v>1.1188311032910958</v>
          </cell>
          <cell r="BZ107">
            <v>2.5394897176297171</v>
          </cell>
          <cell r="CA107">
            <v>3.6153067676087502</v>
          </cell>
          <cell r="CB107">
            <v>2.1544128479797697</v>
          </cell>
          <cell r="CC107">
            <v>1.7013334567301364</v>
          </cell>
          <cell r="CD107">
            <v>2.7224776600951017</v>
          </cell>
          <cell r="CE107">
            <v>3.2113716546303683</v>
          </cell>
          <cell r="CF107">
            <v>2.1380614040805712</v>
          </cell>
          <cell r="CG107">
            <v>2.0242544023955755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0.56089833717638538</v>
          </cell>
          <cell r="AE108">
            <v>2.8265003602518268</v>
          </cell>
          <cell r="AF108">
            <v>-1.4318431253132369</v>
          </cell>
          <cell r="AG108">
            <v>4.8763265560424429</v>
          </cell>
          <cell r="AH108">
            <v>2.6481775784503059</v>
          </cell>
          <cell r="AI108">
            <v>-2.0426645200241511</v>
          </cell>
          <cell r="AJ108">
            <v>5.1530092402824801</v>
          </cell>
          <cell r="AK108">
            <v>0.22541629792385276</v>
          </cell>
          <cell r="AL108">
            <v>3.3625060752608515</v>
          </cell>
          <cell r="AM108">
            <v>1.9686115773693835</v>
          </cell>
          <cell r="AN108">
            <v>1.7790017305641337</v>
          </cell>
          <cell r="AO108">
            <v>2.0202490912925919</v>
          </cell>
          <cell r="AP108">
            <v>-1.9472168358617536</v>
          </cell>
          <cell r="AQ108">
            <v>-8.0405255776186628</v>
          </cell>
          <cell r="AR108">
            <v>0.59721367201091002</v>
          </cell>
          <cell r="AS108">
            <v>1.5291880135972047</v>
          </cell>
          <cell r="AT108">
            <v>0.80671404638605893</v>
          </cell>
          <cell r="AU108">
            <v>1.0201376497578352</v>
          </cell>
          <cell r="AV108">
            <v>0.84002999995302918</v>
          </cell>
          <cell r="AW108">
            <v>0.42242686683451325</v>
          </cell>
          <cell r="AX108">
            <v>1.0371642831841887</v>
          </cell>
          <cell r="AY108">
            <v>1.6826136612252185</v>
          </cell>
          <cell r="AZ108">
            <v>0.57010944091937521</v>
          </cell>
          <cell r="BA108">
            <v>0.49353469548909512</v>
          </cell>
          <cell r="BB108">
            <v>2.2811419800276456</v>
          </cell>
          <cell r="BC108">
            <v>3.2315055625703248</v>
          </cell>
          <cell r="BD108">
            <v>1.6011034044396855</v>
          </cell>
          <cell r="BE108">
            <v>0.79441922680976162</v>
          </cell>
          <cell r="BF108">
            <v>-0.60884774730038949</v>
          </cell>
          <cell r="BG108">
            <v>3.5259421341166108</v>
          </cell>
          <cell r="BH108">
            <v>1.1564996408318873</v>
          </cell>
          <cell r="BI108">
            <v>5.4236863531032853</v>
          </cell>
          <cell r="BJ108">
            <v>4.802912127259229</v>
          </cell>
          <cell r="BK108">
            <v>2.5687130747487075E-2</v>
          </cell>
          <cell r="BL108">
            <v>6.6867079771148807</v>
          </cell>
          <cell r="BM108">
            <v>2.7152745923856303</v>
          </cell>
          <cell r="BN108">
            <v>5.0031865199700265</v>
          </cell>
          <cell r="BO108">
            <v>4.4348812128736093</v>
          </cell>
          <cell r="BP108">
            <v>4.1265439351180877</v>
          </cell>
          <cell r="BQ108">
            <v>5.5398667935299795</v>
          </cell>
          <cell r="BR108">
            <v>1.7928006737804481</v>
          </cell>
          <cell r="BS108">
            <v>2.1085201426171096</v>
          </cell>
          <cell r="BT108">
            <v>4.5480940078513665</v>
          </cell>
          <cell r="BU108">
            <v>2.5426112423809766</v>
          </cell>
          <cell r="BV108">
            <v>0.63092152429922166</v>
          </cell>
          <cell r="BW108">
            <v>2.3735932743239374</v>
          </cell>
          <cell r="BX108">
            <v>2.2043708666723782</v>
          </cell>
          <cell r="BY108">
            <v>1.0155008321890868</v>
          </cell>
          <cell r="BZ108">
            <v>2.2561840840849889</v>
          </cell>
          <cell r="CA108">
            <v>3.4827130824140351</v>
          </cell>
          <cell r="CB108">
            <v>1.8284797689813947</v>
          </cell>
          <cell r="CC108">
            <v>1.4459650561638338</v>
          </cell>
          <cell r="CD108">
            <v>2.4640691002521198</v>
          </cell>
          <cell r="CE108">
            <v>3.2574443312955559</v>
          </cell>
          <cell r="CF108">
            <v>2.3816374476772761</v>
          </cell>
          <cell r="CG108">
            <v>1.9386280004293877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0.37830643195919667</v>
          </cell>
          <cell r="AE109">
            <v>2.9139057203264818</v>
          </cell>
          <cell r="AF109">
            <v>-1.151649336945193</v>
          </cell>
          <cell r="AG109">
            <v>6.9468962223006692</v>
          </cell>
          <cell r="AH109">
            <v>3.5620201692226017</v>
          </cell>
          <cell r="AI109">
            <v>-0.68927349567317053</v>
          </cell>
          <cell r="AJ109">
            <v>5.8638902877487187</v>
          </cell>
          <cell r="AK109">
            <v>1.4125138596437603</v>
          </cell>
          <cell r="AL109">
            <v>3.3311387710221352</v>
          </cell>
          <cell r="AM109">
            <v>2.9577845099547861</v>
          </cell>
          <cell r="AN109">
            <v>2.7136428033774473</v>
          </cell>
          <cell r="AO109">
            <v>3.1680900221229269</v>
          </cell>
          <cell r="AP109">
            <v>-0.13217178054066858</v>
          </cell>
          <cell r="AQ109">
            <v>-4.2916723787027156</v>
          </cell>
          <cell r="AR109">
            <v>2.2396349134123916</v>
          </cell>
          <cell r="AS109">
            <v>1.9223288525039406</v>
          </cell>
          <cell r="AT109">
            <v>0.88188856541446814</v>
          </cell>
          <cell r="AU109">
            <v>1.5954626561305085</v>
          </cell>
          <cell r="AV109">
            <v>1.2705616849242984</v>
          </cell>
          <cell r="AW109">
            <v>0.59142111872643177</v>
          </cell>
          <cell r="AX109">
            <v>1.4907272314505837</v>
          </cell>
          <cell r="AY109">
            <v>2.0734605479985513</v>
          </cell>
          <cell r="AZ109">
            <v>0.72875641316889617</v>
          </cell>
          <cell r="BA109">
            <v>0.88589477840292918</v>
          </cell>
          <cell r="BB109">
            <v>2.4578712739199204</v>
          </cell>
          <cell r="BC109">
            <v>3.6112974190569025</v>
          </cell>
          <cell r="BD109">
            <v>1.8023431205439477</v>
          </cell>
          <cell r="BE109">
            <v>1.2082672332569544</v>
          </cell>
          <cell r="BF109">
            <v>-0.94458647979664967</v>
          </cell>
          <cell r="BG109">
            <v>2.8701637563607552</v>
          </cell>
          <cell r="BH109">
            <v>0.51262533409883737</v>
          </cell>
          <cell r="BI109">
            <v>6.0199291773038066</v>
          </cell>
          <cell r="BJ109">
            <v>4.4429435940336104</v>
          </cell>
          <cell r="BK109">
            <v>0.51686823679184535</v>
          </cell>
          <cell r="BL109">
            <v>6.7068024199498311</v>
          </cell>
          <cell r="BM109">
            <v>2.9830240951658871</v>
          </cell>
          <cell r="BN109">
            <v>4.5284321519728943</v>
          </cell>
          <cell r="BO109">
            <v>4.5462554611707784</v>
          </cell>
          <cell r="BP109">
            <v>3.6220479666701832</v>
          </cell>
          <cell r="BQ109">
            <v>4.9139889808124559</v>
          </cell>
          <cell r="BR109">
            <v>1.0945378469638722</v>
          </cell>
          <cell r="BS109">
            <v>1.413215337255358</v>
          </cell>
          <cell r="BT109">
            <v>5.3247993161756879</v>
          </cell>
          <cell r="BU109">
            <v>2.3726525857423297</v>
          </cell>
          <cell r="BV109">
            <v>0.50485466151806158</v>
          </cell>
          <cell r="BW109">
            <v>2.2542637051100378</v>
          </cell>
          <cell r="BX109">
            <v>2.0799811448853012</v>
          </cell>
          <cell r="BY109">
            <v>0.74521692020950159</v>
          </cell>
          <cell r="BZ109">
            <v>2.056064758975662</v>
          </cell>
          <cell r="CA109">
            <v>3.2526907372853575</v>
          </cell>
          <cell r="CB109">
            <v>1.5233424516753136</v>
          </cell>
          <cell r="CC109">
            <v>1.5470535860996337</v>
          </cell>
          <cell r="CD109">
            <v>2.0462427573068931</v>
          </cell>
          <cell r="CE109">
            <v>2.9789204626918142</v>
          </cell>
          <cell r="CF109">
            <v>2.0526899397782961</v>
          </cell>
          <cell r="CG109">
            <v>1.7074675460483357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-1.1997825394149952E-2</v>
          </cell>
          <cell r="AE110">
            <v>2.3032493533184484</v>
          </cell>
          <cell r="AF110">
            <v>-1.0429552937593956</v>
          </cell>
          <cell r="AG110">
            <v>5.9541857905339501</v>
          </cell>
          <cell r="AH110">
            <v>3.4086772556565004</v>
          </cell>
          <cell r="AI110">
            <v>-0.10691285973032372</v>
          </cell>
          <cell r="AJ110">
            <v>5.8053333645637029</v>
          </cell>
          <cell r="AK110">
            <v>0.97999125189458525</v>
          </cell>
          <cell r="AL110">
            <v>3.7389137261255145</v>
          </cell>
          <cell r="AM110">
            <v>3.5311763844485089</v>
          </cell>
          <cell r="AN110">
            <v>2.9726589060378616</v>
          </cell>
          <cell r="AO110">
            <v>3.6291885157043291</v>
          </cell>
          <cell r="AP110">
            <v>-9.8665449982893172E-2</v>
          </cell>
          <cell r="AQ110">
            <v>-2.1116957892627797</v>
          </cell>
          <cell r="AR110">
            <v>2.5029442466743435</v>
          </cell>
          <cell r="AS110">
            <v>1.5686402355198137</v>
          </cell>
          <cell r="AT110">
            <v>0.70211724625408589</v>
          </cell>
          <cell r="AU110">
            <v>1.525873056334448</v>
          </cell>
          <cell r="AV110">
            <v>1.2653946784008108</v>
          </cell>
          <cell r="AW110">
            <v>0.45107181954056053</v>
          </cell>
          <cell r="AX110">
            <v>1.4851071476373878</v>
          </cell>
          <cell r="AY110">
            <v>2.3308805671469868</v>
          </cell>
          <cell r="AZ110">
            <v>0.79822069473278745</v>
          </cell>
          <cell r="BA110">
            <v>0.6404561779154605</v>
          </cell>
          <cell r="BB110">
            <v>2.265702525175306</v>
          </cell>
          <cell r="BC110">
            <v>3.4027891197633497</v>
          </cell>
          <cell r="BD110">
            <v>1.5396514245065607</v>
          </cell>
          <cell r="BE110">
            <v>1.1665162041156529</v>
          </cell>
          <cell r="BF110">
            <v>-1.2676457848186051</v>
          </cell>
          <cell r="BG110">
            <v>2.0753783057559039</v>
          </cell>
          <cell r="BH110">
            <v>-0.55084826807949572</v>
          </cell>
          <cell r="BI110">
            <v>5.4330529665833183</v>
          </cell>
          <cell r="BJ110">
            <v>3.6789110525017321</v>
          </cell>
          <cell r="BK110">
            <v>3.0228603816362387E-2</v>
          </cell>
          <cell r="BL110">
            <v>5.7656961565927922</v>
          </cell>
          <cell r="BM110">
            <v>1.2585095770355048</v>
          </cell>
          <cell r="BN110">
            <v>3.7335502505807749</v>
          </cell>
          <cell r="BO110">
            <v>4.4229413080486557</v>
          </cell>
          <cell r="BP110">
            <v>3.4755166771784474</v>
          </cell>
          <cell r="BQ110">
            <v>4.497260934621039</v>
          </cell>
          <cell r="BR110">
            <v>0.42734093321283861</v>
          </cell>
          <cell r="BS110">
            <v>-0.99800292761745846</v>
          </cell>
          <cell r="BT110">
            <v>3.6908049711640079</v>
          </cell>
          <cell r="BU110">
            <v>2.0213647486642117</v>
          </cell>
          <cell r="BV110">
            <v>0.44234072398585678</v>
          </cell>
          <cell r="BW110">
            <v>1.7952165045417079</v>
          </cell>
          <cell r="BX110">
            <v>1.8229755692829919</v>
          </cell>
          <cell r="BY110">
            <v>0.45377930819634482</v>
          </cell>
          <cell r="BZ110">
            <v>1.7128584822106774</v>
          </cell>
          <cell r="CA110">
            <v>2.8586833825441582</v>
          </cell>
          <cell r="CB110">
            <v>1.2142620265881865</v>
          </cell>
          <cell r="CC110">
            <v>0.71138076251660021</v>
          </cell>
          <cell r="CD110">
            <v>1.5523780603982074</v>
          </cell>
          <cell r="CE110">
            <v>2.7604230605399627</v>
          </cell>
          <cell r="CF110">
            <v>1.6493131072606637</v>
          </cell>
          <cell r="CG110">
            <v>1.3388191576330977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-0.34306281986390408</v>
          </cell>
          <cell r="AE111">
            <v>1.2874573308292891</v>
          </cell>
          <cell r="AF111">
            <v>-1.0237117958412867</v>
          </cell>
          <cell r="AG111">
            <v>5.2397665676725325</v>
          </cell>
          <cell r="AH111">
            <v>3.2401142017860929</v>
          </cell>
          <cell r="AI111">
            <v>0.79367075870395709</v>
          </cell>
          <cell r="AJ111">
            <v>5.5441694871584568</v>
          </cell>
          <cell r="AK111">
            <v>0.23986084409044484</v>
          </cell>
          <cell r="AL111">
            <v>3.9233258993971232</v>
          </cell>
          <cell r="AM111">
            <v>4.2631948271148135</v>
          </cell>
          <cell r="AN111">
            <v>3.1905144164405819</v>
          </cell>
          <cell r="AO111">
            <v>4.2690853081266189</v>
          </cell>
          <cell r="AP111">
            <v>-0.45083837116459691</v>
          </cell>
          <cell r="AQ111">
            <v>-0.94512227272247618</v>
          </cell>
          <cell r="AR111">
            <v>3.2547308690880961</v>
          </cell>
          <cell r="AS111">
            <v>1.7383289939572943</v>
          </cell>
          <cell r="AT111">
            <v>0.5712885328490902</v>
          </cell>
          <cell r="AU111">
            <v>1.7035432067295408</v>
          </cell>
          <cell r="AV111">
            <v>1.7139325982266307</v>
          </cell>
          <cell r="AW111">
            <v>0.31495344881782295</v>
          </cell>
          <cell r="AX111">
            <v>1.6633969117639369</v>
          </cell>
          <cell r="AY111">
            <v>2.7608171605317366</v>
          </cell>
          <cell r="AZ111">
            <v>1.2271523243355897</v>
          </cell>
          <cell r="BA111">
            <v>0.49505326378289638</v>
          </cell>
          <cell r="BB111">
            <v>1.3814564652342431</v>
          </cell>
          <cell r="BC111">
            <v>2.9218520842953843</v>
          </cell>
          <cell r="BD111">
            <v>1.595392715395394</v>
          </cell>
          <cell r="BE111">
            <v>1.2139445103525048</v>
          </cell>
          <cell r="BF111">
            <v>-0.34306281986390408</v>
          </cell>
          <cell r="BG111">
            <v>1.2874573308292891</v>
          </cell>
          <cell r="BH111">
            <v>-1.0237117958412867</v>
          </cell>
          <cell r="BI111">
            <v>5.2397665676725325</v>
          </cell>
          <cell r="BJ111">
            <v>3.2401142017860929</v>
          </cell>
          <cell r="BK111">
            <v>0.79367075870395709</v>
          </cell>
          <cell r="BL111">
            <v>5.5441694871584568</v>
          </cell>
          <cell r="BM111">
            <v>0.23986084409044484</v>
          </cell>
          <cell r="BN111">
            <v>3.9233258993971232</v>
          </cell>
          <cell r="BO111">
            <v>4.2631948271148135</v>
          </cell>
          <cell r="BP111">
            <v>3.1905144164405819</v>
          </cell>
          <cell r="BQ111">
            <v>4.2690853081266189</v>
          </cell>
          <cell r="BR111">
            <v>-0.45083837116459691</v>
          </cell>
          <cell r="BS111">
            <v>-0.94512227272247618</v>
          </cell>
          <cell r="BT111">
            <v>3.2547308690880961</v>
          </cell>
          <cell r="BU111">
            <v>1.7383289939572943</v>
          </cell>
          <cell r="BV111">
            <v>0.5712885328490902</v>
          </cell>
          <cell r="BW111">
            <v>1.7035432067295408</v>
          </cell>
          <cell r="BX111">
            <v>1.7139325982266307</v>
          </cell>
          <cell r="BY111">
            <v>0.31495344881782295</v>
          </cell>
          <cell r="BZ111">
            <v>1.6633969117639369</v>
          </cell>
          <cell r="CA111">
            <v>2.7608171605317366</v>
          </cell>
          <cell r="CB111">
            <v>1.2271523243355897</v>
          </cell>
          <cell r="CC111">
            <v>0.49505326378289638</v>
          </cell>
          <cell r="CD111">
            <v>1.3814564652342431</v>
          </cell>
          <cell r="CE111">
            <v>2.9218520842953843</v>
          </cell>
          <cell r="CF111">
            <v>1.595392715395394</v>
          </cell>
          <cell r="CG111">
            <v>1.2139445103525048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-1.3051166290443894</v>
          </cell>
          <cell r="AE112">
            <v>-1.1066668221519915</v>
          </cell>
          <cell r="AF112">
            <v>-1.1891993522004207</v>
          </cell>
          <cell r="AG112">
            <v>-0.59201957611398903</v>
          </cell>
          <cell r="AH112">
            <v>-2.1141926963358815</v>
          </cell>
          <cell r="AI112">
            <v>-2.1738316590753093</v>
          </cell>
          <cell r="AJ112">
            <v>-1.9024422720564593</v>
          </cell>
          <cell r="AK112">
            <v>-1.3592063550051381</v>
          </cell>
          <cell r="AL112">
            <v>-0.73136026375405505</v>
          </cell>
          <cell r="AM112">
            <v>-0.42622077749164822</v>
          </cell>
          <cell r="AN112">
            <v>-0.66509318576991605</v>
          </cell>
          <cell r="AO112">
            <v>-0.35095312470596607</v>
          </cell>
          <cell r="AP112">
            <v>-0.82576862150851582</v>
          </cell>
          <cell r="AQ112">
            <v>-3.6994551953395405E-2</v>
          </cell>
          <cell r="AR112">
            <v>-0.58875754983539474</v>
          </cell>
          <cell r="AS112">
            <v>-1.195604710728182</v>
          </cell>
          <cell r="AT112">
            <v>-1.5812584696008436</v>
          </cell>
          <cell r="AU112">
            <v>-1.1717291212908876</v>
          </cell>
          <cell r="AV112">
            <v>-0.65623585698584286</v>
          </cell>
          <cell r="AW112">
            <v>-1.4992009125108896</v>
          </cell>
          <cell r="AX112">
            <v>-1.8462860064868192</v>
          </cell>
          <cell r="AY112">
            <v>-1.8589061518035077</v>
          </cell>
          <cell r="AZ112">
            <v>-1.4381402314489589</v>
          </cell>
          <cell r="BA112">
            <v>-2.1247780590079701</v>
          </cell>
          <cell r="BB112">
            <v>-2.9338880855430238</v>
          </cell>
          <cell r="BC112">
            <v>-2.5614815172824934</v>
          </cell>
          <cell r="BD112">
            <v>-1.3052967038875374</v>
          </cell>
          <cell r="BE112">
            <v>-1.4101335346827226</v>
          </cell>
          <cell r="BF112">
            <v>-0.38580276213513454</v>
          </cell>
          <cell r="BG112">
            <v>1.3868298981397409</v>
          </cell>
          <cell r="BH112">
            <v>-0.82112933698470503</v>
          </cell>
          <cell r="BI112">
            <v>4.8409923409923339</v>
          </cell>
          <cell r="BJ112">
            <v>2.7167999669972076</v>
          </cell>
          <cell r="BK112">
            <v>-0.67028205063226487</v>
          </cell>
          <cell r="BL112">
            <v>4.8999133808749651</v>
          </cell>
          <cell r="BM112">
            <v>0.39910346323477341</v>
          </cell>
          <cell r="BN112">
            <v>4.0169603447676616</v>
          </cell>
          <cell r="BO112">
            <v>4.0748079101558421</v>
          </cell>
          <cell r="BP112">
            <v>2.444794952681395</v>
          </cell>
          <cell r="BQ112">
            <v>4.1519564939471065</v>
          </cell>
          <cell r="BR112">
            <v>-0.68601458229199386</v>
          </cell>
          <cell r="BS112">
            <v>-0.62494377622673847</v>
          </cell>
          <cell r="BT112">
            <v>3.24891887798886</v>
          </cell>
          <cell r="BU112">
            <v>1.2732992384030473</v>
          </cell>
          <cell r="BV112">
            <v>0.36550634238452506</v>
          </cell>
          <cell r="BW112">
            <v>1.2961690376031676</v>
          </cell>
          <cell r="BX112">
            <v>1.4175809583227617</v>
          </cell>
          <cell r="BY112">
            <v>0.3570194853142139</v>
          </cell>
          <cell r="BZ112">
            <v>1.4991267222976834</v>
          </cell>
          <cell r="CA112">
            <v>2.7093918292547148</v>
          </cell>
          <cell r="CB112">
            <v>0.89470320237101664</v>
          </cell>
          <cell r="CC112">
            <v>0.39583204166409036</v>
          </cell>
          <cell r="CD112">
            <v>0.57311023754738066</v>
          </cell>
          <cell r="CE112">
            <v>2.3155748971245727</v>
          </cell>
          <cell r="CF112">
            <v>1.1926225040937988</v>
          </cell>
          <cell r="CG112">
            <v>1.0442456687162371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-1.844243792325051</v>
          </cell>
          <cell r="AE113">
            <v>-1.7667020395787936</v>
          </cell>
          <cell r="AF113">
            <v>-1.5363874490968876</v>
          </cell>
          <cell r="AG113">
            <v>-0.73410427438134196</v>
          </cell>
          <cell r="AH113">
            <v>-2.5545010596148554</v>
          </cell>
          <cell r="AI113">
            <v>-3.527796842827724</v>
          </cell>
          <cell r="AJ113">
            <v>-2.0039724370568446</v>
          </cell>
          <cell r="AK113">
            <v>-2.1460725694825045</v>
          </cell>
          <cell r="AL113">
            <v>-1.2046714185735663</v>
          </cell>
          <cell r="AM113">
            <v>-0.91471038095206625</v>
          </cell>
          <cell r="AN113">
            <v>-0.84337694563998422</v>
          </cell>
          <cell r="AO113">
            <v>-0.47515101334186793</v>
          </cell>
          <cell r="AP113">
            <v>-1.6748830560958328</v>
          </cell>
          <cell r="AQ113">
            <v>-0.26827703862604135</v>
          </cell>
          <cell r="AR113">
            <v>-0.61241154055525771</v>
          </cell>
          <cell r="AS113">
            <v>-1.2825567931246451</v>
          </cell>
          <cell r="AT113">
            <v>-1.8910575818891551</v>
          </cell>
          <cell r="AU113">
            <v>-1.297047743888835</v>
          </cell>
          <cell r="AV113">
            <v>-1.6613712142903303</v>
          </cell>
          <cell r="AW113">
            <v>-1.5692919214762013</v>
          </cell>
          <cell r="AX113">
            <v>-1.5723526626306494</v>
          </cell>
          <cell r="AY113">
            <v>-1.1032433195254931</v>
          </cell>
          <cell r="AZ113">
            <v>-1.1269147459183171</v>
          </cell>
          <cell r="BA113">
            <v>-2.262098145139968</v>
          </cell>
          <cell r="BB113">
            <v>-1.8782029103791342</v>
          </cell>
          <cell r="BC113">
            <v>-2.4544275553192718</v>
          </cell>
          <cell r="BD113">
            <v>-1.6764056806434335</v>
          </cell>
          <cell r="BE113">
            <v>-1.559869218806953</v>
          </cell>
          <cell r="BF113">
            <v>-0.4958085111251842</v>
          </cell>
          <cell r="BG113">
            <v>0.40166386574653767</v>
          </cell>
          <cell r="BH113">
            <v>-0.78364675615453239</v>
          </cell>
          <cell r="BI113">
            <v>4.5757884451466779</v>
          </cell>
          <cell r="BJ113">
            <v>2.5049140668313097</v>
          </cell>
          <cell r="BK113">
            <v>-1.907094187359637</v>
          </cell>
          <cell r="BL113">
            <v>4.1376789378110068</v>
          </cell>
          <cell r="BM113">
            <v>0.26514718268120241</v>
          </cell>
          <cell r="BN113">
            <v>3.3310321620487082</v>
          </cell>
          <cell r="BO113">
            <v>3.820775060332271</v>
          </cell>
          <cell r="BP113">
            <v>1.9772449118353741</v>
          </cell>
          <cell r="BQ113">
            <v>3.593000565576232</v>
          </cell>
          <cell r="BR113">
            <v>-1.3443106608599265</v>
          </cell>
          <cell r="BS113">
            <v>0.25711549060631889</v>
          </cell>
          <cell r="BT113">
            <v>2.7206783611630092</v>
          </cell>
          <cell r="BU113">
            <v>0.85125177066693869</v>
          </cell>
          <cell r="BV113">
            <v>-0.19393793938130566</v>
          </cell>
          <cell r="BW113">
            <v>1.2073706663925377</v>
          </cell>
          <cell r="BX113">
            <v>0.92261780162612439</v>
          </cell>
          <cell r="BY113">
            <v>0.16234295230823648</v>
          </cell>
          <cell r="BZ113">
            <v>1.2736949089624527</v>
          </cell>
          <cell r="CA113">
            <v>2.4916993119069808</v>
          </cell>
          <cell r="CB113">
            <v>0.81163191822284375</v>
          </cell>
          <cell r="CC113">
            <v>-0.10174314778240712</v>
          </cell>
          <cell r="CD113">
            <v>-6.8966244185675318E-2</v>
          </cell>
          <cell r="CE113">
            <v>1.8788048068866026</v>
          </cell>
          <cell r="CF113">
            <v>0.67010057764271824</v>
          </cell>
          <cell r="CG113">
            <v>0.73266156518747572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-2.4793077501881089</v>
          </cell>
          <cell r="AE114">
            <v>-2.4465616363275933</v>
          </cell>
          <cell r="AF114">
            <v>-1.8720382184657103</v>
          </cell>
          <cell r="AG114">
            <v>-1.109050005920198</v>
          </cell>
          <cell r="AH114">
            <v>-2.5409871310543952</v>
          </cell>
          <cell r="AI114">
            <v>-4.3152180695077096</v>
          </cell>
          <cell r="AJ114">
            <v>-1.1872926398952544</v>
          </cell>
          <cell r="AK114">
            <v>-2.6254581765486673</v>
          </cell>
          <cell r="AL114">
            <v>-1.0023449964012388</v>
          </cell>
          <cell r="AM114">
            <v>-1.0523999883093715</v>
          </cell>
          <cell r="AN114">
            <v>-1.6556809492012436</v>
          </cell>
          <cell r="AO114">
            <v>-0.68120660130596145</v>
          </cell>
          <cell r="AP114">
            <v>-2.387503258388024</v>
          </cell>
          <cell r="AQ114">
            <v>-0.40028637509281761</v>
          </cell>
          <cell r="AR114">
            <v>-0.61241154055525771</v>
          </cell>
          <cell r="AS114">
            <v>-1.5581856614332534</v>
          </cell>
          <cell r="AT114">
            <v>-1.7847756200505605</v>
          </cell>
          <cell r="AU114">
            <v>-1.6434284167495816</v>
          </cell>
          <cell r="AV114">
            <v>-1.9746341673670842</v>
          </cell>
          <cell r="AW114">
            <v>-1.4854545144967535</v>
          </cell>
          <cell r="AX114">
            <v>-1.2664507301858419</v>
          </cell>
          <cell r="AY114">
            <v>-0.5080398130546282</v>
          </cell>
          <cell r="AZ114">
            <v>-0.97141310220779653</v>
          </cell>
          <cell r="BA114">
            <v>-1.8969816025084074</v>
          </cell>
          <cell r="BB114">
            <v>-1.0463703059712781</v>
          </cell>
          <cell r="BC114">
            <v>-1.9256019268102054</v>
          </cell>
          <cell r="BD114">
            <v>-1.6055320532089912</v>
          </cell>
          <cell r="BE114">
            <v>-1.5279651643473002</v>
          </cell>
          <cell r="BF114">
            <v>-1.2619846642008548</v>
          </cell>
          <cell r="BG114">
            <v>-0.84745762711864181</v>
          </cell>
          <cell r="BH114">
            <v>-1.2439014425816408</v>
          </cell>
          <cell r="BI114">
            <v>3.3535453532978599</v>
          </cell>
          <cell r="BJ114">
            <v>2.0835129539146235</v>
          </cell>
          <cell r="BK114">
            <v>-2.1490282155664175</v>
          </cell>
          <cell r="BL114">
            <v>3.841691300367911</v>
          </cell>
          <cell r="BM114">
            <v>-0.25363930827154713</v>
          </cell>
          <cell r="BN114">
            <v>2.8834288156742716</v>
          </cell>
          <cell r="BO114">
            <v>2.9324255048894798</v>
          </cell>
          <cell r="BP114">
            <v>0.84653071555120807</v>
          </cell>
          <cell r="BQ114">
            <v>2.9525288754836954</v>
          </cell>
          <cell r="BR114">
            <v>-2.116929113502275</v>
          </cell>
          <cell r="BS114">
            <v>-4.5673320904493497E-2</v>
          </cell>
          <cell r="BT114">
            <v>2.1725226845744849</v>
          </cell>
          <cell r="BU114">
            <v>2.797940671517285E-2</v>
          </cell>
          <cell r="BV114">
            <v>-0.69987736287900892</v>
          </cell>
          <cell r="BW114">
            <v>0.27494570077934988</v>
          </cell>
          <cell r="BX114">
            <v>-0.19458393675512164</v>
          </cell>
          <cell r="BY114">
            <v>-0.45027642383709265</v>
          </cell>
          <cell r="BZ114">
            <v>0.56666993893210726</v>
          </cell>
          <cell r="CA114">
            <v>1.6044538129839303</v>
          </cell>
          <cell r="CB114">
            <v>-7.0890473284535016E-2</v>
          </cell>
          <cell r="CC114">
            <v>-0.72120806652011815</v>
          </cell>
          <cell r="CD114">
            <v>-0.49125363347780615</v>
          </cell>
          <cell r="CE114">
            <v>1.1130092191578456</v>
          </cell>
          <cell r="CF114">
            <v>-8.6361464918760511E-2</v>
          </cell>
          <cell r="CG114">
            <v>1.8218436196448806E-2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-2.6358164033107645</v>
          </cell>
          <cell r="AE115">
            <v>-2.9036885006938573</v>
          </cell>
          <cell r="AF115">
            <v>-2.0942386004794367</v>
          </cell>
          <cell r="AG115">
            <v>-1.0952362158108686</v>
          </cell>
          <cell r="AH115">
            <v>-2.735710556221016</v>
          </cell>
          <cell r="AI115">
            <v>-5.1999750421164332</v>
          </cell>
          <cell r="AJ115">
            <v>-1.0114179824902036</v>
          </cell>
          <cell r="AK115">
            <v>-2.6780241681787054</v>
          </cell>
          <cell r="AL115">
            <v>-0.53036057221892419</v>
          </cell>
          <cell r="AM115">
            <v>-0.99776254388044272</v>
          </cell>
          <cell r="AN115">
            <v>-1.6054353407335409</v>
          </cell>
          <cell r="AO115">
            <v>-1.9690540260815514</v>
          </cell>
          <cell r="AP115">
            <v>-3.2575286666532977</v>
          </cell>
          <cell r="AQ115">
            <v>-0.55065991360840894</v>
          </cell>
          <cell r="AR115">
            <v>-0.49705783238717105</v>
          </cell>
          <cell r="AS115">
            <v>-1.5125100203992492</v>
          </cell>
          <cell r="AT115">
            <v>-1.8147827094310398</v>
          </cell>
          <cell r="AU115">
            <v>-1.8322835810047011</v>
          </cell>
          <cell r="AV115">
            <v>-1.8525103625640305</v>
          </cell>
          <cell r="AW115">
            <v>-1.3632209185186928</v>
          </cell>
          <cell r="AX115">
            <v>-0.87915437082253245</v>
          </cell>
          <cell r="AY115">
            <v>-0.29015499511443332</v>
          </cell>
          <cell r="AZ115">
            <v>-0.49005793075047599</v>
          </cell>
          <cell r="BA115">
            <v>-1.8582599826224899</v>
          </cell>
          <cell r="BB115">
            <v>-1.3166493676238789</v>
          </cell>
          <cell r="BC115">
            <v>-1.2402632448063944</v>
          </cell>
          <cell r="BD115">
            <v>-1.3379230116892571</v>
          </cell>
          <cell r="BE115">
            <v>-1.4406183394715888</v>
          </cell>
          <cell r="BF115">
            <v>-1.5801543265043794</v>
          </cell>
          <cell r="BG115">
            <v>-0.50902747075481924</v>
          </cell>
          <cell r="BH115">
            <v>-1.5526208936754382</v>
          </cell>
          <cell r="BI115">
            <v>2.5830484884458826</v>
          </cell>
          <cell r="BJ115">
            <v>1.8406273234559345</v>
          </cell>
          <cell r="BK115">
            <v>-1.3889249461304765</v>
          </cell>
          <cell r="BL115">
            <v>3.7175045342510371</v>
          </cell>
          <cell r="BM115">
            <v>5.0075217149103679E-2</v>
          </cell>
          <cell r="BN115">
            <v>2.9251366814130542</v>
          </cell>
          <cell r="BO115">
            <v>3.1603738071088294</v>
          </cell>
          <cell r="BP115">
            <v>1.1064311594202847</v>
          </cell>
          <cell r="BQ115">
            <v>2.5108904461700776</v>
          </cell>
          <cell r="BR115">
            <v>-2.4875664984805534</v>
          </cell>
          <cell r="BS115">
            <v>2.4792799117990594</v>
          </cell>
          <cell r="BT115">
            <v>2.5630577673275257</v>
          </cell>
          <cell r="BU115">
            <v>-4.6575976717522227E-2</v>
          </cell>
          <cell r="BV115">
            <v>-0.87695180311605503</v>
          </cell>
          <cell r="BW115">
            <v>7.537479798915836E-2</v>
          </cell>
          <cell r="BX115">
            <v>-1.0456097590982871E-3</v>
          </cell>
          <cell r="BY115">
            <v>-0.52894733297673691</v>
          </cell>
          <cell r="BZ115">
            <v>0.74354430548193573</v>
          </cell>
          <cell r="CA115">
            <v>1.4743109992635173</v>
          </cell>
          <cell r="CB115">
            <v>-7.3483582964306571E-2</v>
          </cell>
          <cell r="CC115">
            <v>-0.86734538128090399</v>
          </cell>
          <cell r="CD115">
            <v>-0.11941978148275467</v>
          </cell>
          <cell r="CE115">
            <v>1.5126299508844365</v>
          </cell>
          <cell r="CF115">
            <v>-6.2382954600315177E-2</v>
          </cell>
          <cell r="CG115">
            <v>2.0562237340526757E-2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-2.9168547780285881</v>
          </cell>
          <cell r="AE116">
            <v>-2.596993691182814</v>
          </cell>
          <cell r="AF116">
            <v>-2.7884011400588826</v>
          </cell>
          <cell r="AG116">
            <v>-1.2392943126652733</v>
          </cell>
          <cell r="AH116">
            <v>-2.9690101047329498</v>
          </cell>
          <cell r="AI116">
            <v>-5.1263492855805781</v>
          </cell>
          <cell r="AJ116">
            <v>-0.96980725912939603</v>
          </cell>
          <cell r="AK116">
            <v>-2.8897088371753199</v>
          </cell>
          <cell r="AL116">
            <v>-0.28922727890863253</v>
          </cell>
          <cell r="AM116">
            <v>-1.2767138946349732</v>
          </cell>
          <cell r="AN116">
            <v>-1.9102146236758211</v>
          </cell>
          <cell r="AO116">
            <v>-2.6519071903050362</v>
          </cell>
          <cell r="AP116">
            <v>-4.6340006702969667</v>
          </cell>
          <cell r="AQ116">
            <v>-4.0813773683832322</v>
          </cell>
          <cell r="AR116">
            <v>-1.0592451460714969</v>
          </cell>
          <cell r="AS116">
            <v>-1.529672330228915</v>
          </cell>
          <cell r="AT116">
            <v>-1.9494268927905622</v>
          </cell>
          <cell r="AU116">
            <v>-1.8022071115811999</v>
          </cell>
          <cell r="AV116">
            <v>-2.1915578584615902</v>
          </cell>
          <cell r="AW116">
            <v>-1.4382949967641334</v>
          </cell>
          <cell r="AX116">
            <v>-0.94258237821568391</v>
          </cell>
          <cell r="AY116">
            <v>-0.4823057702365019</v>
          </cell>
          <cell r="AZ116">
            <v>-0.75902874243647389</v>
          </cell>
          <cell r="BA116">
            <v>-1.7113067130066884</v>
          </cell>
          <cell r="BB116">
            <v>-1.7611016976718741</v>
          </cell>
          <cell r="BC116">
            <v>-0.9446364273458796</v>
          </cell>
          <cell r="BD116">
            <v>-0.94897343216538976</v>
          </cell>
          <cell r="BE116">
            <v>-1.6459517973888893</v>
          </cell>
          <cell r="BF116">
            <v>-1.9794270259593238</v>
          </cell>
          <cell r="BG116">
            <v>-0.62816760653865433</v>
          </cell>
          <cell r="BH116">
            <v>-2.044810147838616</v>
          </cell>
          <cell r="BI116">
            <v>0.73468730500594326</v>
          </cell>
          <cell r="BJ116">
            <v>1.0648943167248071</v>
          </cell>
          <cell r="BK116">
            <v>-1.9866439768976951</v>
          </cell>
          <cell r="BL116">
            <v>3.3064978209409679</v>
          </cell>
          <cell r="BM116">
            <v>-0.18274670805588089</v>
          </cell>
          <cell r="BN116">
            <v>2.0060466426203405</v>
          </cell>
          <cell r="BO116">
            <v>2.4285755198374614</v>
          </cell>
          <cell r="BP116">
            <v>0.57802031431832823</v>
          </cell>
          <cell r="BQ116">
            <v>2.054384091654482</v>
          </cell>
          <cell r="BR116">
            <v>-3.1941094454452035</v>
          </cell>
          <cell r="BS116">
            <v>2.2333294565177297</v>
          </cell>
          <cell r="BT116">
            <v>1.9668934104061675</v>
          </cell>
          <cell r="BU116">
            <v>-0.29470347628018922</v>
          </cell>
          <cell r="BV116">
            <v>-1.4167895993732582</v>
          </cell>
          <cell r="BW116">
            <v>-0.63933900310285674</v>
          </cell>
          <cell r="BX116">
            <v>-0.70618227905204778</v>
          </cell>
          <cell r="BY116">
            <v>-0.99921782879629495</v>
          </cell>
          <cell r="BZ116">
            <v>0.19408611228521888</v>
          </cell>
          <cell r="CA116">
            <v>0.90787648205785665</v>
          </cell>
          <cell r="CB116">
            <v>-0.60247622438835968</v>
          </cell>
          <cell r="CC116">
            <v>-0.8805999432362599</v>
          </cell>
          <cell r="CD116">
            <v>-0.84984525205857864</v>
          </cell>
          <cell r="CE116">
            <v>0.72523301407463325</v>
          </cell>
          <cell r="CF116">
            <v>-0.29397944849947066</v>
          </cell>
          <cell r="CG116">
            <v>-0.51233558218267694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-3.0981941309255134</v>
          </cell>
          <cell r="AE117">
            <v>-2.3521042995580332</v>
          </cell>
          <cell r="AF117">
            <v>-3.6173794883408883</v>
          </cell>
          <cell r="AG117">
            <v>-1.6438410230098288</v>
          </cell>
          <cell r="AH117">
            <v>-2.9881753125096</v>
          </cell>
          <cell r="AI117">
            <v>-6.2706682473326225</v>
          </cell>
          <cell r="AJ117">
            <v>-1.0141920307142671</v>
          </cell>
          <cell r="AK117">
            <v>-4.1121218394443826</v>
          </cell>
          <cell r="AL117">
            <v>-0.17280666549471801</v>
          </cell>
          <cell r="AM117">
            <v>-1.3660984805432208</v>
          </cell>
          <cell r="AN117">
            <v>-2.1706984359952441</v>
          </cell>
          <cell r="AO117">
            <v>-3.1364671346041706</v>
          </cell>
          <cell r="AP117">
            <v>-5.116815000902319</v>
          </cell>
          <cell r="AQ117">
            <v>-6.772132190317004</v>
          </cell>
          <cell r="AR117">
            <v>-2.3725276719288702</v>
          </cell>
          <cell r="AS117">
            <v>-1.8940455474668161</v>
          </cell>
          <cell r="AT117">
            <v>-2.1524035866578695</v>
          </cell>
          <cell r="AU117">
            <v>-2.046829062892408</v>
          </cell>
          <cell r="AV117">
            <v>-2.44755603584077</v>
          </cell>
          <cell r="AW117">
            <v>-1.6211377112591019</v>
          </cell>
          <cell r="AX117">
            <v>-0.98175208232257338</v>
          </cell>
          <cell r="AY117">
            <v>-0.7981459769682786</v>
          </cell>
          <cell r="AZ117">
            <v>-1.3342996482233582</v>
          </cell>
          <cell r="BA117">
            <v>-1.4997544482641345</v>
          </cell>
          <cell r="BB117">
            <v>-1.942519864328196</v>
          </cell>
          <cell r="BC117">
            <v>-0.73600605753042503</v>
          </cell>
          <cell r="BD117">
            <v>-1.1507188785348177</v>
          </cell>
          <cell r="BE117">
            <v>-1.9108235055742995</v>
          </cell>
          <cell r="BF117">
            <v>-2.8983649572295156</v>
          </cell>
          <cell r="BG117">
            <v>-1.1498052178019136</v>
          </cell>
          <cell r="BH117">
            <v>-2.4679480249929719</v>
          </cell>
          <cell r="BI117">
            <v>0.32811304802931041</v>
          </cell>
          <cell r="BJ117">
            <v>0.242210667424958</v>
          </cell>
          <cell r="BK117">
            <v>-2.29974765212414</v>
          </cell>
          <cell r="BL117">
            <v>2.3274220560232983</v>
          </cell>
          <cell r="BM117">
            <v>-1.7477129375261247</v>
          </cell>
          <cell r="BN117">
            <v>1.6866004459760831</v>
          </cell>
          <cell r="BO117">
            <v>1.9933091837120109</v>
          </cell>
          <cell r="BP117">
            <v>0.27399550042013221</v>
          </cell>
          <cell r="BQ117">
            <v>1.3589384477924904</v>
          </cell>
          <cell r="BR117">
            <v>-2.9800635891397587</v>
          </cell>
          <cell r="BS117">
            <v>1.9334074414652402</v>
          </cell>
          <cell r="BT117">
            <v>0.73319714745185838</v>
          </cell>
          <cell r="BU117">
            <v>-1.3860986155391553</v>
          </cell>
          <cell r="BV117">
            <v>-2.211825664410727</v>
          </cell>
          <cell r="BW117">
            <v>-1.7518257350076061</v>
          </cell>
          <cell r="BX117">
            <v>-1.2399146706396302</v>
          </cell>
          <cell r="BY117">
            <v>-1.3158674082252353</v>
          </cell>
          <cell r="BZ117">
            <v>-0.13384789025426835</v>
          </cell>
          <cell r="CA117">
            <v>0.56367408381303719</v>
          </cell>
          <cell r="CB117">
            <v>-1.0657773367932166</v>
          </cell>
          <cell r="CC117">
            <v>-0.8523413243897382</v>
          </cell>
          <cell r="CD117">
            <v>-1.3080551793925532</v>
          </cell>
          <cell r="CE117">
            <v>0.2552157740758787</v>
          </cell>
          <cell r="CF117">
            <v>-0.53535310065843111</v>
          </cell>
          <cell r="CG117">
            <v>-0.99048979112186242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-3.6580135440180572</v>
          </cell>
          <cell r="AE118">
            <v>-2.1900108451016309</v>
          </cell>
          <cell r="AF118">
            <v>-4.4230695273541514</v>
          </cell>
          <cell r="AG118">
            <v>-1.6181868413782219</v>
          </cell>
          <cell r="AH118">
            <v>-3.0940753708652013</v>
          </cell>
          <cell r="AI118">
            <v>-6.6787296437262107</v>
          </cell>
          <cell r="AJ118">
            <v>-1.0613508505231906</v>
          </cell>
          <cell r="AK118">
            <v>-2.9769805607309685</v>
          </cell>
          <cell r="AL118">
            <v>-0.34329155237434739</v>
          </cell>
          <cell r="AM118">
            <v>-1.2608828371852843</v>
          </cell>
          <cell r="AN118">
            <v>-2.5949212267861954</v>
          </cell>
          <cell r="AO118">
            <v>-3.4283792175533012</v>
          </cell>
          <cell r="AP118">
            <v>-5.5744931953400023</v>
          </cell>
          <cell r="AQ118">
            <v>-7.1516590326590084</v>
          </cell>
          <cell r="AR118">
            <v>-2.575044715763275</v>
          </cell>
          <cell r="AS118">
            <v>-2.3042030279528447</v>
          </cell>
          <cell r="AT118">
            <v>-1.8856060198403912</v>
          </cell>
          <cell r="AU118">
            <v>-2.978948977775997</v>
          </cell>
          <cell r="AV118">
            <v>-2.6199661132097929</v>
          </cell>
          <cell r="AW118">
            <v>-2.0267033153968828</v>
          </cell>
          <cell r="AX118">
            <v>-1.2964553781785848</v>
          </cell>
          <cell r="AY118">
            <v>-1.1823010336100226</v>
          </cell>
          <cell r="AZ118">
            <v>-1.8433925503639759</v>
          </cell>
          <cell r="BA118">
            <v>-1.4680216085527609</v>
          </cell>
          <cell r="BB118">
            <v>-1.3003853103034313</v>
          </cell>
          <cell r="BC118">
            <v>-0.50337111234624032</v>
          </cell>
          <cell r="BD118">
            <v>-1.4070858963925348</v>
          </cell>
          <cell r="BE118">
            <v>-2.1502601283626577</v>
          </cell>
          <cell r="BF118">
            <v>-3.8313197811318256</v>
          </cell>
          <cell r="BG118">
            <v>-2.3028001677305121</v>
          </cell>
          <cell r="BH118">
            <v>-3.1806769976625349</v>
          </cell>
          <cell r="BI118">
            <v>0.21710288264382704</v>
          </cell>
          <cell r="BJ118">
            <v>-0.79535764682799881</v>
          </cell>
          <cell r="BK118">
            <v>-2.7516612699775012</v>
          </cell>
          <cell r="BL118">
            <v>1.6206513377211795</v>
          </cell>
          <cell r="BM118">
            <v>-0.98036575741695664</v>
          </cell>
          <cell r="BN118">
            <v>1.235549595506602</v>
          </cell>
          <cell r="BO118">
            <v>2.1191684872869931</v>
          </cell>
          <cell r="BP118">
            <v>-0.11796130326902077</v>
          </cell>
          <cell r="BQ118">
            <v>0.61488466930037511</v>
          </cell>
          <cell r="BR118">
            <v>-3.584731547304798</v>
          </cell>
          <cell r="BS118">
            <v>1.6488879694406489</v>
          </cell>
          <cell r="BT118">
            <v>0.46814226713181029</v>
          </cell>
          <cell r="BU118">
            <v>-1.7366888632750821</v>
          </cell>
          <cell r="BV118">
            <v>-2.3895463658397897</v>
          </cell>
          <cell r="BW118">
            <v>-2.1439486726401946</v>
          </cell>
          <cell r="BX118">
            <v>-1.619013651533896</v>
          </cell>
          <cell r="BY118">
            <v>-1.7767522764675192</v>
          </cell>
          <cell r="BZ118">
            <v>-0.35954503399762139</v>
          </cell>
          <cell r="CA118">
            <v>0.16403139067833195</v>
          </cell>
          <cell r="CB118">
            <v>-1.4226590021898522</v>
          </cell>
          <cell r="CC118">
            <v>-0.8876728986168092</v>
          </cell>
          <cell r="CD118">
            <v>-1.3031579476519006</v>
          </cell>
          <cell r="CE118">
            <v>6.4323425311507698E-2</v>
          </cell>
          <cell r="CF118">
            <v>-1.0636197651305856</v>
          </cell>
          <cell r="CG118">
            <v>-1.3541321735120238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-3.7182091798344641</v>
          </cell>
          <cell r="AE119">
            <v>-2.1212085874546704</v>
          </cell>
          <cell r="AF119">
            <v>-4.928789050648863</v>
          </cell>
          <cell r="AG119">
            <v>-1.5649050795279673</v>
          </cell>
          <cell r="AH119">
            <v>-2.7016800270278529</v>
          </cell>
          <cell r="AI119">
            <v>-6.9657453047981548</v>
          </cell>
          <cell r="AJ119">
            <v>-1.394236637409707</v>
          </cell>
          <cell r="AK119">
            <v>-2.4618744342559729</v>
          </cell>
          <cell r="AL119">
            <v>-0.3628608292729818</v>
          </cell>
          <cell r="AM119">
            <v>-1.5653262496793219</v>
          </cell>
          <cell r="AN119">
            <v>-2.6244515405347668</v>
          </cell>
          <cell r="AO119">
            <v>-4.0237293238742255</v>
          </cell>
          <cell r="AP119">
            <v>-6.238201770844376</v>
          </cell>
          <cell r="AQ119">
            <v>-7.3281150610410073</v>
          </cell>
          <cell r="AR119">
            <v>-2.8666692588848242</v>
          </cell>
          <cell r="AS119">
            <v>-2.7126768641201227</v>
          </cell>
          <cell r="AT119">
            <v>-2.3069506711178356</v>
          </cell>
          <cell r="AU119">
            <v>-3.7267251988179928</v>
          </cell>
          <cell r="AV119">
            <v>-3.0665133448478654</v>
          </cell>
          <cell r="AW119">
            <v>-2.3125190477432667</v>
          </cell>
          <cell r="AX119">
            <v>-1.7517986422624032</v>
          </cell>
          <cell r="AY119">
            <v>-1.9131087846841921</v>
          </cell>
          <cell r="AZ119">
            <v>-2.5184304073669006</v>
          </cell>
          <cell r="BA119">
            <v>-1.8046163726342046</v>
          </cell>
          <cell r="BB119">
            <v>-1.0969367387312245</v>
          </cell>
          <cell r="BC119">
            <v>-0.62846878196918254</v>
          </cell>
          <cell r="BD119">
            <v>-1.5808484795162947</v>
          </cell>
          <cell r="BE119">
            <v>-2.5119919936880675</v>
          </cell>
          <cell r="BF119">
            <v>-4.3190051931251805</v>
          </cell>
          <cell r="BG119">
            <v>-3.0482945029050579</v>
          </cell>
          <cell r="BH119">
            <v>-4.1204481792717074</v>
          </cell>
          <cell r="BI119">
            <v>-0.13613886163886812</v>
          </cell>
          <cell r="BJ119">
            <v>-1.3085602846159117</v>
          </cell>
          <cell r="BK119">
            <v>-3.7603593834714566</v>
          </cell>
          <cell r="BL119">
            <v>7.0944747554935184E-2</v>
          </cell>
          <cell r="BM119">
            <v>-1.2787356026696339</v>
          </cell>
          <cell r="BN119">
            <v>0.85072096419518406</v>
          </cell>
          <cell r="BO119">
            <v>1.5726705660206619</v>
          </cell>
          <cell r="BP119">
            <v>-0.36529103774223248</v>
          </cell>
          <cell r="BQ119">
            <v>-0.49602981056245943</v>
          </cell>
          <cell r="BR119">
            <v>-4.1680360056242316</v>
          </cell>
          <cell r="BS119">
            <v>1.1559534945877248</v>
          </cell>
          <cell r="BT119">
            <v>0.1426462040074572</v>
          </cell>
          <cell r="BU119">
            <v>-2.2003190656465055</v>
          </cell>
          <cell r="BV119">
            <v>-2.7041897142921378</v>
          </cell>
          <cell r="BW119">
            <v>-2.8457248365434507</v>
          </cell>
          <cell r="BX119">
            <v>-1.8724728953087744</v>
          </cell>
          <cell r="BY119">
            <v>-2.1620026256962355</v>
          </cell>
          <cell r="BZ119">
            <v>-0.91826603380301686</v>
          </cell>
          <cell r="CA119">
            <v>-0.5116335970417385</v>
          </cell>
          <cell r="CB119">
            <v>-1.9059906075573285</v>
          </cell>
          <cell r="CC119">
            <v>-1.4427196687621824</v>
          </cell>
          <cell r="CD119">
            <v>-1.6393948840410122</v>
          </cell>
          <cell r="CE119">
            <v>-0.47518470889490461</v>
          </cell>
          <cell r="CF119">
            <v>-1.1496241967235643</v>
          </cell>
          <cell r="CG119">
            <v>-1.7935790328812651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-3.8754702784048134</v>
          </cell>
          <cell r="AE120">
            <v>-0.64254311802502961</v>
          </cell>
          <cell r="AF120">
            <v>-5.1364609461463147</v>
          </cell>
          <cell r="AG120">
            <v>-1.1623317677704526</v>
          </cell>
          <cell r="AH120">
            <v>-2.7930833256549659</v>
          </cell>
          <cell r="AI120">
            <v>-7.1042615586198288</v>
          </cell>
          <cell r="AJ120">
            <v>-1.1545588708514076</v>
          </cell>
          <cell r="AK120">
            <v>-2.0037993643371221</v>
          </cell>
          <cell r="AL120">
            <v>-6.1029609310991884E-2</v>
          </cell>
          <cell r="AM120">
            <v>-1.438271865531815</v>
          </cell>
          <cell r="AN120">
            <v>-2.6735952716237965</v>
          </cell>
          <cell r="AO120">
            <v>-2.943113603432379</v>
          </cell>
          <cell r="AP120">
            <v>-6.4652147385125698</v>
          </cell>
          <cell r="AQ120">
            <v>-6.6177664339647224</v>
          </cell>
          <cell r="AR120">
            <v>-2.5568991886357195</v>
          </cell>
          <cell r="AS120">
            <v>-3.0686318597643814</v>
          </cell>
          <cell r="AT120">
            <v>-2.8579344078393465</v>
          </cell>
          <cell r="AU120">
            <v>-4.2717358884964973</v>
          </cell>
          <cell r="AV120">
            <v>-3.3241278667023755</v>
          </cell>
          <cell r="AW120">
            <v>-2.4262080076829839</v>
          </cell>
          <cell r="AX120">
            <v>-2.0404979098580411</v>
          </cell>
          <cell r="AY120">
            <v>-2.2486279653357033</v>
          </cell>
          <cell r="AZ120">
            <v>-2.9575309049795662</v>
          </cell>
          <cell r="BA120">
            <v>-2.0660345283517789</v>
          </cell>
          <cell r="BB120">
            <v>-1.1086172889886448</v>
          </cell>
          <cell r="BC120">
            <v>-0.60438365433411745</v>
          </cell>
          <cell r="BD120">
            <v>-1.5513992653581887</v>
          </cell>
          <cell r="BE120">
            <v>-2.699255448544291</v>
          </cell>
          <cell r="BF120">
            <v>-4.7395520690799442</v>
          </cell>
          <cell r="BG120">
            <v>-2.1296636647675005</v>
          </cell>
          <cell r="BH120">
            <v>-4.7436689579418045</v>
          </cell>
          <cell r="BI120">
            <v>-0.8198182142220678</v>
          </cell>
          <cell r="BJ120">
            <v>-2.2325245765518198</v>
          </cell>
          <cell r="BK120">
            <v>-4.4144838212634818</v>
          </cell>
          <cell r="BL120">
            <v>-0.78686224063617694</v>
          </cell>
          <cell r="BM120">
            <v>-1.9896760940478209</v>
          </cell>
          <cell r="BN120">
            <v>0.48121494267439058</v>
          </cell>
          <cell r="BO120">
            <v>0.77964683459401662</v>
          </cell>
          <cell r="BP120">
            <v>-1.3238330160602718</v>
          </cell>
          <cell r="BQ120">
            <v>-0.80368497856759813</v>
          </cell>
          <cell r="BR120">
            <v>-5.0377852066953333</v>
          </cell>
          <cell r="BS120">
            <v>0.58741403085285082</v>
          </cell>
          <cell r="BT120">
            <v>1.7294535924405885E-2</v>
          </cell>
          <cell r="BU120">
            <v>-2.8689619741175232</v>
          </cell>
          <cell r="BV120">
            <v>-3.0848014463537909</v>
          </cell>
          <cell r="BW120">
            <v>-3.6241300826137635</v>
          </cell>
          <cell r="BX120">
            <v>-2.4863128060791939</v>
          </cell>
          <cell r="BY120">
            <v>-2.5306327787370408</v>
          </cell>
          <cell r="BZ120">
            <v>-1.4333407620551131</v>
          </cell>
          <cell r="CA120">
            <v>-1.2121098468997005</v>
          </cell>
          <cell r="CB120">
            <v>-2.3235347398915862</v>
          </cell>
          <cell r="CC120">
            <v>-2.0645546379757129</v>
          </cell>
          <cell r="CD120">
            <v>-1.9784857988686011</v>
          </cell>
          <cell r="CE120">
            <v>-0.90253098986881053</v>
          </cell>
          <cell r="CF120">
            <v>-1.5569327618144557</v>
          </cell>
          <cell r="CG120">
            <v>-2.2942714944722553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-0.43413149090345549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-4.0963130173062412</v>
          </cell>
          <cell r="AE121">
            <v>-0.6798595967487997</v>
          </cell>
          <cell r="AF121">
            <v>-5.3270405045657938</v>
          </cell>
          <cell r="AG121">
            <v>-7.3015747720728275E-2</v>
          </cell>
          <cell r="AH121">
            <v>-2.7784637120304656</v>
          </cell>
          <cell r="AI121">
            <v>-7.0905347226555175</v>
          </cell>
          <cell r="AJ121">
            <v>-1.1595521576547085</v>
          </cell>
          <cell r="AK121">
            <v>-1.8684267140775423</v>
          </cell>
          <cell r="AL121">
            <v>0.1081285469314297</v>
          </cell>
          <cell r="AM121">
            <v>-1.589032243398858</v>
          </cell>
          <cell r="AN121">
            <v>-2.1457960072371329</v>
          </cell>
          <cell r="AO121">
            <v>-2.614506689749907</v>
          </cell>
          <cell r="AP121">
            <v>-5.235119550614586</v>
          </cell>
          <cell r="AQ121">
            <v>-3.4883999457058334</v>
          </cell>
          <cell r="AR121">
            <v>-2.0031365839749071</v>
          </cell>
          <cell r="AS121">
            <v>-3.2812055327810952</v>
          </cell>
          <cell r="AT121">
            <v>-3.6158425212910572</v>
          </cell>
          <cell r="AU121">
            <v>-4.5755082296739413</v>
          </cell>
          <cell r="AV121">
            <v>-3.5003607270368775</v>
          </cell>
          <cell r="AW121">
            <v>-2.7929869001513175</v>
          </cell>
          <cell r="AX121">
            <v>-2.324250956693652</v>
          </cell>
          <cell r="AY121">
            <v>-2.45518394469183</v>
          </cell>
          <cell r="AZ121">
            <v>-3.2584982444497701</v>
          </cell>
          <cell r="BA121">
            <v>-2.5788598844017963</v>
          </cell>
          <cell r="BB121">
            <v>-1.2240920959638579</v>
          </cell>
          <cell r="BC121">
            <v>-0.9286870786109569</v>
          </cell>
          <cell r="BD121">
            <v>-1.6211731296083109</v>
          </cell>
          <cell r="BE121">
            <v>-2.9117917196372578</v>
          </cell>
          <cell r="BF121">
            <v>-4.785525391821432</v>
          </cell>
          <cell r="BG121">
            <v>-2.2495122231148912</v>
          </cell>
          <cell r="BH121">
            <v>-5.2045070928737562</v>
          </cell>
          <cell r="BI121">
            <v>-1.6680907254932431</v>
          </cell>
          <cell r="BJ121">
            <v>-3.0806612999425553</v>
          </cell>
          <cell r="BK121">
            <v>-5.7031764527078366</v>
          </cell>
          <cell r="BL121">
            <v>-1.4580613757550265</v>
          </cell>
          <cell r="BM121">
            <v>-3.0031415629175218</v>
          </cell>
          <cell r="BN121">
            <v>0.68184471687098291</v>
          </cell>
          <cell r="BO121">
            <v>-0.3412713942058665</v>
          </cell>
          <cell r="BP121">
            <v>-1.6914854518967237</v>
          </cell>
          <cell r="BQ121">
            <v>-1.5752224591633168</v>
          </cell>
          <cell r="BR121">
            <v>-5.5375032301447806</v>
          </cell>
          <cell r="BS121">
            <v>-0.1137625090555483</v>
          </cell>
          <cell r="BT121">
            <v>-1.0301653893226681</v>
          </cell>
          <cell r="BU121">
            <v>-3.4558114773383997</v>
          </cell>
          <cell r="BV121">
            <v>-3.9125947220814083</v>
          </cell>
          <cell r="BW121">
            <v>-4.4739925581908864</v>
          </cell>
          <cell r="BX121">
            <v>-3.0778773075125221</v>
          </cell>
          <cell r="BY121">
            <v>-3.0601527887688995</v>
          </cell>
          <cell r="BZ121">
            <v>-2.158071830563113</v>
          </cell>
          <cell r="CA121">
            <v>-1.7983229548322544</v>
          </cell>
          <cell r="CB121">
            <v>-2.7798308744554356</v>
          </cell>
          <cell r="CC121">
            <v>-2.9562786111963058</v>
          </cell>
          <cell r="CD121">
            <v>-2.2618244701317791</v>
          </cell>
          <cell r="CE121">
            <v>-1.5879226658857104</v>
          </cell>
          <cell r="CF121">
            <v>-1.8211639889027742</v>
          </cell>
          <cell r="CG121">
            <v>-2.906345557222012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-4.9943566591422073</v>
          </cell>
          <cell r="AE122">
            <v>-1.3259011346541838</v>
          </cell>
          <cell r="AF122">
            <v>-6.1002551031308911</v>
          </cell>
          <cell r="AG122">
            <v>-0.40454671034455547</v>
          </cell>
          <cell r="AH122">
            <v>-3.876040418931781</v>
          </cell>
          <cell r="AI122">
            <v>-7.0119173894053759</v>
          </cell>
          <cell r="AJ122">
            <v>-1.0552479444302709</v>
          </cell>
          <cell r="AK122">
            <v>-2.4701956916182599</v>
          </cell>
          <cell r="AL122">
            <v>-3.6816775182180184E-2</v>
          </cell>
          <cell r="AM122">
            <v>-1.9572869951516414</v>
          </cell>
          <cell r="AN122">
            <v>-2.2125697763850094</v>
          </cell>
          <cell r="AO122">
            <v>-2.7782220884063125</v>
          </cell>
          <cell r="AP122">
            <v>-5.5927544908464411</v>
          </cell>
          <cell r="AQ122">
            <v>-1.6533104801041199</v>
          </cell>
          <cell r="AR122">
            <v>-1.5446379967337998</v>
          </cell>
          <cell r="AS122">
            <v>-3.8622800671719748</v>
          </cell>
          <cell r="AT122">
            <v>-4.1893139514637134</v>
          </cell>
          <cell r="AU122">
            <v>-4.99783198782906</v>
          </cell>
          <cell r="AV122">
            <v>-4.0124853631028028</v>
          </cell>
          <cell r="AW122">
            <v>-3.1944442057917022</v>
          </cell>
          <cell r="AX122">
            <v>-2.6354264333311228</v>
          </cell>
          <cell r="AY122">
            <v>-2.6825420155859425</v>
          </cell>
          <cell r="AZ122">
            <v>-3.5602803103218839</v>
          </cell>
          <cell r="BA122">
            <v>-2.5374938612066078</v>
          </cell>
          <cell r="BB122">
            <v>-1.8039796669712449</v>
          </cell>
          <cell r="BC122">
            <v>-1.676695423825747</v>
          </cell>
          <cell r="BD122">
            <v>-1.7984793941038024</v>
          </cell>
          <cell r="BE122">
            <v>-3.3154495765174485</v>
          </cell>
          <cell r="BF122">
            <v>-5.3089248283542663</v>
          </cell>
          <cell r="BG122">
            <v>-2.3056585039197386</v>
          </cell>
          <cell r="BH122">
            <v>-6.0819950636279092</v>
          </cell>
          <cell r="BI122">
            <v>-1.0760907914853624</v>
          </cell>
          <cell r="BJ122">
            <v>-4.0327288962153984</v>
          </cell>
          <cell r="BK122">
            <v>-6.1735856658985844</v>
          </cell>
          <cell r="BL122">
            <v>-1.2994775524661328</v>
          </cell>
          <cell r="BM122">
            <v>-3.1850380375217591</v>
          </cell>
          <cell r="BN122">
            <v>0.14088344553060406</v>
          </cell>
          <cell r="BO122">
            <v>-1.2640747996088608</v>
          </cell>
          <cell r="BP122">
            <v>-2.0056844657728501</v>
          </cell>
          <cell r="BQ122">
            <v>-2.1778902250549681</v>
          </cell>
          <cell r="BR122">
            <v>-5.925559608830433</v>
          </cell>
          <cell r="BS122">
            <v>-0.48127420510306607</v>
          </cell>
          <cell r="BT122">
            <v>-0.82253752827472493</v>
          </cell>
          <cell r="BU122">
            <v>-3.701664642011393</v>
          </cell>
          <cell r="BV122">
            <v>-4.3137878863615082</v>
          </cell>
          <cell r="BW122">
            <v>-4.8315783130715158</v>
          </cell>
          <cell r="BX122">
            <v>-3.5873249192886703</v>
          </cell>
          <cell r="BY122">
            <v>-3.3256226421481405</v>
          </cell>
          <cell r="BZ122">
            <v>-2.4643756521536386</v>
          </cell>
          <cell r="CA122">
            <v>-2.2736689937689514</v>
          </cell>
          <cell r="CB122">
            <v>-3.1498956245623155</v>
          </cell>
          <cell r="CC122">
            <v>-2.6783053494433995</v>
          </cell>
          <cell r="CD122">
            <v>-2.6530369944755217</v>
          </cell>
          <cell r="CE122">
            <v>-2.1340072528665543</v>
          </cell>
          <cell r="CF122">
            <v>-1.7445706062654942</v>
          </cell>
          <cell r="CG122">
            <v>-3.2701224797871076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-6.0876598946576372</v>
          </cell>
          <cell r="AE123">
            <v>-2.3684302589996875</v>
          </cell>
          <cell r="AF123">
            <v>-7.0198228379261813</v>
          </cell>
          <cell r="AG123">
            <v>-8.2882740655954024E-2</v>
          </cell>
          <cell r="AH123">
            <v>-4.8392149636045323</v>
          </cell>
          <cell r="AI123">
            <v>-6.840955886940792</v>
          </cell>
          <cell r="AJ123">
            <v>-1.6871761298698384</v>
          </cell>
          <cell r="AK123">
            <v>-2.9438984887784847</v>
          </cell>
          <cell r="AL123">
            <v>-0.23449964012431934</v>
          </cell>
          <cell r="AM123">
            <v>-2.3159619275246124</v>
          </cell>
          <cell r="AN123">
            <v>-2.2883789400380383</v>
          </cell>
          <cell r="AO123">
            <v>-2.801509192525542</v>
          </cell>
          <cell r="AP123">
            <v>-5.9097849034228105</v>
          </cell>
          <cell r="AQ123">
            <v>-0.72179298487481391</v>
          </cell>
          <cell r="AR123">
            <v>-1.4636311792000423</v>
          </cell>
          <cell r="AS123">
            <v>-4.1784250213442675</v>
          </cell>
          <cell r="AT123">
            <v>-4.6309609717503308</v>
          </cell>
          <cell r="AU123">
            <v>-5.409503663063342</v>
          </cell>
          <cell r="AV123">
            <v>-4.3051719944459332</v>
          </cell>
          <cell r="AW123">
            <v>-3.4395518549280135</v>
          </cell>
          <cell r="AX123">
            <v>-2.9414374735868165</v>
          </cell>
          <cell r="AY123">
            <v>-2.9989193655264423</v>
          </cell>
          <cell r="AZ123">
            <v>-3.6477893324909583</v>
          </cell>
          <cell r="BA123">
            <v>-2.8519889690604816</v>
          </cell>
          <cell r="BB123">
            <v>-2.8908622611771073</v>
          </cell>
          <cell r="BC123">
            <v>-2.5301466856770038</v>
          </cell>
          <cell r="BD123">
            <v>-1.9320395230449261</v>
          </cell>
          <cell r="BE123">
            <v>-3.6397505482215098</v>
          </cell>
          <cell r="BF123">
            <v>-6.0876598946576372</v>
          </cell>
          <cell r="BG123">
            <v>-2.3684302589996875</v>
          </cell>
          <cell r="BH123">
            <v>-7.0198228379261813</v>
          </cell>
          <cell r="BI123">
            <v>-8.2882740655954024E-2</v>
          </cell>
          <cell r="BJ123">
            <v>-4.8392149636045323</v>
          </cell>
          <cell r="BK123">
            <v>-6.840955886940792</v>
          </cell>
          <cell r="BL123">
            <v>-1.6871761298698384</v>
          </cell>
          <cell r="BM123">
            <v>-2.9438984887784847</v>
          </cell>
          <cell r="BN123">
            <v>-0.23449964012431934</v>
          </cell>
          <cell r="BO123">
            <v>-2.3159619275246124</v>
          </cell>
          <cell r="BP123">
            <v>-2.2883789400380383</v>
          </cell>
          <cell r="BQ123">
            <v>-2.801509192525542</v>
          </cell>
          <cell r="BR123">
            <v>-5.9097849034228105</v>
          </cell>
          <cell r="BS123">
            <v>-0.72179298487481391</v>
          </cell>
          <cell r="BT123">
            <v>-1.4636311792000423</v>
          </cell>
          <cell r="BU123">
            <v>-4.1784250213442675</v>
          </cell>
          <cell r="BV123">
            <v>-4.6309609717503308</v>
          </cell>
          <cell r="BW123">
            <v>-5.409503663063342</v>
          </cell>
          <cell r="BX123">
            <v>-4.3051719944459332</v>
          </cell>
          <cell r="BY123">
            <v>-3.4395518549280135</v>
          </cell>
          <cell r="BZ123">
            <v>-2.9414374735868165</v>
          </cell>
          <cell r="CA123">
            <v>-2.9989193655264423</v>
          </cell>
          <cell r="CB123">
            <v>-3.6477893324909583</v>
          </cell>
          <cell r="CC123">
            <v>-2.8519889690604816</v>
          </cell>
          <cell r="CD123">
            <v>-2.8908622611771073</v>
          </cell>
          <cell r="CE123">
            <v>-2.5301466856770038</v>
          </cell>
          <cell r="CF123">
            <v>-1.9320395230449261</v>
          </cell>
          <cell r="CG123">
            <v>-3.6397505482215098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-7.2355154251316778</v>
          </cell>
          <cell r="AE124">
            <v>-3.2616934684500887</v>
          </cell>
          <cell r="AF124">
            <v>-8.9439926844797295</v>
          </cell>
          <cell r="AG124">
            <v>-0.83672100090775858</v>
          </cell>
          <cell r="AH124">
            <v>-6.5844774102398755</v>
          </cell>
          <cell r="AI124">
            <v>-7.9490859175141981</v>
          </cell>
          <cell r="AJ124">
            <v>-3.048124188590895</v>
          </cell>
          <cell r="AK124">
            <v>-4.474806885941951</v>
          </cell>
          <cell r="AL124">
            <v>-1.4411611546536696</v>
          </cell>
          <cell r="AM124">
            <v>-3.2137858471970149</v>
          </cell>
          <cell r="AN124">
            <v>-3.2939522358193862</v>
          </cell>
          <cell r="AO124">
            <v>-3.8724807587361965</v>
          </cell>
          <cell r="AP124">
            <v>-7.0709168459376803</v>
          </cell>
          <cell r="AQ124">
            <v>-1.1822287753738725</v>
          </cell>
          <cell r="AR124">
            <v>-2.1871840734116188</v>
          </cell>
          <cell r="AS124">
            <v>-5.3281368466102315</v>
          </cell>
          <cell r="AT124">
            <v>-6.2004233889870424</v>
          </cell>
          <cell r="AU124">
            <v>-6.7903895654702122</v>
          </cell>
          <cell r="AV124">
            <v>-5.355205809398611</v>
          </cell>
          <cell r="AW124">
            <v>-5.1554850393107916</v>
          </cell>
          <cell r="AX124">
            <v>-4.6162423706363249</v>
          </cell>
          <cell r="AY124">
            <v>-4.722318935128234</v>
          </cell>
          <cell r="AZ124">
            <v>-4.9281689061150047</v>
          </cell>
          <cell r="BA124">
            <v>-4.3035774999055532</v>
          </cell>
          <cell r="BB124">
            <v>-5.0853271589057503</v>
          </cell>
          <cell r="BC124">
            <v>-4.4730673497498818</v>
          </cell>
          <cell r="BD124">
            <v>-3.1467890580894942</v>
          </cell>
          <cell r="BE124">
            <v>-5.1277660140709669</v>
          </cell>
          <cell r="BF124">
            <v>-6.0088209170856661</v>
          </cell>
          <cell r="BG124">
            <v>-2.1791424932786185</v>
          </cell>
          <cell r="BH124">
            <v>-7.8481231620826879</v>
          </cell>
          <cell r="BI124">
            <v>-0.24615873267955779</v>
          </cell>
          <cell r="BJ124">
            <v>-4.5668364362937197</v>
          </cell>
          <cell r="BK124">
            <v>-5.9035883305907362</v>
          </cell>
          <cell r="BL124">
            <v>-1.1679005502989059</v>
          </cell>
          <cell r="BM124">
            <v>-3.1585314916967921</v>
          </cell>
          <cell r="BN124">
            <v>-0.71503033867044152</v>
          </cell>
          <cell r="BO124">
            <v>-2.7994971080451347</v>
          </cell>
          <cell r="BP124">
            <v>-2.646460478355106</v>
          </cell>
          <cell r="BQ124">
            <v>-3.5339300720429789</v>
          </cell>
          <cell r="BR124">
            <v>-6.2971480974679857</v>
          </cell>
          <cell r="BS124">
            <v>-1.1456580544846551</v>
          </cell>
          <cell r="BT124">
            <v>-1.6078931156881193</v>
          </cell>
          <cell r="BU124">
            <v>-4.1825387664011675</v>
          </cell>
          <cell r="BV124">
            <v>-4.6933793783163313</v>
          </cell>
          <cell r="BW124">
            <v>-5.6852764843726256</v>
          </cell>
          <cell r="BX124">
            <v>-4.7300099739005059</v>
          </cell>
          <cell r="BY124">
            <v>-3.7119334672121362</v>
          </cell>
          <cell r="BZ124">
            <v>-2.8220596566855938</v>
          </cell>
          <cell r="CA124">
            <v>-2.9176491427269191</v>
          </cell>
          <cell r="CB124">
            <v>-3.5409525376870365</v>
          </cell>
          <cell r="CC124">
            <v>-2.2260991062795887</v>
          </cell>
          <cell r="CD124">
            <v>-2.2164677567993674</v>
          </cell>
          <cell r="CE124">
            <v>-1.9618379489282245</v>
          </cell>
          <cell r="CF124">
            <v>-1.8658471961529144</v>
          </cell>
          <cell r="CG124">
            <v>-3.7708058775960174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-7.7204665161775825</v>
          </cell>
          <cell r="AE125">
            <v>-3.4727648012314427</v>
          </cell>
          <cell r="AF125">
            <v>-10.013972985561248</v>
          </cell>
          <cell r="AG125">
            <v>-0.68082251253107628</v>
          </cell>
          <cell r="AH125">
            <v>-7.0459166436315552</v>
          </cell>
          <cell r="AI125">
            <v>-8.3034878642291083</v>
          </cell>
          <cell r="AJ125">
            <v>-3.0653232875800351</v>
          </cell>
          <cell r="AK125">
            <v>-5.0832734608718289</v>
          </cell>
          <cell r="AL125">
            <v>-2.2985608289412984</v>
          </cell>
          <cell r="AM125">
            <v>-3.8815317319339182</v>
          </cell>
          <cell r="AN125">
            <v>-3.9341429928311911</v>
          </cell>
          <cell r="AO125">
            <v>-3.7518112192092778</v>
          </cell>
          <cell r="AP125">
            <v>-7.9973732379640117</v>
          </cell>
          <cell r="AQ125">
            <v>-1.6525120365367796</v>
          </cell>
          <cell r="AR125">
            <v>-2.2442128729553867</v>
          </cell>
          <cell r="AS125">
            <v>-5.4239959505638531</v>
          </cell>
          <cell r="AT125">
            <v>-6.5794714381620096</v>
          </cell>
          <cell r="AU125">
            <v>-7.1343891845015994</v>
          </cell>
          <cell r="AV125">
            <v>-6.0349428019305869</v>
          </cell>
          <cell r="AW125">
            <v>-5.3516211455217118</v>
          </cell>
          <cell r="AX125">
            <v>-4.5744904483385422</v>
          </cell>
          <cell r="AY125">
            <v>-4.3465140138221559</v>
          </cell>
          <cell r="AZ125">
            <v>-4.6445330191945855</v>
          </cell>
          <cell r="BA125">
            <v>-4.2678780552302564</v>
          </cell>
          <cell r="BB125">
            <v>-3.9413725090117646</v>
          </cell>
          <cell r="BC125">
            <v>-4.478142142529185</v>
          </cell>
          <cell r="BD125">
            <v>-3.4940698325182873</v>
          </cell>
          <cell r="BE125">
            <v>-5.3512445548100747</v>
          </cell>
          <cell r="BF125">
            <v>-5.9866307905771627</v>
          </cell>
          <cell r="BG125">
            <v>-1.7367458866544783</v>
          </cell>
          <cell r="BH125">
            <v>-8.6098664438923329</v>
          </cell>
          <cell r="BI125">
            <v>5.3675798179009249E-2</v>
          </cell>
          <cell r="BJ125">
            <v>-4.6091565365830256</v>
          </cell>
          <cell r="BK125">
            <v>-4.9503285559062471</v>
          </cell>
          <cell r="BL125">
            <v>-1.0830549736737805</v>
          </cell>
          <cell r="BM125">
            <v>-3.0016177873646632</v>
          </cell>
          <cell r="BN125">
            <v>-1.107227868032401</v>
          </cell>
          <cell r="BO125">
            <v>-2.9942096979161614</v>
          </cell>
          <cell r="BP125">
            <v>-3.1170545667905336</v>
          </cell>
          <cell r="BQ125">
            <v>-3.2923036198795552</v>
          </cell>
          <cell r="BR125">
            <v>-6.4301883164555544</v>
          </cell>
          <cell r="BS125">
            <v>-1.3879585720652288</v>
          </cell>
          <cell r="BT125">
            <v>-1.6418562495517208</v>
          </cell>
          <cell r="BU125">
            <v>-4.1952455644138631</v>
          </cell>
          <cell r="BV125">
            <v>-4.7787834021207232</v>
          </cell>
          <cell r="BW125">
            <v>-5.9140494860439592</v>
          </cell>
          <cell r="BX125">
            <v>-4.4474604147376589</v>
          </cell>
          <cell r="BY125">
            <v>-3.8426313270327528</v>
          </cell>
          <cell r="BZ125">
            <v>-3.0500960521974152</v>
          </cell>
          <cell r="CA125">
            <v>-3.2794510185762182</v>
          </cell>
          <cell r="CB125">
            <v>-3.557710639085232</v>
          </cell>
          <cell r="CC125">
            <v>-2.0522027504425555</v>
          </cell>
          <cell r="CD125">
            <v>-2.1026618547846376</v>
          </cell>
          <cell r="CE125">
            <v>-2.074635000330316</v>
          </cell>
          <cell r="CF125">
            <v>-1.8486551111740801</v>
          </cell>
          <cell r="CG125">
            <v>-3.8514529652854401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-8.0564334085778793</v>
          </cell>
          <cell r="AE126">
            <v>-3.9333900854780612</v>
          </cell>
          <cell r="AF126">
            <v>-10.522470013631136</v>
          </cell>
          <cell r="AG126">
            <v>-0.51703042980620895</v>
          </cell>
          <cell r="AH126">
            <v>-7.1634878221075615</v>
          </cell>
          <cell r="AI126">
            <v>-9.5376552068384584</v>
          </cell>
          <cell r="AJ126">
            <v>-2.8139945184807114</v>
          </cell>
          <cell r="AK126">
            <v>-6.2728073486850384</v>
          </cell>
          <cell r="AL126">
            <v>-3.3698958184767092</v>
          </cell>
          <cell r="AM126">
            <v>-4.2529526951766368</v>
          </cell>
          <cell r="AN126">
            <v>-4.9392755376610697</v>
          </cell>
          <cell r="AO126">
            <v>-5.2760580342861463</v>
          </cell>
          <cell r="AP126">
            <v>-9.1358754966356255</v>
          </cell>
          <cell r="AQ126">
            <v>-4.5167952604389878</v>
          </cell>
          <cell r="AR126">
            <v>-2.972950203489122</v>
          </cell>
          <cell r="AS126">
            <v>-5.6658976213907586</v>
          </cell>
          <cell r="AT126">
            <v>-6.6261621872606868</v>
          </cell>
          <cell r="AU126">
            <v>-7.6212520332946561</v>
          </cell>
          <cell r="AV126">
            <v>-6.6424061057797417</v>
          </cell>
          <cell r="AW126">
            <v>-5.5055339405596371</v>
          </cell>
          <cell r="AX126">
            <v>-4.6395914421652247</v>
          </cell>
          <cell r="AY126">
            <v>-4.1174468509002748</v>
          </cell>
          <cell r="AZ126">
            <v>-4.3953008062458387</v>
          </cell>
          <cell r="BA126">
            <v>-4.0006044350421206</v>
          </cell>
          <cell r="BB126">
            <v>-3.3153541572409018</v>
          </cell>
          <cell r="BC126">
            <v>-4.205311616442331</v>
          </cell>
          <cell r="BD126">
            <v>-3.8115348050608677</v>
          </cell>
          <cell r="BE126">
            <v>-5.5845585442063417</v>
          </cell>
          <cell r="BF126">
            <v>-5.718915165309979</v>
          </cell>
          <cell r="BG126">
            <v>-1.5241169087322981</v>
          </cell>
          <cell r="BH126">
            <v>-8.8154605864780855</v>
          </cell>
          <cell r="BI126">
            <v>0.59865900383142545</v>
          </cell>
          <cell r="BJ126">
            <v>-4.7430202245831277</v>
          </cell>
          <cell r="BK126">
            <v>-5.4579600140850619</v>
          </cell>
          <cell r="BL126">
            <v>-1.6462476558376626</v>
          </cell>
          <cell r="BM126">
            <v>-3.7456907152891517</v>
          </cell>
          <cell r="BN126">
            <v>-2.3915221244275031</v>
          </cell>
          <cell r="BO126">
            <v>-3.234593569211508</v>
          </cell>
          <cell r="BP126">
            <v>-3.3388757176341932</v>
          </cell>
          <cell r="BQ126">
            <v>-4.6263665473010089</v>
          </cell>
          <cell r="BR126">
            <v>-6.9134306195558937</v>
          </cell>
          <cell r="BS126">
            <v>-4.1330529331127908</v>
          </cell>
          <cell r="BT126">
            <v>-2.3750839511485822</v>
          </cell>
          <cell r="BU126">
            <v>-4.1727308538118013</v>
          </cell>
          <cell r="BV126">
            <v>-4.929364665992142</v>
          </cell>
          <cell r="BW126">
            <v>-6.0777063701181859</v>
          </cell>
          <cell r="BX126">
            <v>-4.7618000695680562</v>
          </cell>
          <cell r="BY126">
            <v>-4.0806963136773122</v>
          </cell>
          <cell r="BZ126">
            <v>-3.4164078339384174</v>
          </cell>
          <cell r="CA126">
            <v>-3.627837898724251</v>
          </cell>
          <cell r="CB126">
            <v>-3.4574740600629261</v>
          </cell>
          <cell r="CC126">
            <v>-2.1442998053437079</v>
          </cell>
          <cell r="CD126">
            <v>-2.2929768804696549</v>
          </cell>
          <cell r="CE126">
            <v>-2.3244697234143019</v>
          </cell>
          <cell r="CF126">
            <v>-2.2419987605856284</v>
          </cell>
          <cell r="CG126">
            <v>-4.1195384929634038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-8.196388261851018</v>
          </cell>
          <cell r="AE127">
            <v>-4.6657259804321676</v>
          </cell>
          <cell r="AF127">
            <v>-11.30764924815082</v>
          </cell>
          <cell r="AG127">
            <v>0.27035560642538758</v>
          </cell>
          <cell r="AH127">
            <v>-7.7213673638625302</v>
          </cell>
          <cell r="AI127">
            <v>-10.207774380732515</v>
          </cell>
          <cell r="AJ127">
            <v>-2.8239810920873021</v>
          </cell>
          <cell r="AK127">
            <v>-6.6273740953169629</v>
          </cell>
          <cell r="AL127">
            <v>-3.8010832755652757</v>
          </cell>
          <cell r="AM127">
            <v>-4.6070812725896975</v>
          </cell>
          <cell r="AN127">
            <v>-5.4141846878711934</v>
          </cell>
          <cell r="AO127">
            <v>-6.1574396417079065</v>
          </cell>
          <cell r="AP127">
            <v>-9.9463905654269986</v>
          </cell>
          <cell r="AQ127">
            <v>-7.4191376277176975</v>
          </cell>
          <cell r="AR127">
            <v>-4.9171138242994576</v>
          </cell>
          <cell r="AS127">
            <v>-5.9570051552102825</v>
          </cell>
          <cell r="AT127">
            <v>-6.7839990074397338</v>
          </cell>
          <cell r="AU127">
            <v>-8.0928260101307607</v>
          </cell>
          <cell r="AV127">
            <v>-6.977630818711833</v>
          </cell>
          <cell r="AW127">
            <v>-5.7583192654049871</v>
          </cell>
          <cell r="AX127">
            <v>-4.7944881643483654</v>
          </cell>
          <cell r="AY127">
            <v>-4.3055934675572782</v>
          </cell>
          <cell r="AZ127">
            <v>-4.2033586725588652</v>
          </cell>
          <cell r="BA127">
            <v>-3.9511163159684171</v>
          </cell>
          <cell r="BB127">
            <v>-3.8749855841310077</v>
          </cell>
          <cell r="BC127">
            <v>-3.8425847611222586</v>
          </cell>
          <cell r="BD127">
            <v>-3.8599243851712872</v>
          </cell>
          <cell r="BE127">
            <v>-5.8619225558080519</v>
          </cell>
          <cell r="BF127">
            <v>-5.7111061307449145</v>
          </cell>
          <cell r="BG127">
            <v>-1.8147316334986674</v>
          </cell>
          <cell r="BH127">
            <v>-9.4104887352589479</v>
          </cell>
          <cell r="BI127">
            <v>1.3807139009158309</v>
          </cell>
          <cell r="BJ127">
            <v>-5.1258862180074249</v>
          </cell>
          <cell r="BK127">
            <v>-5.2824873631002518</v>
          </cell>
          <cell r="BL127">
            <v>-1.8310830124594335</v>
          </cell>
          <cell r="BM127">
            <v>-4.0580248123640583</v>
          </cell>
          <cell r="BN127">
            <v>-3.2881618171754057</v>
          </cell>
          <cell r="BO127">
            <v>-3.6456940988924713</v>
          </cell>
          <cell r="BP127">
            <v>-3.8708940481896437</v>
          </cell>
          <cell r="BQ127">
            <v>-4.2725137190257172</v>
          </cell>
          <cell r="BR127">
            <v>-6.9140903747701543</v>
          </cell>
          <cell r="BS127">
            <v>-6.9065090911037297</v>
          </cell>
          <cell r="BT127">
            <v>-4.442135976709805</v>
          </cell>
          <cell r="BU127">
            <v>-4.5127509450505805</v>
          </cell>
          <cell r="BV127">
            <v>-5.0610636052297213</v>
          </cell>
          <cell r="BW127">
            <v>-6.3773943792326477</v>
          </cell>
          <cell r="BX127">
            <v>-5.2218558773946988</v>
          </cell>
          <cell r="BY127">
            <v>-4.4558413076887016</v>
          </cell>
          <cell r="BZ127">
            <v>-3.9500609268140696</v>
          </cell>
          <cell r="CA127">
            <v>-4.0271233720663098</v>
          </cell>
          <cell r="CB127">
            <v>-3.731587683192783</v>
          </cell>
          <cell r="CC127">
            <v>-2.1324834193640285</v>
          </cell>
          <cell r="CD127">
            <v>-2.5924699557858255</v>
          </cell>
          <cell r="CE127">
            <v>-2.6350024836199304</v>
          </cell>
          <cell r="CF127">
            <v>-2.556201379969758</v>
          </cell>
          <cell r="CG127">
            <v>-4.485929337061922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-8.3416102332580895</v>
          </cell>
          <cell r="AE128">
            <v>-5.3525824169416758</v>
          </cell>
          <cell r="AF128">
            <v>-11.686885477068499</v>
          </cell>
          <cell r="AG128">
            <v>0.28811619370880948</v>
          </cell>
          <cell r="AH128">
            <v>-7.9094566786449221</v>
          </cell>
          <cell r="AI128">
            <v>-10.040556560803648</v>
          </cell>
          <cell r="AJ128">
            <v>-3.0081778941645099</v>
          </cell>
          <cell r="AK128">
            <v>-7.0840284627593286</v>
          </cell>
          <cell r="AL128">
            <v>-3.8432069732962315</v>
          </cell>
          <cell r="AM128">
            <v>-4.7942936750460348</v>
          </cell>
          <cell r="AN128">
            <v>-5.9671067564917131</v>
          </cell>
          <cell r="AO128">
            <v>-6.3590259874673034</v>
          </cell>
          <cell r="AP128">
            <v>-10.333458417239804</v>
          </cell>
          <cell r="AQ128">
            <v>-9.3042628902060276</v>
          </cell>
          <cell r="AR128">
            <v>-5.2816445032013881</v>
          </cell>
          <cell r="AS128">
            <v>-6.1316153643949374</v>
          </cell>
          <cell r="AT128">
            <v>-6.6707146081419584</v>
          </cell>
          <cell r="AU128">
            <v>-8.1086161565780976</v>
          </cell>
          <cell r="AV128">
            <v>-7.2560269123920769</v>
          </cell>
          <cell r="AW128">
            <v>-5.8765539092334729</v>
          </cell>
          <cell r="AX128">
            <v>-4.8278751544784786</v>
          </cell>
          <cell r="AY128">
            <v>-4.4527218755478266</v>
          </cell>
          <cell r="AZ128">
            <v>-4.4549239656585415</v>
          </cell>
          <cell r="BA128">
            <v>-3.7675191719239942</v>
          </cell>
          <cell r="BB128">
            <v>-4.3077573639215938</v>
          </cell>
          <cell r="BC128">
            <v>-3.3358304535898164</v>
          </cell>
          <cell r="BD128">
            <v>-3.7124339225620084</v>
          </cell>
          <cell r="BE128">
            <v>-5.997119407553841</v>
          </cell>
          <cell r="BF128">
            <v>-5.5877417679724983</v>
          </cell>
          <cell r="BG128">
            <v>-2.829059215094698</v>
          </cell>
          <cell r="BH128">
            <v>-9.1537269640325718</v>
          </cell>
          <cell r="BI128">
            <v>1.5465771490229097</v>
          </cell>
          <cell r="BJ128">
            <v>-5.0916172031683633</v>
          </cell>
          <cell r="BK128">
            <v>-5.1797387770134318</v>
          </cell>
          <cell r="BL128">
            <v>-2.0583324929689506</v>
          </cell>
          <cell r="BM128">
            <v>-4.3191299041122182</v>
          </cell>
          <cell r="BN128">
            <v>-3.5642885892868459</v>
          </cell>
          <cell r="BO128">
            <v>-3.5630699900495832</v>
          </cell>
          <cell r="BP128">
            <v>-4.1358966351608517</v>
          </cell>
          <cell r="BQ128">
            <v>-3.8081062403649613</v>
          </cell>
          <cell r="BR128">
            <v>-5.976404365290044</v>
          </cell>
          <cell r="BS128">
            <v>-5.4451214774858814</v>
          </cell>
          <cell r="BT128">
            <v>-4.2676037426272355</v>
          </cell>
          <cell r="BU128">
            <v>-4.673431218385959</v>
          </cell>
          <cell r="BV128">
            <v>-4.8151556546121244</v>
          </cell>
          <cell r="BW128">
            <v>-6.4221494796352641</v>
          </cell>
          <cell r="BX128">
            <v>-5.1779467529006418</v>
          </cell>
          <cell r="BY128">
            <v>-4.5030257059003098</v>
          </cell>
          <cell r="BZ128">
            <v>-3.9222633393265038</v>
          </cell>
          <cell r="CA128">
            <v>-3.9896584582682748</v>
          </cell>
          <cell r="CB128">
            <v>-3.724162688442445</v>
          </cell>
          <cell r="CC128">
            <v>-2.0920132216158072</v>
          </cell>
          <cell r="CD128">
            <v>-2.592308861620618</v>
          </cell>
          <cell r="CE128">
            <v>-2.413997526231948</v>
          </cell>
          <cell r="CF128">
            <v>-2.7899362441277442</v>
          </cell>
          <cell r="CG128">
            <v>-4.4239842585853451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-8.6015801354401784</v>
          </cell>
          <cell r="AE129">
            <v>-5.171830723123394</v>
          </cell>
          <cell r="AF129">
            <v>-11.849476333522768</v>
          </cell>
          <cell r="AG129">
            <v>0.31969057110154964</v>
          </cell>
          <cell r="AH129">
            <v>-8.24681347707239</v>
          </cell>
          <cell r="AI129">
            <v>-11.186123416734262</v>
          </cell>
          <cell r="AJ129">
            <v>-3.1080436302304726</v>
          </cell>
          <cell r="AK129">
            <v>-7.1114277248058748</v>
          </cell>
          <cell r="AL129">
            <v>-4.1523352117627921</v>
          </cell>
          <cell r="AM129">
            <v>-5.0394721032412271</v>
          </cell>
          <cell r="AN129">
            <v>-6.4265896234003472</v>
          </cell>
          <cell r="AO129">
            <v>-6.807126324307033</v>
          </cell>
          <cell r="AP129">
            <v>-10.553166866705432</v>
          </cell>
          <cell r="AQ129">
            <v>-9.5280932369168347</v>
          </cell>
          <cell r="AR129">
            <v>-5.8551727713404329</v>
          </cell>
          <cell r="AS129">
            <v>-6.4594372065842398</v>
          </cell>
          <cell r="AT129">
            <v>-6.4231854933933903</v>
          </cell>
          <cell r="AU129">
            <v>-7.943446211993999</v>
          </cell>
          <cell r="AV129">
            <v>-7.6125976349031843</v>
          </cell>
          <cell r="AW129">
            <v>-5.9710135328602139</v>
          </cell>
          <cell r="AX129">
            <v>-4.9421837710132532</v>
          </cell>
          <cell r="AY129">
            <v>-4.6807147520522507</v>
          </cell>
          <cell r="AZ129">
            <v>-5.0265286026368265</v>
          </cell>
          <cell r="BA129">
            <v>-3.6490876808582984</v>
          </cell>
          <cell r="BB129">
            <v>-4.5573367162572538</v>
          </cell>
          <cell r="BC129">
            <v>-3.2297431188226478</v>
          </cell>
          <cell r="BD129">
            <v>-4.2425197774079271</v>
          </cell>
          <cell r="BE129">
            <v>-6.1579015042181666</v>
          </cell>
          <cell r="BF129">
            <v>-5.6793430784462196</v>
          </cell>
          <cell r="BG129">
            <v>-2.8876468902264252</v>
          </cell>
          <cell r="BH129">
            <v>-8.5410593751039094</v>
          </cell>
          <cell r="BI129">
            <v>1.9963483878734367</v>
          </cell>
          <cell r="BJ129">
            <v>-5.4206156636087748</v>
          </cell>
          <cell r="BK129">
            <v>-5.244308347756621</v>
          </cell>
          <cell r="BL129">
            <v>-2.115304852758193</v>
          </cell>
          <cell r="BM129">
            <v>-3.1279301856480979</v>
          </cell>
          <cell r="BN129">
            <v>-3.9864173411480186</v>
          </cell>
          <cell r="BO129">
            <v>-3.7242505529129666</v>
          </cell>
          <cell r="BP129">
            <v>-4.3503235936123819</v>
          </cell>
          <cell r="BQ129">
            <v>-3.7895161172819436</v>
          </cell>
          <cell r="BR129">
            <v>-5.7295208480351967</v>
          </cell>
          <cell r="BS129">
            <v>-2.9561558269528332</v>
          </cell>
          <cell r="BT129">
            <v>-3.5672797997968742</v>
          </cell>
          <cell r="BU129">
            <v>-4.6535316684843124</v>
          </cell>
          <cell r="BV129">
            <v>-4.3647284790668373</v>
          </cell>
          <cell r="BW129">
            <v>-6.0198328371499183</v>
          </cell>
          <cell r="BX129">
            <v>-5.2946306511398644</v>
          </cell>
          <cell r="BY129">
            <v>-4.4215553223560189</v>
          </cell>
          <cell r="BZ129">
            <v>-3.9996988150945101</v>
          </cell>
          <cell r="CA129">
            <v>-3.9138066655312276</v>
          </cell>
          <cell r="CB129">
            <v>-3.7421605900018085</v>
          </cell>
          <cell r="CC129">
            <v>-2.182058755848737</v>
          </cell>
          <cell r="CD129">
            <v>-2.666616405307598</v>
          </cell>
          <cell r="CE129">
            <v>-2.512227205705142</v>
          </cell>
          <cell r="CF129">
            <v>-3.127793003445245</v>
          </cell>
          <cell r="CG129">
            <v>-4.3298130848159584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-8.9480812641083531</v>
          </cell>
          <cell r="AE130">
            <v>-4.5701025037024889</v>
          </cell>
          <cell r="AF130">
            <v>-12.069112864974807</v>
          </cell>
          <cell r="AG130">
            <v>-0.10656352370052025</v>
          </cell>
          <cell r="AH130">
            <v>-8.4480481587272287</v>
          </cell>
          <cell r="AI130">
            <v>-11.101266612591253</v>
          </cell>
          <cell r="AJ130">
            <v>-3.2289921327992355</v>
          </cell>
          <cell r="AK130">
            <v>-7.0787515678466644</v>
          </cell>
          <cell r="AL130">
            <v>-4.1035778608458529</v>
          </cell>
          <cell r="AM130">
            <v>-5.1745637934785815</v>
          </cell>
          <cell r="AN130">
            <v>-6.6482873519903229</v>
          </cell>
          <cell r="AO130">
            <v>-6.989189138330099</v>
          </cell>
          <cell r="AP130">
            <v>-10.755974666212165</v>
          </cell>
          <cell r="AQ130">
            <v>-9.7889181355810369</v>
          </cell>
          <cell r="AR130">
            <v>-6.0693547968997059</v>
          </cell>
          <cell r="AS130">
            <v>-7.1165472908533589</v>
          </cell>
          <cell r="AT130">
            <v>-6.2939458758580642</v>
          </cell>
          <cell r="AU130">
            <v>-8.7127772361228377</v>
          </cell>
          <cell r="AV130">
            <v>-7.9971080262022269</v>
          </cell>
          <cell r="AW130">
            <v>-6.1889486145583428</v>
          </cell>
          <cell r="AX130">
            <v>-5.2068065816741065</v>
          </cell>
          <cell r="AY130">
            <v>-5.0806422865502743</v>
          </cell>
          <cell r="AZ130">
            <v>-5.4009694503522443</v>
          </cell>
          <cell r="BA130">
            <v>-3.6804427486683555</v>
          </cell>
          <cell r="BB130">
            <v>-4.1321055448607087</v>
          </cell>
          <cell r="BC130">
            <v>-2.8769241922621536</v>
          </cell>
          <cell r="BD130">
            <v>-4.5552191094850869</v>
          </cell>
          <cell r="BE130">
            <v>-6.3703530078393245</v>
          </cell>
          <cell r="BF130">
            <v>-5.4909265572464561</v>
          </cell>
          <cell r="BG130">
            <v>-2.4333830104321885</v>
          </cell>
          <cell r="BH130">
            <v>-7.9998837583604594</v>
          </cell>
          <cell r="BI130">
            <v>1.5364865406988448</v>
          </cell>
          <cell r="BJ130">
            <v>-5.5249179122453418</v>
          </cell>
          <cell r="BK130">
            <v>-4.7390449701135262</v>
          </cell>
          <cell r="BL130">
            <v>-2.1908943581806617</v>
          </cell>
          <cell r="BM130">
            <v>-4.2276266300732557</v>
          </cell>
          <cell r="BN130">
            <v>-3.7732395209979397</v>
          </cell>
          <cell r="BO130">
            <v>-3.9636580402474864</v>
          </cell>
          <cell r="BP130">
            <v>-4.1613498764694672</v>
          </cell>
          <cell r="BQ130">
            <v>-3.6872218690400471</v>
          </cell>
          <cell r="BR130">
            <v>-5.4873748060375256</v>
          </cell>
          <cell r="BS130">
            <v>-2.8403944275640636</v>
          </cell>
          <cell r="BT130">
            <v>-3.5866683961432666</v>
          </cell>
          <cell r="BU130">
            <v>-4.9258457498201569</v>
          </cell>
          <cell r="BV130">
            <v>-4.4930612901804228</v>
          </cell>
          <cell r="BW130">
            <v>-5.9098805856405701</v>
          </cell>
          <cell r="BX130">
            <v>-5.5218115032119037</v>
          </cell>
          <cell r="BY130">
            <v>-4.2483466822195499</v>
          </cell>
          <cell r="BZ130">
            <v>-3.9617130453398319</v>
          </cell>
          <cell r="CA130">
            <v>-3.944982825663812</v>
          </cell>
          <cell r="CB130">
            <v>-3.6243886096141265</v>
          </cell>
          <cell r="CC130">
            <v>-2.2453838603809451</v>
          </cell>
          <cell r="CD130">
            <v>-2.8690286618240357</v>
          </cell>
          <cell r="CE130">
            <v>-2.3855613063996306</v>
          </cell>
          <cell r="CF130">
            <v>-3.1930623429836991</v>
          </cell>
          <cell r="CG130">
            <v>-4.312829942126295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-9.3713318284424414</v>
          </cell>
          <cell r="AE131">
            <v>-3.6243629960467816</v>
          </cell>
          <cell r="AF131">
            <v>-12.120176221995271</v>
          </cell>
          <cell r="AG131">
            <v>-0.14997829261553797</v>
          </cell>
          <cell r="AH131">
            <v>-8.5790104118676815</v>
          </cell>
          <cell r="AI131">
            <v>-11.627877955949339</v>
          </cell>
          <cell r="AJ131">
            <v>-3.5496721074999127</v>
          </cell>
          <cell r="AK131">
            <v>-6.9523090474392868</v>
          </cell>
          <cell r="AL131">
            <v>-4.1450381932582214</v>
          </cell>
          <cell r="AM131">
            <v>-5.5416819564913844</v>
          </cell>
          <cell r="AN131">
            <v>-6.6403538348638431</v>
          </cell>
          <cell r="AO131">
            <v>-7.0065956606010449</v>
          </cell>
          <cell r="AP131">
            <v>-11.05030378202172</v>
          </cell>
          <cell r="AQ131">
            <v>-10.184147701414048</v>
          </cell>
          <cell r="AR131">
            <v>-6.5566918111828247</v>
          </cell>
          <cell r="AS131">
            <v>-7.3381909187484107</v>
          </cell>
          <cell r="AT131">
            <v>-6.6515166504098939</v>
          </cell>
          <cell r="AU131">
            <v>-9.2529004995200346</v>
          </cell>
          <cell r="AV131">
            <v>-8.262958208002491</v>
          </cell>
          <cell r="AW131">
            <v>-6.2901642803909086</v>
          </cell>
          <cell r="AX131">
            <v>-5.4143660072432986</v>
          </cell>
          <cell r="AY131">
            <v>-5.3546341542020981</v>
          </cell>
          <cell r="AZ131">
            <v>-5.8301821320871472</v>
          </cell>
          <cell r="BA131">
            <v>-3.5276340145819929</v>
          </cell>
          <cell r="BB131">
            <v>-3.7973616741924898</v>
          </cell>
          <cell r="BC131">
            <v>-2.9534488452832575</v>
          </cell>
          <cell r="BD131">
            <v>-4.88808076660826</v>
          </cell>
          <cell r="BE131">
            <v>-6.5743762028352855</v>
          </cell>
          <cell r="BF131">
            <v>-5.8714348792772704</v>
          </cell>
          <cell r="BG131">
            <v>-1.5357304548812123</v>
          </cell>
          <cell r="BH131">
            <v>-7.5642111839488324</v>
          </cell>
          <cell r="BI131">
            <v>1.4374210621278749</v>
          </cell>
          <cell r="BJ131">
            <v>-6.0405260712337654</v>
          </cell>
          <cell r="BK131">
            <v>-5.011200085844969</v>
          </cell>
          <cell r="BL131">
            <v>-2.1859122596762481</v>
          </cell>
          <cell r="BM131">
            <v>-4.6037737419472924</v>
          </cell>
          <cell r="BN131">
            <v>-3.7959513846584025</v>
          </cell>
          <cell r="BO131">
            <v>-4.0395884451225772</v>
          </cell>
          <cell r="BP131">
            <v>-4.124138305624836</v>
          </cell>
          <cell r="BQ131">
            <v>-3.1079206513374258</v>
          </cell>
          <cell r="BR131">
            <v>-5.132262928038644</v>
          </cell>
          <cell r="BS131">
            <v>-3.0818760644118148</v>
          </cell>
          <cell r="BT131">
            <v>-3.7989251723827389</v>
          </cell>
          <cell r="BU131">
            <v>-4.7544879492345533</v>
          </cell>
          <cell r="BV131">
            <v>-4.4471597612498854</v>
          </cell>
          <cell r="BW131">
            <v>-5.7400927849544647</v>
          </cell>
          <cell r="BX131">
            <v>-5.3608356022943449</v>
          </cell>
          <cell r="BY131">
            <v>-4.0718065343415377</v>
          </cell>
          <cell r="BZ131">
            <v>-3.7278721792014302</v>
          </cell>
          <cell r="CA131">
            <v>-3.5086496542776846</v>
          </cell>
          <cell r="CB131">
            <v>-3.3973106286242283</v>
          </cell>
          <cell r="CC131">
            <v>-1.7546829375262085</v>
          </cell>
          <cell r="CD131">
            <v>-2.7303754266211566</v>
          </cell>
          <cell r="CE131">
            <v>-2.3396842484119995</v>
          </cell>
          <cell r="CF131">
            <v>-3.3603543985071149</v>
          </cell>
          <cell r="CG131">
            <v>-4.1670604336116916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-9.4104589917231038</v>
          </cell>
          <cell r="AE132">
            <v>-3.6196984362063089</v>
          </cell>
          <cell r="AF132">
            <v>-11.765296573413719</v>
          </cell>
          <cell r="AG132">
            <v>0.14997829261553797</v>
          </cell>
          <cell r="AH132">
            <v>-8.8895850609662439</v>
          </cell>
          <cell r="AI132">
            <v>-11.620390590877893</v>
          </cell>
          <cell r="AJ132">
            <v>-3.2939048612421029</v>
          </cell>
          <cell r="AK132">
            <v>-6.3882901642738021</v>
          </cell>
          <cell r="AL132">
            <v>-4.0763798827833426</v>
          </cell>
          <cell r="AM132">
            <v>-5.4873692517024448</v>
          </cell>
          <cell r="AN132">
            <v>-6.1396607539926489</v>
          </cell>
          <cell r="AO132">
            <v>-5.5881993187933965</v>
          </cell>
          <cell r="AP132">
            <v>-10.364896490680298</v>
          </cell>
          <cell r="AQ132">
            <v>-9.0088387702904509</v>
          </cell>
          <cell r="AR132">
            <v>-6.8567410633278865</v>
          </cell>
          <cell r="AS132">
            <v>-7.4421966887604274</v>
          </cell>
          <cell r="AT132">
            <v>-6.9481568198218824</v>
          </cell>
          <cell r="AU132">
            <v>-9.8470360892569335</v>
          </cell>
          <cell r="AV132">
            <v>-8.9703269941842407</v>
          </cell>
          <cell r="AW132">
            <v>-6.3111275373624709</v>
          </cell>
          <cell r="AX132">
            <v>-5.3797424619231871</v>
          </cell>
          <cell r="AY132">
            <v>-5.1987161300687372</v>
          </cell>
          <cell r="AZ132">
            <v>-5.8906940839382971</v>
          </cell>
          <cell r="BA132">
            <v>-3.2212610026066235</v>
          </cell>
          <cell r="BB132">
            <v>-4.1832633978868605</v>
          </cell>
          <cell r="BC132">
            <v>-2.8404340156110264</v>
          </cell>
          <cell r="BD132">
            <v>-4.9274278494253139</v>
          </cell>
          <cell r="BE132">
            <v>-6.6282907368310777</v>
          </cell>
          <cell r="BF132">
            <v>-5.7581438674906726</v>
          </cell>
          <cell r="BG132">
            <v>-2.9964085350109193</v>
          </cell>
          <cell r="BH132">
            <v>-6.9877591468564537</v>
          </cell>
          <cell r="BI132">
            <v>1.3277428371768041</v>
          </cell>
          <cell r="BJ132">
            <v>-6.2716748394924471</v>
          </cell>
          <cell r="BK132">
            <v>-4.861502915021088</v>
          </cell>
          <cell r="BL132">
            <v>-2.1643345064295771</v>
          </cell>
          <cell r="BM132">
            <v>-4.4741436621993591</v>
          </cell>
          <cell r="BN132">
            <v>-4.017802322532682</v>
          </cell>
          <cell r="BO132">
            <v>-4.1081842443412064</v>
          </cell>
          <cell r="BP132">
            <v>-3.5612796877087405</v>
          </cell>
          <cell r="BQ132">
            <v>-2.7252942202919961</v>
          </cell>
          <cell r="BR132">
            <v>-4.1692315230806409</v>
          </cell>
          <cell r="BS132">
            <v>-2.5605216806416142</v>
          </cell>
          <cell r="BT132">
            <v>-4.4126693823260403</v>
          </cell>
          <cell r="BU132">
            <v>-4.5120221791036581</v>
          </cell>
          <cell r="BV132">
            <v>-4.2105573801105356</v>
          </cell>
          <cell r="BW132">
            <v>-5.8240899409461422</v>
          </cell>
          <cell r="BX132">
            <v>-5.8403394796344044</v>
          </cell>
          <cell r="BY132">
            <v>-3.9815194739847626</v>
          </cell>
          <cell r="BZ132">
            <v>-3.4088010665799362</v>
          </cell>
          <cell r="CA132">
            <v>-3.017950646960621</v>
          </cell>
          <cell r="CB132">
            <v>-3.0225562130809736</v>
          </cell>
          <cell r="CC132">
            <v>-1.1795973630714274</v>
          </cell>
          <cell r="CD132">
            <v>-3.1091142874229982</v>
          </cell>
          <cell r="CE132">
            <v>-2.2496468591740038</v>
          </cell>
          <cell r="CF132">
            <v>-3.429229627312691</v>
          </cell>
          <cell r="CG132">
            <v>-4.0380320894759292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-0.61070725813852089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-9.4796839729119675</v>
          </cell>
          <cell r="AE133">
            <v>-3.7024943733746873</v>
          </cell>
          <cell r="AF133">
            <v>-11.574503360780774</v>
          </cell>
          <cell r="AG133">
            <v>1.0320874610253883</v>
          </cell>
          <cell r="AH133">
            <v>-8.9524862557203821</v>
          </cell>
          <cell r="AI133">
            <v>-11.924876770449867</v>
          </cell>
          <cell r="AJ133">
            <v>-3.459238135395748</v>
          </cell>
          <cell r="AK133">
            <v>-6.4093977439244725</v>
          </cell>
          <cell r="AL133">
            <v>-4.2790379876149647</v>
          </cell>
          <cell r="AM133">
            <v>-5.4282666372236115</v>
          </cell>
          <cell r="AN133">
            <v>-5.6693794887729743</v>
          </cell>
          <cell r="AO133">
            <v>-5.4059012814963943</v>
          </cell>
          <cell r="AP133">
            <v>-8.9751760961790161</v>
          </cell>
          <cell r="AQ133">
            <v>-5.4286178143405746</v>
          </cell>
          <cell r="AR133">
            <v>-6.9377478808616555</v>
          </cell>
          <cell r="AS133">
            <v>-7.589108233346586</v>
          </cell>
          <cell r="AT133">
            <v>-7.3268993935372233</v>
          </cell>
          <cell r="AU133">
            <v>-10.083011055608882</v>
          </cell>
          <cell r="AV133">
            <v>-9.5864108019018452</v>
          </cell>
          <cell r="AW133">
            <v>-6.4850585245085028</v>
          </cell>
          <cell r="AX133">
            <v>-5.3526109862836897</v>
          </cell>
          <cell r="AY133">
            <v>-5.024730561641821</v>
          </cell>
          <cell r="AZ133">
            <v>-5.981906407934245</v>
          </cell>
          <cell r="BA133">
            <v>-2.9432208832307016</v>
          </cell>
          <cell r="BB133">
            <v>-4.2048502376030967</v>
          </cell>
          <cell r="BC133">
            <v>-3.1446799255697044</v>
          </cell>
          <cell r="BD133">
            <v>-4.9954909709442603</v>
          </cell>
          <cell r="BE133">
            <v>-6.707218940792659</v>
          </cell>
          <cell r="BF133">
            <v>-5.6133096911875509</v>
          </cell>
          <cell r="BG133">
            <v>-3.0433251144769247</v>
          </cell>
          <cell r="BH133">
            <v>-6.5989939360840193</v>
          </cell>
          <cell r="BI133">
            <v>1.1059106977111544</v>
          </cell>
          <cell r="BJ133">
            <v>-6.3504679924029421</v>
          </cell>
          <cell r="BK133">
            <v>-5.2032826078197036</v>
          </cell>
          <cell r="BL133">
            <v>-2.3266648704477033</v>
          </cell>
          <cell r="BM133">
            <v>-4.6274311903836125</v>
          </cell>
          <cell r="BN133">
            <v>-4.3824278789605708</v>
          </cell>
          <cell r="BO133">
            <v>-3.9012261349977706</v>
          </cell>
          <cell r="BP133">
            <v>-3.600850385330856</v>
          </cell>
          <cell r="BQ133">
            <v>-2.8663351150809313</v>
          </cell>
          <cell r="BR133">
            <v>-3.9466694073043485</v>
          </cell>
          <cell r="BS133">
            <v>-2.0103468055065354</v>
          </cell>
          <cell r="BT133">
            <v>-5.0354788152125796</v>
          </cell>
          <cell r="BU133">
            <v>-4.4540492096658335</v>
          </cell>
          <cell r="BV133">
            <v>-3.85027681864204</v>
          </cell>
          <cell r="BW133">
            <v>-5.7715820370212274</v>
          </cell>
          <cell r="BX133">
            <v>-6.3068112178634177</v>
          </cell>
          <cell r="BY133">
            <v>-3.7981535556130819</v>
          </cell>
          <cell r="BZ133">
            <v>-3.1004216084868252</v>
          </cell>
          <cell r="CA133">
            <v>-2.6342216028097831</v>
          </cell>
          <cell r="CB133">
            <v>-2.8151394324703372</v>
          </cell>
          <cell r="CC133">
            <v>-0.37400609189808254</v>
          </cell>
          <cell r="CD133">
            <v>-3.0176975386904448</v>
          </cell>
          <cell r="CE133">
            <v>-2.2367653981905877</v>
          </cell>
          <cell r="CF133">
            <v>-3.4299228285994965</v>
          </cell>
          <cell r="CG133">
            <v>-3.909256632067315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-10.14371708051166</v>
          </cell>
          <cell r="AE134">
            <v>-4.2575769943908659</v>
          </cell>
          <cell r="AF134">
            <v>-11.768501386615849</v>
          </cell>
          <cell r="AG134">
            <v>0.7617318546000007</v>
          </cell>
          <cell r="AH134">
            <v>-9.5152799533155132</v>
          </cell>
          <cell r="AI134">
            <v>-11.699007924128036</v>
          </cell>
          <cell r="AJ134">
            <v>-3.494745952663636</v>
          </cell>
          <cell r="AK134">
            <v>-6.7775626428313362</v>
          </cell>
          <cell r="AL134">
            <v>-4.850858892246257</v>
          </cell>
          <cell r="AM134">
            <v>-5.6157225944099327</v>
          </cell>
          <cell r="AN134">
            <v>-5.7998417704084204</v>
          </cell>
          <cell r="AO134">
            <v>-5.6646468828211782</v>
          </cell>
          <cell r="AP134">
            <v>-9.171538732565832</v>
          </cell>
          <cell r="AQ134">
            <v>-3.8354567496426961</v>
          </cell>
          <cell r="AR134">
            <v>-6.2572906135780375</v>
          </cell>
          <cell r="AS134">
            <v>-7.8723949677500631</v>
          </cell>
          <cell r="AT134">
            <v>-7.458206844953108</v>
          </cell>
          <cell r="AU134">
            <v>-10.321743031657993</v>
          </cell>
          <cell r="AV134">
            <v>-10.112287194138879</v>
          </cell>
          <cell r="AW134">
            <v>-6.6652847371087347</v>
          </cell>
          <cell r="AX134">
            <v>-5.3844340977911465</v>
          </cell>
          <cell r="AY134">
            <v>-4.958613115767541</v>
          </cell>
          <cell r="AZ134">
            <v>-5.8913606782671319</v>
          </cell>
          <cell r="BA134">
            <v>-2.7316686184881589</v>
          </cell>
          <cell r="BB134">
            <v>-4.565468744917478</v>
          </cell>
          <cell r="BC134">
            <v>-4.0116639681657462</v>
          </cell>
          <cell r="BD134">
            <v>-5.5398737471864408</v>
          </cell>
          <cell r="BE134">
            <v>-6.9005832316910816</v>
          </cell>
          <cell r="BF134">
            <v>-5.4200574200574225</v>
          </cell>
          <cell r="BG134">
            <v>-2.9710693013141776</v>
          </cell>
          <cell r="BH134">
            <v>-6.0364874150727887</v>
          </cell>
          <cell r="BI134">
            <v>1.1710158711288221</v>
          </cell>
          <cell r="BJ134">
            <v>-5.866632584592768</v>
          </cell>
          <cell r="BK134">
            <v>-5.040528208706851</v>
          </cell>
          <cell r="BL134">
            <v>-2.4655153078389613</v>
          </cell>
          <cell r="BM134">
            <v>-4.41646221045775</v>
          </cell>
          <cell r="BN134">
            <v>-4.81581514489916</v>
          </cell>
          <cell r="BO134">
            <v>-3.7314711997794014</v>
          </cell>
          <cell r="BP134">
            <v>-3.668438761321613</v>
          </cell>
          <cell r="BQ134">
            <v>-2.9689076423181193</v>
          </cell>
          <cell r="BR134">
            <v>-3.7907940459637746</v>
          </cell>
          <cell r="BS134">
            <v>-2.2188304254990965</v>
          </cell>
          <cell r="BT134">
            <v>-4.7865880749977769</v>
          </cell>
          <cell r="BU134">
            <v>-4.1712190630066708</v>
          </cell>
          <cell r="BV134">
            <v>-3.4118249522119393</v>
          </cell>
          <cell r="BW134">
            <v>-5.6039889985951437</v>
          </cell>
          <cell r="BX134">
            <v>-6.3547867179502227</v>
          </cell>
          <cell r="BY134">
            <v>-3.5853732803264204</v>
          </cell>
          <cell r="BZ134">
            <v>-2.8234167354285966</v>
          </cell>
          <cell r="CA134">
            <v>-2.3388106793193586</v>
          </cell>
          <cell r="CB134">
            <v>-2.4171372287747794</v>
          </cell>
          <cell r="CC134">
            <v>-0.19923021167240762</v>
          </cell>
          <cell r="CD134">
            <v>-2.8122209724800729</v>
          </cell>
          <cell r="CE134">
            <v>-2.3747864805856111</v>
          </cell>
          <cell r="CF134">
            <v>-3.8099148872629551</v>
          </cell>
          <cell r="CG134">
            <v>-3.7080729438887405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-11.013920240782548</v>
          </cell>
          <cell r="AE135">
            <v>-5.5694844495236318</v>
          </cell>
          <cell r="AF135">
            <v>-11.826615332680978</v>
          </cell>
          <cell r="AG135">
            <v>0.59201957611398903</v>
          </cell>
          <cell r="AH135">
            <v>-10.076353696366592</v>
          </cell>
          <cell r="AI135">
            <v>-11.959817807449923</v>
          </cell>
          <cell r="AJ135">
            <v>-4.2775823614917723</v>
          </cell>
          <cell r="AK135">
            <v>-7.0951911250745852</v>
          </cell>
          <cell r="AL135">
            <v>-4.9384231143011608</v>
          </cell>
          <cell r="AM135">
            <v>-5.6645147253189805</v>
          </cell>
          <cell r="AN135">
            <v>-5.9851775455020295</v>
          </cell>
          <cell r="AO135">
            <v>-5.7380365442878389</v>
          </cell>
          <cell r="AP135">
            <v>-9.3855181481470868</v>
          </cell>
          <cell r="AQ135">
            <v>-3.706108891733717</v>
          </cell>
          <cell r="AR135">
            <v>-6.2158151230007563</v>
          </cell>
          <cell r="AS135">
            <v>-8.3069924464112326</v>
          </cell>
          <cell r="AT135">
            <v>-7.7194823553849767</v>
          </cell>
          <cell r="AU135">
            <v>-10.595940177902319</v>
          </cell>
          <cell r="AV135">
            <v>-10.422984521064304</v>
          </cell>
          <cell r="AW135">
            <v>-6.9794758467195406</v>
          </cell>
          <cell r="AX135">
            <v>-5.6717513331156049</v>
          </cell>
          <cell r="AY135">
            <v>-5.0003637924459055</v>
          </cell>
          <cell r="AZ135">
            <v>-5.8507354572263086</v>
          </cell>
          <cell r="BA135">
            <v>-3.0839409164746368</v>
          </cell>
          <cell r="BB135">
            <v>-5.8946857931980734</v>
          </cell>
          <cell r="BC135">
            <v>-4.738487067333641</v>
          </cell>
          <cell r="BD135">
            <v>-5.7113146080321808</v>
          </cell>
          <cell r="BE135">
            <v>-7.1876422201395229</v>
          </cell>
          <cell r="BF135">
            <v>-5.2455942856913911</v>
          </cell>
          <cell r="BG135">
            <v>-3.2787081053964329</v>
          </cell>
          <cell r="BH135">
            <v>-5.1696959948528187</v>
          </cell>
          <cell r="BI135">
            <v>0.67546215831884027</v>
          </cell>
          <cell r="BJ135">
            <v>-5.5034631447807509</v>
          </cell>
          <cell r="BK135">
            <v>-5.4947557365410677</v>
          </cell>
          <cell r="BL135">
            <v>-2.6348609770825204</v>
          </cell>
          <cell r="BM135">
            <v>-4.2772093373399489</v>
          </cell>
          <cell r="BN135">
            <v>-4.7149800855093016</v>
          </cell>
          <cell r="BO135">
            <v>-3.4279426443345362</v>
          </cell>
          <cell r="BP135">
            <v>-3.7833765987726253</v>
          </cell>
          <cell r="BQ135">
            <v>-3.0211655832998563</v>
          </cell>
          <cell r="BR135">
            <v>-3.6940432553551616</v>
          </cell>
          <cell r="BS135">
            <v>-3.0060130985284927</v>
          </cell>
          <cell r="BT135">
            <v>-4.8227715316393693</v>
          </cell>
          <cell r="BU135">
            <v>-4.3085990039159805</v>
          </cell>
          <cell r="BV135">
            <v>-3.2384948145695147</v>
          </cell>
          <cell r="BW135">
            <v>-5.483041865394811</v>
          </cell>
          <cell r="BX135">
            <v>-6.3930440694906725</v>
          </cell>
          <cell r="BY135">
            <v>-3.6660186026406638</v>
          </cell>
          <cell r="BZ135">
            <v>-2.8130582078070288</v>
          </cell>
          <cell r="CA135">
            <v>-2.0633217834566731</v>
          </cell>
          <cell r="CB135">
            <v>-2.2863472560450626</v>
          </cell>
          <cell r="CC135">
            <v>-0.23876139609310121</v>
          </cell>
          <cell r="CD135">
            <v>-3.0932449839064735</v>
          </cell>
          <cell r="CE135">
            <v>-2.2656650303300774</v>
          </cell>
          <cell r="CF135">
            <v>-3.8537306849318442</v>
          </cell>
          <cell r="CG135">
            <v>-3.681903785121976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-11.680586907449209</v>
          </cell>
          <cell r="AE136">
            <v>-5.4493720336314722</v>
          </cell>
          <cell r="AF136">
            <v>-11.999247937168567</v>
          </cell>
          <cell r="AG136">
            <v>1.1031298101590536</v>
          </cell>
          <cell r="AH136">
            <v>-10.38668263767315</v>
          </cell>
          <cell r="AI136">
            <v>-12.249329256879015</v>
          </cell>
          <cell r="AJ136">
            <v>-4.5738507118207705</v>
          </cell>
          <cell r="AK136">
            <v>-7.4631530664848178</v>
          </cell>
          <cell r="AL136">
            <v>-5.0180269525328942</v>
          </cell>
          <cell r="AM136">
            <v>-6.2080476977583228</v>
          </cell>
          <cell r="AN136">
            <v>-6.5530851464725597</v>
          </cell>
          <cell r="AO136">
            <v>-7.2128864718390755</v>
          </cell>
          <cell r="AP136">
            <v>-10.3434126136139</v>
          </cell>
          <cell r="AQ136">
            <v>-5.4895656733141562</v>
          </cell>
          <cell r="AR136">
            <v>-6.437125748502992</v>
          </cell>
          <cell r="AS136">
            <v>-8.2710928046472958</v>
          </cell>
          <cell r="AT136">
            <v>-7.7077802954699681</v>
          </cell>
          <cell r="AU136">
            <v>-10.458841604780156</v>
          </cell>
          <cell r="AV136">
            <v>-11.09576866672619</v>
          </cell>
          <cell r="AW136">
            <v>-7.0346176478444651</v>
          </cell>
          <cell r="AX136">
            <v>-5.4784486615017443</v>
          </cell>
          <cell r="AY136">
            <v>-4.4251810783003442</v>
          </cell>
          <cell r="AZ136">
            <v>-5.541102391481223</v>
          </cell>
          <cell r="BA136">
            <v>-2.8621888103962823</v>
          </cell>
          <cell r="BB136">
            <v>-4.3277177979057839</v>
          </cell>
          <cell r="BC136">
            <v>-4.2555762306372475</v>
          </cell>
          <cell r="BD136">
            <v>-6.0671490961168644</v>
          </cell>
          <cell r="BE136">
            <v>-7.27140459192176</v>
          </cell>
          <cell r="BF136">
            <v>-4.7917815774958683</v>
          </cell>
          <cell r="BG136">
            <v>-2.2614397994117352</v>
          </cell>
          <cell r="BH136">
            <v>-3.3553582490192024</v>
          </cell>
          <cell r="BI136">
            <v>1.9562189054726398</v>
          </cell>
          <cell r="BJ136">
            <v>-4.0702070940938695</v>
          </cell>
          <cell r="BK136">
            <v>-4.6715922185318277</v>
          </cell>
          <cell r="BL136">
            <v>-1.5736946917847439</v>
          </cell>
          <cell r="BM136">
            <v>-3.1283330429646483</v>
          </cell>
          <cell r="BN136">
            <v>-3.6291679567084456</v>
          </cell>
          <cell r="BO136">
            <v>-3.0936863031279072</v>
          </cell>
          <cell r="BP136">
            <v>-3.370143838987838</v>
          </cell>
          <cell r="BQ136">
            <v>-3.4749733889616219</v>
          </cell>
          <cell r="BR136">
            <v>-3.521497960171327</v>
          </cell>
          <cell r="BS136">
            <v>-4.3588686979684326</v>
          </cell>
          <cell r="BT136">
            <v>-4.3449742601021635</v>
          </cell>
          <cell r="BU136">
            <v>-3.1085856557706237</v>
          </cell>
          <cell r="BV136">
            <v>-1.6069975589910523</v>
          </cell>
          <cell r="BW136">
            <v>-3.9357015035339726</v>
          </cell>
          <cell r="BX136">
            <v>-6.0653762379860972</v>
          </cell>
          <cell r="BY136">
            <v>-1.9812770504572974</v>
          </cell>
          <cell r="BZ136">
            <v>-0.90393407881426135</v>
          </cell>
          <cell r="CA136">
            <v>0.3118651225627378</v>
          </cell>
          <cell r="CB136">
            <v>-0.64470566971718268</v>
          </cell>
          <cell r="CC136">
            <v>1.5062095863697111</v>
          </cell>
          <cell r="CD136">
            <v>0.79820046608427564</v>
          </cell>
          <cell r="CE136">
            <v>0.22767518340500725</v>
          </cell>
          <cell r="CF136">
            <v>-3.0152433870043849</v>
          </cell>
          <cell r="CG136">
            <v>-2.2595004753115933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-11.38487584650113</v>
          </cell>
          <cell r="AE137">
            <v>-5.6989259850967366</v>
          </cell>
          <cell r="AF137">
            <v>-12.356477782098342</v>
          </cell>
          <cell r="AG137">
            <v>1.6241070371393551</v>
          </cell>
          <cell r="AH137">
            <v>-10.582634601799812</v>
          </cell>
          <cell r="AI137">
            <v>-12.216884008236107</v>
          </cell>
          <cell r="AJ137">
            <v>-4.1316674249065155</v>
          </cell>
          <cell r="AK137">
            <v>-7.7728662063590637</v>
          </cell>
          <cell r="AL137">
            <v>-4.9314577784558828</v>
          </cell>
          <cell r="AM137">
            <v>-6.1797953490788764</v>
          </cell>
          <cell r="AN137">
            <v>-6.6258090534652929</v>
          </cell>
          <cell r="AO137">
            <v>-7.4579891232758104</v>
          </cell>
          <cell r="AP137">
            <v>-11.505045846593664</v>
          </cell>
          <cell r="AQ137">
            <v>-8.5752839132251513</v>
          </cell>
          <cell r="AR137">
            <v>-7.496694921844627</v>
          </cell>
          <cell r="AS137">
            <v>-8.3298574224817568</v>
          </cell>
          <cell r="AT137">
            <v>-7.4660552144543484</v>
          </cell>
          <cell r="AU137">
            <v>-10.677773238458776</v>
          </cell>
          <cell r="AV137">
            <v>-11.298555757726891</v>
          </cell>
          <cell r="AW137">
            <v>-6.8350605630368433</v>
          </cell>
          <cell r="AX137">
            <v>-5.095625722384634</v>
          </cell>
          <cell r="AY137">
            <v>-3.6711296756485101</v>
          </cell>
          <cell r="AZ137">
            <v>-5.1192222473635312</v>
          </cell>
          <cell r="BA137">
            <v>-2.3104529485096892</v>
          </cell>
          <cell r="BB137">
            <v>-3.6675449257619674</v>
          </cell>
          <cell r="BC137">
            <v>-3.6121247271291956</v>
          </cell>
          <cell r="BD137">
            <v>-5.6701345865745818</v>
          </cell>
          <cell r="BE137">
            <v>-7.1597416122768269</v>
          </cell>
          <cell r="BF137">
            <v>-3.9709881400364466</v>
          </cell>
          <cell r="BG137">
            <v>-2.3062518876472371</v>
          </cell>
          <cell r="BH137">
            <v>-2.603187266131024</v>
          </cell>
          <cell r="BI137">
            <v>2.3207295992370147</v>
          </cell>
          <cell r="BJ137">
            <v>-3.8048010700176937</v>
          </cell>
          <cell r="BK137">
            <v>-4.2677698997019675</v>
          </cell>
          <cell r="BL137">
            <v>-1.1000646760189303</v>
          </cell>
          <cell r="BM137">
            <v>-2.8336341165099976</v>
          </cell>
          <cell r="BN137">
            <v>-2.6948394740683668</v>
          </cell>
          <cell r="BO137">
            <v>-2.3910739096833056</v>
          </cell>
          <cell r="BP137">
            <v>-2.8018966826405811</v>
          </cell>
          <cell r="BQ137">
            <v>-3.8506469067251858</v>
          </cell>
          <cell r="BR137">
            <v>-3.8125787622370955</v>
          </cell>
          <cell r="BS137">
            <v>-7.0390937481394911</v>
          </cell>
          <cell r="BT137">
            <v>-5.3730650667904172</v>
          </cell>
          <cell r="BU137">
            <v>-3.0725145359270734</v>
          </cell>
          <cell r="BV137">
            <v>-0.94902457729670875</v>
          </cell>
          <cell r="BW137">
            <v>-3.8156041002056607</v>
          </cell>
          <cell r="BX137">
            <v>-5.6016705706900316</v>
          </cell>
          <cell r="BY137">
            <v>-1.5673162451053879</v>
          </cell>
          <cell r="BZ137">
            <v>-0.54611736054074322</v>
          </cell>
          <cell r="CA137">
            <v>0.706073940965668</v>
          </cell>
          <cell r="CB137">
            <v>-0.49781018666134047</v>
          </cell>
          <cell r="CC137">
            <v>2.0446899817491149</v>
          </cell>
          <cell r="CD137">
            <v>0.28506297706105688</v>
          </cell>
          <cell r="CE137">
            <v>0.90661701397409811</v>
          </cell>
          <cell r="CF137">
            <v>-2.2548508161931879</v>
          </cell>
          <cell r="CG137">
            <v>-1.9107457345427403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-11.743416102332581</v>
          </cell>
          <cell r="AE138">
            <v>-6.1583851293832259</v>
          </cell>
          <cell r="AF138">
            <v>-12.704306841635226</v>
          </cell>
          <cell r="AG138">
            <v>1.5037297233295277</v>
          </cell>
          <cell r="AH138">
            <v>-10.991860929389718</v>
          </cell>
          <cell r="AI138">
            <v>-12.198165595557498</v>
          </cell>
          <cell r="AJ138">
            <v>-3.8448308385392926</v>
          </cell>
          <cell r="AK138">
            <v>-8.242103938593182</v>
          </cell>
          <cell r="AL138">
            <v>-5.1961405405763994</v>
          </cell>
          <cell r="AM138">
            <v>-6.5572239956614764</v>
          </cell>
          <cell r="AN138">
            <v>-6.7177056268470263</v>
          </cell>
          <cell r="AO138">
            <v>-7.8973861989800724</v>
          </cell>
          <cell r="AP138">
            <v>-11.73807429984045</v>
          </cell>
          <cell r="AQ138">
            <v>-11.296113442862044</v>
          </cell>
          <cell r="AR138">
            <v>-8.3061150426419932</v>
          </cell>
          <cell r="AS138">
            <v>-8.5847394478950072</v>
          </cell>
          <cell r="AT138">
            <v>-7.4516978678517809</v>
          </cell>
          <cell r="AU138">
            <v>-10.81111225290301</v>
          </cell>
          <cell r="AV138">
            <v>-11.785306351156223</v>
          </cell>
          <cell r="AW138">
            <v>-6.8866954705774752</v>
          </cell>
          <cell r="AX138">
            <v>-5.0575834656568563</v>
          </cell>
          <cell r="AY138">
            <v>-3.909963078729084</v>
          </cell>
          <cell r="AZ138">
            <v>-4.9006904065595824</v>
          </cell>
          <cell r="BA138">
            <v>-2.0197574704393539</v>
          </cell>
          <cell r="BB138">
            <v>-4.5190422540209223</v>
          </cell>
          <cell r="BC138">
            <v>-3.1979249736191373</v>
          </cell>
          <cell r="BD138">
            <v>-5.6863866425207572</v>
          </cell>
          <cell r="BE138">
            <v>-7.3044227331537144</v>
          </cell>
          <cell r="BF138">
            <v>-4.0100496755133275</v>
          </cell>
          <cell r="BG138">
            <v>-2.3160961398397628</v>
          </cell>
          <cell r="BH138">
            <v>-2.4384187050497164</v>
          </cell>
          <cell r="BI138">
            <v>2.0312623978417932</v>
          </cell>
          <cell r="BJ138">
            <v>-4.123779553400575</v>
          </cell>
          <cell r="BK138">
            <v>-2.9410141808751344</v>
          </cell>
          <cell r="BL138">
            <v>-1.0606839070617102</v>
          </cell>
          <cell r="BM138">
            <v>-2.1010941800362448</v>
          </cell>
          <cell r="BN138">
            <v>-1.889933512509745</v>
          </cell>
          <cell r="BO138">
            <v>-2.4066238754589353</v>
          </cell>
          <cell r="BP138">
            <v>-1.8708358254628354</v>
          </cell>
          <cell r="BQ138">
            <v>-2.7673343299445263</v>
          </cell>
          <cell r="BR138">
            <v>-2.863835223667921</v>
          </cell>
          <cell r="BS138">
            <v>-7.1000111495149953</v>
          </cell>
          <cell r="BT138">
            <v>-5.4965752852815797</v>
          </cell>
          <cell r="BU138">
            <v>-3.0941533898202644</v>
          </cell>
          <cell r="BV138">
            <v>-0.88411882806692654</v>
          </cell>
          <cell r="BW138">
            <v>-3.4530238716355299</v>
          </cell>
          <cell r="BX138">
            <v>-5.5088183305192047</v>
          </cell>
          <cell r="BY138">
            <v>-1.4616321861102843</v>
          </cell>
          <cell r="BZ138">
            <v>-0.43832868358374411</v>
          </cell>
          <cell r="CA138">
            <v>0.21639366637280499</v>
          </cell>
          <cell r="CB138">
            <v>-0.5286242251434814</v>
          </cell>
          <cell r="CC138">
            <v>2.063395246340316</v>
          </cell>
          <cell r="CD138">
            <v>-1.2449630303632775</v>
          </cell>
          <cell r="CE138">
            <v>1.0516101255945154</v>
          </cell>
          <cell r="CF138">
            <v>-1.9491441449452807</v>
          </cell>
          <cell r="CG138">
            <v>-1.8215920642097871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-11.6497366440933</v>
          </cell>
          <cell r="AE139">
            <v>-6.2645038657539676</v>
          </cell>
          <cell r="AF139">
            <v>-12.740841712139407</v>
          </cell>
          <cell r="AG139">
            <v>1.9970793700911704</v>
          </cell>
          <cell r="AH139">
            <v>-11.098498111121346</v>
          </cell>
          <cell r="AI139">
            <v>-11.85624259062832</v>
          </cell>
          <cell r="AJ139">
            <v>-3.6878197090578269</v>
          </cell>
          <cell r="AK139">
            <v>-8.427404133026462</v>
          </cell>
          <cell r="AL139">
            <v>-5.0916605028972439</v>
          </cell>
          <cell r="AM139">
            <v>-6.5956244580907208</v>
          </cell>
          <cell r="AN139">
            <v>-6.8554402991817476</v>
          </cell>
          <cell r="AO139">
            <v>-7.9888880525394672</v>
          </cell>
          <cell r="AP139">
            <v>-11.801881414727621</v>
          </cell>
          <cell r="AQ139">
            <v>-12.380932103020514</v>
          </cell>
          <cell r="AR139">
            <v>-8.2704720429271354</v>
          </cell>
          <cell r="AS139">
            <v>-8.1521514801949131</v>
          </cell>
          <cell r="AT139">
            <v>-7.0738482224030559</v>
          </cell>
          <cell r="AU139">
            <v>-10.334149575295193</v>
          </cell>
          <cell r="AV139">
            <v>-11.819890991676086</v>
          </cell>
          <cell r="AW139">
            <v>-6.6309812257007046</v>
          </cell>
          <cell r="AX139">
            <v>-4.7879780649657029</v>
          </cell>
          <cell r="AY139">
            <v>-3.8089313242875122</v>
          </cell>
          <cell r="AZ139">
            <v>-4.9967910889670115</v>
          </cell>
          <cell r="BA139">
            <v>-1.8786596652940912</v>
          </cell>
          <cell r="BB139">
            <v>-4.3871555346587048</v>
          </cell>
          <cell r="BC139">
            <v>-2.5640591898053011</v>
          </cell>
          <cell r="BD139">
            <v>-5.3716099799843153</v>
          </cell>
          <cell r="BE139">
            <v>-7.1319863200800864</v>
          </cell>
          <cell r="BF139">
            <v>-3.7616694124107619</v>
          </cell>
          <cell r="BG139">
            <v>-1.6770231920931633</v>
          </cell>
          <cell r="BH139">
            <v>-1.6159143960435607</v>
          </cell>
          <cell r="BI139">
            <v>1.7220680561295776</v>
          </cell>
          <cell r="BJ139">
            <v>-3.6597104343484732</v>
          </cell>
          <cell r="BK139">
            <v>-1.8358696407476893</v>
          </cell>
          <cell r="BL139">
            <v>-0.8889421759386118</v>
          </cell>
          <cell r="BM139">
            <v>-1.9277920271268956</v>
          </cell>
          <cell r="BN139">
            <v>-1.3415714763492459</v>
          </cell>
          <cell r="BO139">
            <v>-2.0845815517851807</v>
          </cell>
          <cell r="BP139">
            <v>-1.5237544937943159</v>
          </cell>
          <cell r="BQ139">
            <v>-1.9516181185158077</v>
          </cell>
          <cell r="BR139">
            <v>-2.0604291831841648</v>
          </cell>
          <cell r="BS139">
            <v>-5.3594169984620077</v>
          </cell>
          <cell r="BT139">
            <v>-3.5267736955640117</v>
          </cell>
          <cell r="BU139">
            <v>-2.3341944060879194</v>
          </cell>
          <cell r="BV139">
            <v>-0.31094362757145833</v>
          </cell>
          <cell r="BW139">
            <v>-2.4386818437171054</v>
          </cell>
          <cell r="BX139">
            <v>-5.2054793009274292</v>
          </cell>
          <cell r="BY139">
            <v>-0.92598301886541723</v>
          </cell>
          <cell r="BZ139">
            <v>6.8379437882848393E-3</v>
          </cell>
          <cell r="CA139">
            <v>0.51900854111195383</v>
          </cell>
          <cell r="CB139">
            <v>-0.82824659133520218</v>
          </cell>
          <cell r="CC139">
            <v>2.1577102941581439</v>
          </cell>
          <cell r="CD139">
            <v>-0.53281651362034887</v>
          </cell>
          <cell r="CE139">
            <v>1.3296172407929019</v>
          </cell>
          <cell r="CF139">
            <v>-1.5723782045578782</v>
          </cell>
          <cell r="CG139">
            <v>-1.3491498857356232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-11.57185854025583</v>
          </cell>
          <cell r="AE140">
            <v>-6.0522663930124843</v>
          </cell>
          <cell r="AF140">
            <v>-12.7831452464074</v>
          </cell>
          <cell r="AG140">
            <v>2.5634447645735525</v>
          </cell>
          <cell r="AH140">
            <v>-11.323075033016982</v>
          </cell>
          <cell r="AI140">
            <v>-11.966057278342801</v>
          </cell>
          <cell r="AJ140">
            <v>-3.3732426404500582</v>
          </cell>
          <cell r="AK140">
            <v>-8.2004976517817685</v>
          </cell>
          <cell r="AL140">
            <v>-4.724487799053378</v>
          </cell>
          <cell r="AM140">
            <v>-6.8309795121761159</v>
          </cell>
          <cell r="AN140">
            <v>-6.8884966205420834</v>
          </cell>
          <cell r="AO140">
            <v>-8.2833875915018567</v>
          </cell>
          <cell r="AP140">
            <v>-11.808111739076876</v>
          </cell>
          <cell r="AQ140">
            <v>-12.427774125637757</v>
          </cell>
          <cell r="AR140">
            <v>-8.2691759338465953</v>
          </cell>
          <cell r="AS140">
            <v>-7.8656603904751377</v>
          </cell>
          <cell r="AT140">
            <v>-6.5223005309868469</v>
          </cell>
          <cell r="AU140">
            <v>-9.7232212901301569</v>
          </cell>
          <cell r="AV140">
            <v>-11.953637082944645</v>
          </cell>
          <cell r="AW140">
            <v>-6.4875500591485613</v>
          </cell>
          <cell r="AX140">
            <v>-4.6944726710392182</v>
          </cell>
          <cell r="AY140">
            <v>-3.8300752342310673</v>
          </cell>
          <cell r="AZ140">
            <v>-5.4561486475726895</v>
          </cell>
          <cell r="BA140">
            <v>-2.1091005251029471</v>
          </cell>
          <cell r="BB140">
            <v>-4.0380697225351874</v>
          </cell>
          <cell r="BC140">
            <v>-1.9215743134933128</v>
          </cell>
          <cell r="BD140">
            <v>-5.5120130798501421</v>
          </cell>
          <cell r="BE140">
            <v>-7.032035783110846</v>
          </cell>
          <cell r="BF140">
            <v>-3.5242254584858856</v>
          </cell>
          <cell r="BG140">
            <v>-0.73925310794327181</v>
          </cell>
          <cell r="BH140">
            <v>-1.2413329268941786</v>
          </cell>
          <cell r="BI140">
            <v>2.2687918142463515</v>
          </cell>
          <cell r="BJ140">
            <v>-3.7068066179825387</v>
          </cell>
          <cell r="BK140">
            <v>-2.1404097712549808</v>
          </cell>
          <cell r="BL140">
            <v>-0.37638714105937554</v>
          </cell>
          <cell r="BM140">
            <v>-1.2015901793320349</v>
          </cell>
          <cell r="BN140">
            <v>-0.91650397025242469</v>
          </cell>
          <cell r="BO140">
            <v>-2.1392476520036618</v>
          </cell>
          <cell r="BP140">
            <v>-0.97985910277622601</v>
          </cell>
          <cell r="BQ140">
            <v>-2.055042276447272</v>
          </cell>
          <cell r="BR140">
            <v>-1.644597076910792</v>
          </cell>
          <cell r="BS140">
            <v>-3.4439449250525223</v>
          </cell>
          <cell r="BT140">
            <v>-3.1541208828801737</v>
          </cell>
          <cell r="BU140">
            <v>-1.8473152945070015</v>
          </cell>
          <cell r="BV140">
            <v>0.15902197957691211</v>
          </cell>
          <cell r="BW140">
            <v>-1.7570800068733905</v>
          </cell>
          <cell r="BX140">
            <v>-5.0651379428344079</v>
          </cell>
          <cell r="BY140">
            <v>-0.64914341249882046</v>
          </cell>
          <cell r="BZ140">
            <v>0.14016970163877041</v>
          </cell>
          <cell r="CA140">
            <v>0.65166340008739887</v>
          </cell>
          <cell r="CB140">
            <v>-1.0479081952420866</v>
          </cell>
          <cell r="CC140">
            <v>1.7233460392483302</v>
          </cell>
          <cell r="CD140">
            <v>0.28182811266326269</v>
          </cell>
          <cell r="CE140">
            <v>1.4630613874125231</v>
          </cell>
          <cell r="CF140">
            <v>-1.8689631803973983</v>
          </cell>
          <cell r="CG140">
            <v>-1.1009411297127514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-11.39578630549285</v>
          </cell>
          <cell r="AE141">
            <v>-5.7012582650169623</v>
          </cell>
          <cell r="AF141">
            <v>-12.748105955397548</v>
          </cell>
          <cell r="AG141">
            <v>2.5456841772901306</v>
          </cell>
          <cell r="AH141">
            <v>-11.246414201910381</v>
          </cell>
          <cell r="AI141">
            <v>-11.800087352592502</v>
          </cell>
          <cell r="AJ141">
            <v>-3.0375828053394893</v>
          </cell>
          <cell r="AK141">
            <v>-7.8654148248273881</v>
          </cell>
          <cell r="AL141">
            <v>-4.4773842178757022</v>
          </cell>
          <cell r="AM141">
            <v>-6.8231045759062692</v>
          </cell>
          <cell r="AN141">
            <v>-6.7690531126934017</v>
          </cell>
          <cell r="AO141">
            <v>-8.1892982819292026</v>
          </cell>
          <cell r="AP141">
            <v>-11.582029739414889</v>
          </cell>
          <cell r="AQ141">
            <v>-12.473285408976098</v>
          </cell>
          <cell r="AR141">
            <v>-8.0540218264769194</v>
          </cell>
          <cell r="AS141">
            <v>-7.9577177169348534</v>
          </cell>
          <cell r="AT141">
            <v>-6.1372604631806933</v>
          </cell>
          <cell r="AU141">
            <v>-9.9122017730078671</v>
          </cell>
          <cell r="AV141">
            <v>-12.101930274491213</v>
          </cell>
          <cell r="AW141">
            <v>-6.4777010773895638</v>
          </cell>
          <cell r="AX141">
            <v>-4.8322394669137791</v>
          </cell>
          <cell r="AY141">
            <v>-3.909963078729084</v>
          </cell>
          <cell r="AZ141">
            <v>-5.7984818684490902</v>
          </cell>
          <cell r="BA141">
            <v>-2.053001397756038</v>
          </cell>
          <cell r="BB141">
            <v>-3.1704561920223306</v>
          </cell>
          <cell r="BC141">
            <v>-1.4844171640769122</v>
          </cell>
          <cell r="BD141">
            <v>-5.8209243387368321</v>
          </cell>
          <cell r="BE141">
            <v>-7.0019287990534469</v>
          </cell>
          <cell r="BF141">
            <v>-3.0571712007639862</v>
          </cell>
          <cell r="BG141">
            <v>-0.55830197496249401</v>
          </cell>
          <cell r="BH141">
            <v>-1.0194263000351422</v>
          </cell>
          <cell r="BI141">
            <v>2.2188999921315622</v>
          </cell>
          <cell r="BJ141">
            <v>-3.2692060499592945</v>
          </cell>
          <cell r="BK141">
            <v>-0.6912928018434461</v>
          </cell>
          <cell r="BL141">
            <v>7.2721026110866838E-2</v>
          </cell>
          <cell r="BM141">
            <v>-0.81171136723657833</v>
          </cell>
          <cell r="BN141">
            <v>-0.3391308560631745</v>
          </cell>
          <cell r="BO141">
            <v>-1.878288286901908</v>
          </cell>
          <cell r="BP141">
            <v>-0.36598376388630172</v>
          </cell>
          <cell r="BQ141">
            <v>-1.4831305260872951</v>
          </cell>
          <cell r="BR141">
            <v>-1.1502507541840457</v>
          </cell>
          <cell r="BS141">
            <v>-3.2553665302664347</v>
          </cell>
          <cell r="BT141">
            <v>-2.3356026240251127</v>
          </cell>
          <cell r="BU141">
            <v>-1.6017441691681511</v>
          </cell>
          <cell r="BV141">
            <v>0.30555114717278897</v>
          </cell>
          <cell r="BW141">
            <v>-2.1386370442974201</v>
          </cell>
          <cell r="BX141">
            <v>-4.8592476080743801</v>
          </cell>
          <cell r="BY141">
            <v>-0.53886313525927099</v>
          </cell>
          <cell r="BZ141">
            <v>0.11566045640543088</v>
          </cell>
          <cell r="CA141">
            <v>0.80859992950876869</v>
          </cell>
          <cell r="CB141">
            <v>-0.81280936081873367</v>
          </cell>
          <cell r="CC141">
            <v>1.6565346862680075</v>
          </cell>
          <cell r="CD141">
            <v>1.4531033360959844</v>
          </cell>
          <cell r="CE141">
            <v>1.8035768540831665</v>
          </cell>
          <cell r="CF141">
            <v>-1.6483355218410489</v>
          </cell>
          <cell r="CG141">
            <v>-0.89941221303062591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-10.923250564334086</v>
          </cell>
          <cell r="AE142">
            <v>-5.4225508145487655</v>
          </cell>
          <cell r="AF142">
            <v>-12.344726800357231</v>
          </cell>
          <cell r="AG142">
            <v>2.575285156095819</v>
          </cell>
          <cell r="AH142">
            <v>-11.017660247550598</v>
          </cell>
          <cell r="AI142">
            <v>-11.546764834342049</v>
          </cell>
          <cell r="AJ142">
            <v>-3.1024955337823568</v>
          </cell>
          <cell r="AK142">
            <v>-7.5473804275908556</v>
          </cell>
          <cell r="AL142">
            <v>-4.397780379643967</v>
          </cell>
          <cell r="AM142">
            <v>-6.6712076092992456</v>
          </cell>
          <cell r="AN142">
            <v>-6.5568315295600694</v>
          </cell>
          <cell r="AO142">
            <v>-7.9990026533185326</v>
          </cell>
          <cell r="AP142">
            <v>-11.525169078112507</v>
          </cell>
          <cell r="AQ142">
            <v>-12.510812256641056</v>
          </cell>
          <cell r="AR142">
            <v>-8.1541462529486459</v>
          </cell>
          <cell r="AS142">
            <v>-7.9117162092585236</v>
          </cell>
          <cell r="AT142">
            <v>-6.1109425774280464</v>
          </cell>
          <cell r="AU142">
            <v>-10.142913357210704</v>
          </cell>
          <cell r="AV142">
            <v>-12.341046631794672</v>
          </cell>
          <cell r="AW142">
            <v>-6.3073941406290857</v>
          </cell>
          <cell r="AX142">
            <v>-4.797361336701611</v>
          </cell>
          <cell r="AY142">
            <v>-3.9037126850275272</v>
          </cell>
          <cell r="AZ142">
            <v>-5.8410328064398946</v>
          </cell>
          <cell r="BA142">
            <v>-2.3980960296173137</v>
          </cell>
          <cell r="BB142">
            <v>-1.9750479789690911</v>
          </cell>
          <cell r="BC142">
            <v>-1.1021966603030342</v>
          </cell>
          <cell r="BD142">
            <v>-5.6733116802181964</v>
          </cell>
          <cell r="BE142">
            <v>-6.9149815922591173</v>
          </cell>
          <cell r="BF142">
            <v>-2.1692780642602161</v>
          </cell>
          <cell r="BG142">
            <v>-0.8932717452403649</v>
          </cell>
          <cell r="BH142">
            <v>-0.31344382430623652</v>
          </cell>
          <cell r="BI142">
            <v>2.684709600948243</v>
          </cell>
          <cell r="BJ142">
            <v>-2.8067256209658997</v>
          </cell>
          <cell r="BK142">
            <v>-0.50112999901739119</v>
          </cell>
          <cell r="BL142">
            <v>0.13071745536687995</v>
          </cell>
          <cell r="BM142">
            <v>-0.50432906106117059</v>
          </cell>
          <cell r="BN142">
            <v>-0.30679196599348035</v>
          </cell>
          <cell r="BO142">
            <v>-1.578314717752638</v>
          </cell>
          <cell r="BP142">
            <v>9.7969088981897379E-2</v>
          </cell>
          <cell r="BQ142">
            <v>-1.0856947763741909</v>
          </cell>
          <cell r="BR142">
            <v>-0.8619001765366674</v>
          </cell>
          <cell r="BS142">
            <v>-3.0172502810140722</v>
          </cell>
          <cell r="BT142">
            <v>-2.2195008365386237</v>
          </cell>
          <cell r="BU142">
            <v>-0.8560931955179818</v>
          </cell>
          <cell r="BV142">
            <v>0.19529506406019692</v>
          </cell>
          <cell r="BW142">
            <v>-1.5666333992732429</v>
          </cell>
          <cell r="BX142">
            <v>-4.7215239786479675</v>
          </cell>
          <cell r="BY142">
            <v>-0.1262596723109799</v>
          </cell>
          <cell r="BZ142">
            <v>0.43193527953593325</v>
          </cell>
          <cell r="CA142">
            <v>1.2399257958274124</v>
          </cell>
          <cell r="CB142">
            <v>-0.46518801887371897</v>
          </cell>
          <cell r="CC142">
            <v>1.331346151960533</v>
          </cell>
          <cell r="CD142">
            <v>2.2500312311552806</v>
          </cell>
          <cell r="CE142">
            <v>1.8272974956768495</v>
          </cell>
          <cell r="CF142">
            <v>-1.1714549085881099</v>
          </cell>
          <cell r="CG142">
            <v>-0.58168390239193846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-10.923250564334086</v>
          </cell>
          <cell r="AE143">
            <v>-5.4225508145487655</v>
          </cell>
          <cell r="AF143">
            <v>-12.344726800357231</v>
          </cell>
          <cell r="AG143">
            <v>2.575285156095819</v>
          </cell>
          <cell r="AH143">
            <v>-11.017660247550598</v>
          </cell>
          <cell r="AI143">
            <v>-11.546764834342049</v>
          </cell>
          <cell r="AJ143">
            <v>-3.1024955337823568</v>
          </cell>
          <cell r="AK143">
            <v>-7.5473804275908556</v>
          </cell>
          <cell r="AL143">
            <v>-4.397780379643967</v>
          </cell>
          <cell r="AM143">
            <v>-6.6712076092992456</v>
          </cell>
          <cell r="AN143">
            <v>-6.5568315295600694</v>
          </cell>
          <cell r="AO143">
            <v>-7.9990026533185326</v>
          </cell>
          <cell r="AP143">
            <v>-11.525169078112507</v>
          </cell>
          <cell r="AQ143">
            <v>-12.510812256641056</v>
          </cell>
          <cell r="AR143">
            <v>-8.1541462529486459</v>
          </cell>
          <cell r="AS143">
            <v>-7.9117162092585236</v>
          </cell>
          <cell r="AT143">
            <v>-6.1109425774280464</v>
          </cell>
          <cell r="AU143">
            <v>-10.142913357210704</v>
          </cell>
          <cell r="AV143">
            <v>-12.341046631794672</v>
          </cell>
          <cell r="AW143">
            <v>-6.3073941406290857</v>
          </cell>
          <cell r="AX143">
            <v>-4.797361336701611</v>
          </cell>
          <cell r="AY143">
            <v>-3.9037126850275272</v>
          </cell>
          <cell r="AZ143">
            <v>-5.8410328064398946</v>
          </cell>
          <cell r="BA143">
            <v>-2.3980960296173137</v>
          </cell>
          <cell r="BB143">
            <v>-1.9750479789690911</v>
          </cell>
          <cell r="BC143">
            <v>-1.1021966603030342</v>
          </cell>
          <cell r="BD143">
            <v>-5.6733116802181964</v>
          </cell>
          <cell r="BE143">
            <v>-6.9149815922591173</v>
          </cell>
          <cell r="BF143">
            <v>-1.7123927419455232</v>
          </cell>
          <cell r="BG143">
            <v>-1.8658116038477779</v>
          </cell>
          <cell r="BH143">
            <v>-0.25552005990499005</v>
          </cell>
          <cell r="BI143">
            <v>2.7293568915767397</v>
          </cell>
          <cell r="BJ143">
            <v>-2.6674944634371811</v>
          </cell>
          <cell r="BK143">
            <v>9.1785870624283561E-2</v>
          </cell>
          <cell r="BL143">
            <v>0.4636340627228952</v>
          </cell>
          <cell r="BM143">
            <v>-0.63953374238481242</v>
          </cell>
          <cell r="BN143">
            <v>-0.26367146950130316</v>
          </cell>
          <cell r="BO143">
            <v>-1.1957926799920249</v>
          </cell>
          <cell r="BP143">
            <v>8.9462962569553106E-2</v>
          </cell>
          <cell r="BQ143">
            <v>-1.0671799788031122</v>
          </cell>
          <cell r="BR143">
            <v>-0.53385825503787787</v>
          </cell>
          <cell r="BS143">
            <v>-2.5904831894176028</v>
          </cell>
          <cell r="BT143">
            <v>-1.7095439713434635</v>
          </cell>
          <cell r="BU143">
            <v>-0.61894462907281511</v>
          </cell>
          <cell r="BV143">
            <v>0.57909250754228925</v>
          </cell>
          <cell r="BW143">
            <v>-0.98076176824358763</v>
          </cell>
          <cell r="BX143">
            <v>-4.4454108658078866</v>
          </cell>
          <cell r="BY143">
            <v>-1.8386394668046258E-2</v>
          </cell>
          <cell r="BZ143">
            <v>0.6523238725544056</v>
          </cell>
          <cell r="CA143">
            <v>1.5330084639732844</v>
          </cell>
          <cell r="CB143">
            <v>-1.1522454432233431E-2</v>
          </cell>
          <cell r="CC143">
            <v>1.1708409692527066</v>
          </cell>
          <cell r="CD143">
            <v>1.8942450300082125</v>
          </cell>
          <cell r="CE143">
            <v>1.9075919370167727</v>
          </cell>
          <cell r="CF143">
            <v>-0.8255862356042698</v>
          </cell>
          <cell r="CG143">
            <v>-0.3645738455686498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-10.923250564334086</v>
          </cell>
          <cell r="AE144">
            <v>-5.4225508145487655</v>
          </cell>
          <cell r="AF144">
            <v>-12.344726800357231</v>
          </cell>
          <cell r="AG144">
            <v>2.575285156095819</v>
          </cell>
          <cell r="AH144">
            <v>-11.017660247550598</v>
          </cell>
          <cell r="AI144">
            <v>-11.546764834342049</v>
          </cell>
          <cell r="AJ144">
            <v>-3.1024955337823568</v>
          </cell>
          <cell r="AK144">
            <v>-7.5473804275908556</v>
          </cell>
          <cell r="AL144">
            <v>-4.397780379643967</v>
          </cell>
          <cell r="AM144">
            <v>-6.6712076092992456</v>
          </cell>
          <cell r="AN144">
            <v>-6.5568315295600694</v>
          </cell>
          <cell r="AO144">
            <v>-7.9990026533185326</v>
          </cell>
          <cell r="AP144">
            <v>-11.525169078112507</v>
          </cell>
          <cell r="AQ144">
            <v>-12.510812256641056</v>
          </cell>
          <cell r="AR144">
            <v>-8.1541462529486459</v>
          </cell>
          <cell r="AS144">
            <v>-7.9117162092585236</v>
          </cell>
          <cell r="AT144">
            <v>-6.1109425774280464</v>
          </cell>
          <cell r="AU144">
            <v>-10.142913357210704</v>
          </cell>
          <cell r="AV144">
            <v>-12.341046631794672</v>
          </cell>
          <cell r="AW144">
            <v>-6.3073941406290857</v>
          </cell>
          <cell r="AX144">
            <v>-4.797361336701611</v>
          </cell>
          <cell r="AY144">
            <v>-3.9037126850275272</v>
          </cell>
          <cell r="AZ144">
            <v>-5.8410328064398946</v>
          </cell>
          <cell r="BA144">
            <v>-2.3980960296173137</v>
          </cell>
          <cell r="BB144">
            <v>-1.9750479789690911</v>
          </cell>
          <cell r="BC144">
            <v>-1.1021966603030342</v>
          </cell>
          <cell r="BD144">
            <v>-5.6733116802181964</v>
          </cell>
          <cell r="BE144">
            <v>-6.9149815922591173</v>
          </cell>
          <cell r="BF144">
            <v>-1.6699406529422256</v>
          </cell>
          <cell r="BG144">
            <v>-1.8705610473205958</v>
          </cell>
          <cell r="BH144">
            <v>-0.6566919867596166</v>
          </cell>
          <cell r="BI144">
            <v>2.4216748768472796</v>
          </cell>
          <cell r="BJ144">
            <v>-2.3357101249164014</v>
          </cell>
          <cell r="BK144">
            <v>8.3306270561833706E-2</v>
          </cell>
          <cell r="BL144">
            <v>0.19792891770173959</v>
          </cell>
          <cell r="BM144">
            <v>-1.238189394629241</v>
          </cell>
          <cell r="BN144">
            <v>-0.33505876495056874</v>
          </cell>
          <cell r="BO144">
            <v>-1.2525715856429254</v>
          </cell>
          <cell r="BP144">
            <v>-0.44445905365205762</v>
          </cell>
          <cell r="BQ144">
            <v>-2.553497885995748</v>
          </cell>
          <cell r="BR144">
            <v>-1.2944399481968349</v>
          </cell>
          <cell r="BS144">
            <v>-3.8486963338227764</v>
          </cell>
          <cell r="BT144">
            <v>-1.3929136734445402</v>
          </cell>
          <cell r="BU144">
            <v>-0.50727167640233217</v>
          </cell>
          <cell r="BV144">
            <v>0.89972881114532832</v>
          </cell>
          <cell r="BW144">
            <v>-0.32819472052710852</v>
          </cell>
          <cell r="BX144">
            <v>-3.7028800898747494</v>
          </cell>
          <cell r="BY144">
            <v>3.9848881038473394E-3</v>
          </cell>
          <cell r="BZ144">
            <v>0.61549306710269036</v>
          </cell>
          <cell r="CA144">
            <v>1.3660188893833691</v>
          </cell>
          <cell r="CB144">
            <v>5.2769784045270107E-2</v>
          </cell>
          <cell r="CC144">
            <v>0.85056385474446827</v>
          </cell>
          <cell r="CD144">
            <v>2.3046239072903818</v>
          </cell>
          <cell r="CE144">
            <v>1.7890542610979665</v>
          </cell>
          <cell r="CF144">
            <v>-0.78454154959809452</v>
          </cell>
          <cell r="CG144">
            <v>-0.30704252678934729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-10.923250564334086</v>
          </cell>
          <cell r="AE145">
            <v>-5.4225508145487655</v>
          </cell>
          <cell r="AF145">
            <v>-12.344726800357231</v>
          </cell>
          <cell r="AG145">
            <v>2.575285156095819</v>
          </cell>
          <cell r="AH145">
            <v>-11.017660247550598</v>
          </cell>
          <cell r="AI145">
            <v>-11.546764834342049</v>
          </cell>
          <cell r="AJ145">
            <v>-3.1024955337823568</v>
          </cell>
          <cell r="AK145">
            <v>-7.5473804275908556</v>
          </cell>
          <cell r="AL145">
            <v>-4.397780379643967</v>
          </cell>
          <cell r="AM145">
            <v>-6.6712076092992456</v>
          </cell>
          <cell r="AN145">
            <v>-6.5568315295600694</v>
          </cell>
          <cell r="AO145">
            <v>-7.9990026533185326</v>
          </cell>
          <cell r="AP145">
            <v>-11.525169078112507</v>
          </cell>
          <cell r="AQ145">
            <v>-12.510812256641056</v>
          </cell>
          <cell r="AR145">
            <v>-8.1541462529486459</v>
          </cell>
          <cell r="AS145">
            <v>-7.9117162092585236</v>
          </cell>
          <cell r="AT145">
            <v>-6.1109425774280464</v>
          </cell>
          <cell r="AU145">
            <v>-10.142913357210704</v>
          </cell>
          <cell r="AV145">
            <v>-12.341046631794672</v>
          </cell>
          <cell r="AW145">
            <v>-6.3073941406290857</v>
          </cell>
          <cell r="AX145">
            <v>-4.797361336701611</v>
          </cell>
          <cell r="AY145">
            <v>-3.9037126850275272</v>
          </cell>
          <cell r="AZ145">
            <v>-5.8410328064398946</v>
          </cell>
          <cell r="BA145">
            <v>-2.3980960296173137</v>
          </cell>
          <cell r="BB145">
            <v>-1.9750479789690911</v>
          </cell>
          <cell r="BC145">
            <v>-1.1021966603030342</v>
          </cell>
          <cell r="BD145">
            <v>-5.6733116802181964</v>
          </cell>
          <cell r="BE145">
            <v>-6.9149815922591173</v>
          </cell>
          <cell r="BF145">
            <v>-1.5947432076906742</v>
          </cell>
          <cell r="BG145">
            <v>-1.7861900263992814</v>
          </cell>
          <cell r="BH145">
            <v>-0.87104225461012152</v>
          </cell>
          <cell r="BI145">
            <v>1.5274332480418762</v>
          </cell>
          <cell r="BJ145">
            <v>-2.268237656253369</v>
          </cell>
          <cell r="BK145">
            <v>0.42930616755691986</v>
          </cell>
          <cell r="BL145">
            <v>0.36952536392214075</v>
          </cell>
          <cell r="BM145">
            <v>-1.2159155473246419</v>
          </cell>
          <cell r="BN145">
            <v>-0.12405056273215864</v>
          </cell>
          <cell r="BO145">
            <v>-1.314283801173155</v>
          </cell>
          <cell r="BP145">
            <v>-0.94078893574274236</v>
          </cell>
          <cell r="BQ145">
            <v>-2.741292963252151</v>
          </cell>
          <cell r="BR145">
            <v>-2.8014258886431609</v>
          </cell>
          <cell r="BS145">
            <v>-7.4887289142046676</v>
          </cell>
          <cell r="BT145">
            <v>-1.3070803084904492</v>
          </cell>
          <cell r="BU145">
            <v>-0.34910168027222355</v>
          </cell>
          <cell r="BV145">
            <v>1.3120925146043794</v>
          </cell>
          <cell r="BW145">
            <v>-6.6619559112313098E-2</v>
          </cell>
          <cell r="BX145">
            <v>-3.0467055387629394</v>
          </cell>
          <cell r="BY145">
            <v>0.18998502386484706</v>
          </cell>
          <cell r="BZ145">
            <v>0.58665078389179559</v>
          </cell>
          <cell r="CA145">
            <v>1.1803260819827077</v>
          </cell>
          <cell r="CB145">
            <v>0.14983669218564533</v>
          </cell>
          <cell r="CC145">
            <v>0.56165561908616546</v>
          </cell>
          <cell r="CD145">
            <v>2.3276776164186108</v>
          </cell>
          <cell r="CE145">
            <v>2.1087982195475474</v>
          </cell>
          <cell r="CF145">
            <v>-0.71346162008650849</v>
          </cell>
          <cell r="CG145">
            <v>-0.22269960130634203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-10.923250564334086</v>
          </cell>
          <cell r="AE146">
            <v>-5.4225508145487655</v>
          </cell>
          <cell r="AF146">
            <v>-12.344726800357231</v>
          </cell>
          <cell r="AG146">
            <v>2.575285156095819</v>
          </cell>
          <cell r="AH146">
            <v>-11.017660247550598</v>
          </cell>
          <cell r="AI146">
            <v>-11.546764834342049</v>
          </cell>
          <cell r="AJ146">
            <v>-3.1024955337823568</v>
          </cell>
          <cell r="AK146">
            <v>-7.5473804275908556</v>
          </cell>
          <cell r="AL146">
            <v>-4.397780379643967</v>
          </cell>
          <cell r="AM146">
            <v>-6.6712076092992456</v>
          </cell>
          <cell r="AN146">
            <v>-6.5568315295600694</v>
          </cell>
          <cell r="AO146">
            <v>-7.9990026533185326</v>
          </cell>
          <cell r="AP146">
            <v>-11.525169078112507</v>
          </cell>
          <cell r="AQ146">
            <v>-12.510812256641056</v>
          </cell>
          <cell r="AR146">
            <v>-8.1541462529486459</v>
          </cell>
          <cell r="AS146">
            <v>-7.9117162092585236</v>
          </cell>
          <cell r="AT146">
            <v>-6.1109425774280464</v>
          </cell>
          <cell r="AU146">
            <v>-10.142913357210704</v>
          </cell>
          <cell r="AV146">
            <v>-12.341046631794672</v>
          </cell>
          <cell r="AW146">
            <v>-6.3073941406290857</v>
          </cell>
          <cell r="AX146">
            <v>-4.797361336701611</v>
          </cell>
          <cell r="AY146">
            <v>-3.9037126850275272</v>
          </cell>
          <cell r="AZ146">
            <v>-5.8410328064398946</v>
          </cell>
          <cell r="BA146">
            <v>-2.3980960296173137</v>
          </cell>
          <cell r="BB146">
            <v>-1.9750479789690911</v>
          </cell>
          <cell r="BC146">
            <v>-1.1021966603030342</v>
          </cell>
          <cell r="BD146">
            <v>-5.6733116802181964</v>
          </cell>
          <cell r="BE146">
            <v>-6.9149815922591173</v>
          </cell>
          <cell r="BF146">
            <v>-0.86753364205025552</v>
          </cell>
          <cell r="BG146">
            <v>-1.2167791284012575</v>
          </cell>
          <cell r="BH146">
            <v>-0.65308356176325688</v>
          </cell>
          <cell r="BI146">
            <v>1.7998433215824505</v>
          </cell>
          <cell r="BJ146">
            <v>-1.6603690584000796</v>
          </cell>
          <cell r="BK146">
            <v>0.17241379310344307</v>
          </cell>
          <cell r="BL146">
            <v>0.40645498812830194</v>
          </cell>
          <cell r="BM146">
            <v>-0.8257859444396054</v>
          </cell>
          <cell r="BN146">
            <v>0.47617719648060941</v>
          </cell>
          <cell r="BO146">
            <v>-1.1182847863036138</v>
          </cell>
          <cell r="BP146">
            <v>-0.80359712061910393</v>
          </cell>
          <cell r="BQ146">
            <v>-2.4745291063868025</v>
          </cell>
          <cell r="BR146">
            <v>-2.5912916642027883</v>
          </cell>
          <cell r="BS146">
            <v>-9.0213661020701821</v>
          </cell>
          <cell r="BT146">
            <v>-2.0234700402689154</v>
          </cell>
          <cell r="BU146">
            <v>-4.2681280485579176E-2</v>
          </cell>
          <cell r="BV146">
            <v>1.4558441344094453</v>
          </cell>
          <cell r="BW146">
            <v>0.19941252260333719</v>
          </cell>
          <cell r="BX146">
            <v>-2.4794928784865777</v>
          </cell>
          <cell r="BY146">
            <v>0.38344853302609838</v>
          </cell>
          <cell r="BZ146">
            <v>0.62048221716108909</v>
          </cell>
          <cell r="CA146">
            <v>1.1099379600015391</v>
          </cell>
          <cell r="CB146">
            <v>5.3478482092583768E-2</v>
          </cell>
          <cell r="CC146">
            <v>0.34294058932962113</v>
          </cell>
          <cell r="CD146">
            <v>2.7143432590710503</v>
          </cell>
          <cell r="CE146">
            <v>3.0310633855532121</v>
          </cell>
          <cell r="CF146">
            <v>-0.14126376739601598</v>
          </cell>
          <cell r="CG146">
            <v>-1.5465575476014681E-2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-10.923250564334086</v>
          </cell>
          <cell r="AE147">
            <v>-5.4225508145487655</v>
          </cell>
          <cell r="AF147">
            <v>-12.344726800357231</v>
          </cell>
          <cell r="AG147">
            <v>2.575285156095819</v>
          </cell>
          <cell r="AH147">
            <v>-11.017660247550598</v>
          </cell>
          <cell r="AI147">
            <v>-11.546764834342049</v>
          </cell>
          <cell r="AJ147">
            <v>-3.1024955337823568</v>
          </cell>
          <cell r="AK147">
            <v>-7.5473804275908556</v>
          </cell>
          <cell r="AL147">
            <v>-4.397780379643967</v>
          </cell>
          <cell r="AM147">
            <v>-6.6712076092992456</v>
          </cell>
          <cell r="AN147">
            <v>-6.5568315295600694</v>
          </cell>
          <cell r="AO147">
            <v>-7.9990026533185326</v>
          </cell>
          <cell r="AP147">
            <v>-11.525169078112507</v>
          </cell>
          <cell r="AQ147">
            <v>-12.510812256641056</v>
          </cell>
          <cell r="AR147">
            <v>-8.1541462529486459</v>
          </cell>
          <cell r="AS147">
            <v>-7.9117162092585236</v>
          </cell>
          <cell r="AT147">
            <v>-6.1109425774280464</v>
          </cell>
          <cell r="AU147">
            <v>-10.142913357210704</v>
          </cell>
          <cell r="AV147">
            <v>-12.341046631794672</v>
          </cell>
          <cell r="AW147">
            <v>-6.3073941406290857</v>
          </cell>
          <cell r="AX147">
            <v>-4.797361336701611</v>
          </cell>
          <cell r="AY147">
            <v>-3.9037126850275272</v>
          </cell>
          <cell r="AZ147">
            <v>-5.8410328064398946</v>
          </cell>
          <cell r="BA147">
            <v>-2.3980960296173137</v>
          </cell>
          <cell r="BB147">
            <v>-1.9750479789690911</v>
          </cell>
          <cell r="BC147">
            <v>-1.1021966603030342</v>
          </cell>
          <cell r="BD147">
            <v>-5.6733116802181964</v>
          </cell>
          <cell r="BE147">
            <v>-6.9149815922591173</v>
          </cell>
          <cell r="BF147">
            <v>0.10189197759222779</v>
          </cell>
          <cell r="BG147">
            <v>0.15559973819727624</v>
          </cell>
          <cell r="BH147">
            <v>-0.58760528432826309</v>
          </cell>
          <cell r="BI147">
            <v>1.9715933613214665</v>
          </cell>
          <cell r="BJ147">
            <v>-1.0467842329320298</v>
          </cell>
          <cell r="BK147">
            <v>0.46916415075619611</v>
          </cell>
          <cell r="BL147">
            <v>1.2275983585653627</v>
          </cell>
          <cell r="BM147">
            <v>-0.48672324715186566</v>
          </cell>
          <cell r="BN147">
            <v>0.56872897796262922</v>
          </cell>
          <cell r="BO147">
            <v>-1.0671412576603978</v>
          </cell>
          <cell r="BP147">
            <v>-0.60804665597780083</v>
          </cell>
          <cell r="BQ147">
            <v>-2.39859857162108</v>
          </cell>
          <cell r="BR147">
            <v>-2.36126818389093</v>
          </cell>
          <cell r="BS147">
            <v>-9.1435741806382467</v>
          </cell>
          <cell r="BT147">
            <v>-2.0667995701941333</v>
          </cell>
          <cell r="BU147">
            <v>0.43108656559409653</v>
          </cell>
          <cell r="BV147">
            <v>1.7430979138539859</v>
          </cell>
          <cell r="BW147">
            <v>0.50671839913429828</v>
          </cell>
          <cell r="BX147">
            <v>-2.1412435996836843</v>
          </cell>
          <cell r="BY147">
            <v>0.72250905077999583</v>
          </cell>
          <cell r="BZ147">
            <v>0.92696515494723464</v>
          </cell>
          <cell r="CA147">
            <v>1.154374007309289</v>
          </cell>
          <cell r="CB147">
            <v>1.0305604439442284E-2</v>
          </cell>
          <cell r="CC147">
            <v>0.70766898008742807</v>
          </cell>
          <cell r="CD147">
            <v>4.1651609659528299</v>
          </cell>
          <cell r="CE147">
            <v>3.8171663404095169</v>
          </cell>
          <cell r="CF147">
            <v>4.0304865484142027E-2</v>
          </cell>
          <cell r="CG147">
            <v>0.29377621084374361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  <row r="145">
          <cell r="A145">
            <v>43009</v>
          </cell>
          <cell r="B145">
            <v>90</v>
          </cell>
          <cell r="C145">
            <v>4767</v>
          </cell>
          <cell r="D145">
            <v>108</v>
          </cell>
          <cell r="E145">
            <v>2091</v>
          </cell>
          <cell r="F145">
            <v>6118</v>
          </cell>
          <cell r="G145">
            <v>9124</v>
          </cell>
          <cell r="H145">
            <v>46</v>
          </cell>
          <cell r="I145">
            <v>1070</v>
          </cell>
          <cell r="J145">
            <v>23414</v>
          </cell>
          <cell r="K145">
            <v>-133</v>
          </cell>
          <cell r="L145">
            <v>-4750</v>
          </cell>
          <cell r="M145">
            <v>-169</v>
          </cell>
          <cell r="N145">
            <v>-1928</v>
          </cell>
          <cell r="O145">
            <v>-5156</v>
          </cell>
          <cell r="P145">
            <v>-8483</v>
          </cell>
          <cell r="Q145">
            <v>-19</v>
          </cell>
          <cell r="R145">
            <v>-1221</v>
          </cell>
          <cell r="S145">
            <v>-21859</v>
          </cell>
          <cell r="T145">
            <v>-43</v>
          </cell>
          <cell r="U145">
            <v>17</v>
          </cell>
          <cell r="V145">
            <v>-61</v>
          </cell>
          <cell r="W145">
            <v>163</v>
          </cell>
          <cell r="X145">
            <v>962</v>
          </cell>
          <cell r="Y145">
            <v>641</v>
          </cell>
          <cell r="Z145">
            <v>27</v>
          </cell>
          <cell r="AA145">
            <v>-151</v>
          </cell>
          <cell r="AB145">
            <v>1555</v>
          </cell>
        </row>
        <row r="146">
          <cell r="A146">
            <v>43040</v>
          </cell>
          <cell r="B146">
            <v>55</v>
          </cell>
          <cell r="C146">
            <v>3817</v>
          </cell>
          <cell r="D146">
            <v>213</v>
          </cell>
          <cell r="E146">
            <v>2130</v>
          </cell>
          <cell r="F146">
            <v>7064</v>
          </cell>
          <cell r="G146">
            <v>8139</v>
          </cell>
          <cell r="H146">
            <v>13</v>
          </cell>
          <cell r="I146">
            <v>1076</v>
          </cell>
          <cell r="J146">
            <v>22507</v>
          </cell>
          <cell r="K146">
            <v>-178</v>
          </cell>
          <cell r="L146">
            <v>-3790</v>
          </cell>
          <cell r="M146">
            <v>-75</v>
          </cell>
          <cell r="N146">
            <v>-2116</v>
          </cell>
          <cell r="O146">
            <v>-6027</v>
          </cell>
          <cell r="P146">
            <v>-8841</v>
          </cell>
          <cell r="Q146">
            <v>-7</v>
          </cell>
          <cell r="R146">
            <v>-1284</v>
          </cell>
          <cell r="S146">
            <v>-22318</v>
          </cell>
          <cell r="T146">
            <v>-123</v>
          </cell>
          <cell r="U146">
            <v>27</v>
          </cell>
          <cell r="V146">
            <v>138</v>
          </cell>
          <cell r="W146">
            <v>14</v>
          </cell>
          <cell r="X146">
            <v>1037</v>
          </cell>
          <cell r="Y146">
            <v>-702</v>
          </cell>
          <cell r="Z146">
            <v>6</v>
          </cell>
          <cell r="AA146">
            <v>-208</v>
          </cell>
          <cell r="AB146">
            <v>189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_mundo_25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_brasi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0" topLeftCell="A21" activePane="bottomLeft" state="frozen"/>
      <selection pane="bottomLeft" activeCell="K15" sqref="K15"/>
    </sheetView>
  </sheetViews>
  <sheetFormatPr defaultColWidth="9.1796875" defaultRowHeight="14.5"/>
  <cols>
    <col min="1" max="1" width="3.7265625" style="26" customWidth="1"/>
    <col min="2" max="2" width="6.81640625" style="27" customWidth="1"/>
    <col min="3" max="3" width="10.7265625" style="26" customWidth="1"/>
    <col min="4" max="4" width="20.7265625" style="26" bestFit="1" customWidth="1"/>
    <col min="5" max="5" width="10.7265625" style="26" customWidth="1"/>
    <col min="6" max="16384" width="9.1796875" style="26"/>
  </cols>
  <sheetData>
    <row r="1" spans="1:18" s="36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15" customHeight="1">
      <c r="B3" s="26"/>
    </row>
    <row r="4" spans="1:18" ht="26">
      <c r="B4" s="26"/>
      <c r="C4" s="989" t="s">
        <v>285</v>
      </c>
      <c r="D4" s="989"/>
      <c r="E4" s="989"/>
      <c r="F4" s="989"/>
      <c r="G4" s="989"/>
      <c r="H4" s="989"/>
      <c r="I4" s="989"/>
    </row>
    <row r="5" spans="1:18" s="201" customFormat="1" ht="29">
      <c r="B5" s="64"/>
      <c r="C5" s="989" t="s">
        <v>925</v>
      </c>
      <c r="D5" s="989"/>
      <c r="E5" s="989"/>
      <c r="F5" s="989"/>
      <c r="G5" s="989"/>
      <c r="H5" s="989"/>
      <c r="I5" s="989"/>
      <c r="J5" s="202"/>
      <c r="K5" s="202"/>
      <c r="L5" s="202"/>
    </row>
    <row r="6" spans="1:18" ht="2.25" customHeight="1">
      <c r="C6" s="203"/>
      <c r="D6" s="203"/>
      <c r="E6" s="203"/>
      <c r="F6" s="203"/>
      <c r="G6" s="203"/>
    </row>
    <row r="7" spans="1:18" ht="15" customHeight="1">
      <c r="C7" s="990" t="s">
        <v>136</v>
      </c>
      <c r="D7" s="990"/>
      <c r="E7" s="990"/>
      <c r="F7" s="990"/>
      <c r="G7" s="990"/>
      <c r="H7" s="990"/>
      <c r="I7" s="990"/>
    </row>
    <row r="8" spans="1:18" ht="15" customHeight="1">
      <c r="C8" s="990"/>
      <c r="D8" s="990"/>
      <c r="E8" s="990"/>
      <c r="F8" s="990"/>
      <c r="G8" s="990"/>
      <c r="H8" s="990"/>
      <c r="I8" s="990"/>
    </row>
    <row r="9" spans="1:18" ht="15" customHeight="1">
      <c r="C9" s="990"/>
      <c r="D9" s="990"/>
      <c r="E9" s="990"/>
      <c r="F9" s="990"/>
      <c r="G9" s="990"/>
      <c r="H9" s="990"/>
      <c r="I9" s="990"/>
    </row>
    <row r="10" spans="1:18" ht="15" customHeight="1">
      <c r="A10" s="42"/>
      <c r="B10" s="150"/>
      <c r="C10" s="990"/>
      <c r="D10" s="990"/>
      <c r="E10" s="990"/>
      <c r="F10" s="990"/>
      <c r="G10" s="990"/>
      <c r="H10" s="990"/>
      <c r="I10" s="990"/>
    </row>
    <row r="11" spans="1:18" ht="15" customHeight="1">
      <c r="A11" s="42"/>
      <c r="B11" s="150"/>
      <c r="C11" s="990"/>
      <c r="D11" s="990"/>
      <c r="E11" s="990"/>
      <c r="F11" s="990"/>
      <c r="G11" s="990"/>
      <c r="H11" s="990"/>
      <c r="I11" s="990"/>
    </row>
    <row r="12" spans="1:18">
      <c r="A12" s="42"/>
      <c r="B12" s="150"/>
      <c r="C12" s="42"/>
      <c r="D12" s="42"/>
      <c r="E12" s="42"/>
      <c r="F12" s="42"/>
      <c r="G12" s="42"/>
      <c r="H12" s="42"/>
    </row>
    <row r="13" spans="1:18">
      <c r="A13" s="42"/>
      <c r="B13" s="150"/>
      <c r="C13" s="42"/>
      <c r="D13" s="42"/>
      <c r="E13" s="42"/>
      <c r="F13" s="42"/>
      <c r="G13" s="42"/>
      <c r="H13" s="42"/>
    </row>
    <row r="14" spans="1:18">
      <c r="A14" s="42"/>
      <c r="B14" s="150"/>
      <c r="C14" s="42"/>
      <c r="D14" s="42"/>
      <c r="E14" s="42"/>
      <c r="F14" s="42"/>
      <c r="G14" s="42"/>
      <c r="H14" s="42"/>
    </row>
    <row r="15" spans="1:18">
      <c r="A15" s="42"/>
      <c r="B15" s="150"/>
      <c r="C15" s="42"/>
      <c r="D15" s="42"/>
      <c r="E15" s="42"/>
      <c r="F15" s="42"/>
      <c r="G15" s="42"/>
      <c r="H15" s="42"/>
    </row>
    <row r="16" spans="1:18">
      <c r="B16" s="150"/>
      <c r="C16" s="42"/>
      <c r="D16" s="42"/>
      <c r="E16" s="42"/>
      <c r="F16" s="42"/>
      <c r="G16" s="42"/>
      <c r="H16" s="42"/>
    </row>
    <row r="17" spans="2:11">
      <c r="B17" s="150"/>
      <c r="C17" s="42"/>
      <c r="D17" s="42"/>
      <c r="E17" s="42"/>
      <c r="F17" s="42"/>
      <c r="G17" s="42"/>
      <c r="H17" s="42"/>
    </row>
    <row r="19" spans="2:11">
      <c r="C19" s="28"/>
    </row>
    <row r="20" spans="2:11">
      <c r="C20" s="28"/>
    </row>
    <row r="21" spans="2:11" s="38" customFormat="1" ht="13.5" customHeight="1">
      <c r="B21" s="104"/>
      <c r="C21" s="104"/>
      <c r="D21" s="104"/>
      <c r="E21" s="104"/>
      <c r="F21" s="104"/>
      <c r="G21" s="104"/>
      <c r="H21" s="104"/>
      <c r="I21" s="104"/>
      <c r="J21" s="104"/>
      <c r="K21" s="104"/>
    </row>
    <row r="22" spans="2:11" s="38" customFormat="1" ht="10.5" customHeight="1">
      <c r="B22" s="199"/>
      <c r="C22" s="199"/>
      <c r="D22" s="199"/>
      <c r="E22" s="199"/>
      <c r="F22" s="199"/>
      <c r="G22" s="199"/>
      <c r="H22" s="199"/>
      <c r="I22" s="199"/>
      <c r="J22" s="199"/>
      <c r="K22" s="199"/>
    </row>
    <row r="23" spans="2:11">
      <c r="B23" s="109"/>
      <c r="C23" s="109"/>
      <c r="D23" s="109"/>
      <c r="E23" s="109"/>
      <c r="F23" s="109"/>
      <c r="G23" s="109"/>
      <c r="H23" s="109"/>
      <c r="I23" s="109"/>
      <c r="J23" s="109"/>
      <c r="K23" s="109"/>
    </row>
    <row r="24" spans="2:11">
      <c r="B24" s="150"/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198"/>
      <c r="C25" s="198"/>
      <c r="D25" s="198"/>
      <c r="E25" s="198"/>
      <c r="F25" s="42"/>
      <c r="G25" s="42"/>
      <c r="H25" s="42"/>
      <c r="I25" s="42"/>
      <c r="J25" s="42"/>
      <c r="K25" s="42"/>
    </row>
    <row r="26" spans="2:11" ht="15">
      <c r="B26" s="86"/>
      <c r="C26" s="87"/>
      <c r="D26" s="87"/>
      <c r="E26" s="87"/>
      <c r="F26" s="84"/>
      <c r="G26" s="84"/>
      <c r="H26" s="78"/>
      <c r="I26" s="78"/>
      <c r="J26" s="78"/>
      <c r="K26" s="42"/>
    </row>
    <row r="27" spans="2:11" ht="15">
      <c r="B27" s="86"/>
      <c r="C27" s="87"/>
      <c r="D27" s="87"/>
      <c r="E27" s="87"/>
      <c r="F27" s="42"/>
      <c r="G27" s="42"/>
      <c r="H27" s="78"/>
      <c r="I27" s="78"/>
      <c r="J27" s="78"/>
      <c r="K27" s="42"/>
    </row>
    <row r="28" spans="2:11" ht="15">
      <c r="B28" s="31"/>
      <c r="C28" s="32"/>
      <c r="D28" s="32"/>
      <c r="E28" s="32"/>
      <c r="H28" s="39"/>
      <c r="I28" s="39"/>
      <c r="J28" s="39"/>
    </row>
    <row r="29" spans="2:11" ht="15">
      <c r="B29" s="31"/>
      <c r="C29" s="32"/>
      <c r="D29" s="32"/>
      <c r="E29" s="32"/>
      <c r="H29" s="39"/>
      <c r="I29" s="39"/>
      <c r="J29" s="39"/>
    </row>
    <row r="30" spans="2:11" ht="15">
      <c r="B30" s="31"/>
      <c r="C30" s="32"/>
      <c r="D30" s="32"/>
      <c r="E30" s="32"/>
      <c r="H30" s="39"/>
      <c r="I30" s="39"/>
      <c r="J30" s="39"/>
    </row>
    <row r="31" spans="2:11" ht="15">
      <c r="B31" s="31"/>
      <c r="C31" s="32"/>
      <c r="D31" s="32"/>
      <c r="E31" s="32"/>
      <c r="H31" s="39"/>
      <c r="I31" s="39"/>
      <c r="J31" s="39"/>
    </row>
    <row r="32" spans="2:11" ht="15">
      <c r="B32" s="31"/>
      <c r="C32" s="32"/>
      <c r="D32" s="32"/>
      <c r="E32" s="32"/>
      <c r="H32" s="39"/>
      <c r="I32" s="39"/>
      <c r="J32" s="39"/>
    </row>
    <row r="33" spans="2:10" ht="15">
      <c r="B33" s="31"/>
      <c r="C33" s="32"/>
      <c r="D33" s="32"/>
      <c r="E33" s="32"/>
      <c r="H33" s="39"/>
      <c r="I33" s="39"/>
      <c r="J33" s="39"/>
    </row>
    <row r="34" spans="2:10" ht="15">
      <c r="B34" s="31"/>
      <c r="C34" s="32"/>
      <c r="D34" s="32"/>
      <c r="E34" s="32"/>
      <c r="H34" s="39"/>
      <c r="I34" s="39"/>
      <c r="J34" s="39"/>
    </row>
    <row r="35" spans="2:10" ht="15">
      <c r="B35" s="31"/>
      <c r="C35" s="32"/>
      <c r="D35" s="32"/>
      <c r="E35" s="32"/>
      <c r="H35" s="39"/>
      <c r="I35" s="39"/>
      <c r="J35" s="39"/>
    </row>
    <row r="36" spans="2:10" ht="15">
      <c r="B36" s="31"/>
      <c r="C36" s="32"/>
      <c r="D36" s="32"/>
      <c r="E36" s="32"/>
      <c r="J36" s="39"/>
    </row>
    <row r="37" spans="2:10" ht="15">
      <c r="B37" s="31"/>
      <c r="C37" s="32"/>
      <c r="D37" s="32"/>
      <c r="E37" s="32"/>
      <c r="J37" s="39"/>
    </row>
    <row r="38" spans="2:10" ht="15">
      <c r="B38" s="31"/>
      <c r="C38" s="32"/>
      <c r="D38" s="32"/>
      <c r="E38" s="32"/>
    </row>
    <row r="39" spans="2:10" ht="15">
      <c r="B39" s="31"/>
      <c r="C39" s="32"/>
      <c r="D39" s="32"/>
      <c r="E39" s="32"/>
    </row>
    <row r="40" spans="2:10" ht="15">
      <c r="B40" s="31"/>
      <c r="C40" s="32"/>
      <c r="D40" s="32"/>
      <c r="E40" s="32"/>
    </row>
    <row r="41" spans="2:10" ht="15">
      <c r="B41" s="31"/>
      <c r="C41" s="32"/>
      <c r="D41" s="32"/>
      <c r="E41" s="32"/>
    </row>
    <row r="42" spans="2:10" ht="15">
      <c r="B42" s="31"/>
      <c r="C42" s="32"/>
      <c r="D42" s="32"/>
      <c r="E42" s="32"/>
    </row>
    <row r="43" spans="2:10" ht="15">
      <c r="B43" s="31"/>
      <c r="C43" s="32"/>
      <c r="D43" s="32"/>
      <c r="E43" s="32"/>
    </row>
    <row r="44" spans="2:10" ht="15">
      <c r="B44" s="31"/>
      <c r="C44" s="32"/>
      <c r="D44" s="32"/>
      <c r="E44" s="32"/>
    </row>
    <row r="45" spans="2:10" ht="15">
      <c r="B45" s="31"/>
      <c r="C45" s="32"/>
      <c r="D45" s="32"/>
      <c r="E45" s="32"/>
    </row>
    <row r="46" spans="2:10" ht="15">
      <c r="B46" s="31"/>
      <c r="C46" s="32"/>
      <c r="D46" s="32"/>
      <c r="E46" s="32"/>
    </row>
    <row r="47" spans="2:10" ht="15">
      <c r="B47" s="31"/>
      <c r="C47" s="32"/>
      <c r="D47" s="32"/>
      <c r="E47" s="32"/>
    </row>
    <row r="48" spans="2:10" ht="15">
      <c r="B48" s="31"/>
      <c r="C48" s="32"/>
      <c r="D48" s="32"/>
      <c r="E48" s="32"/>
    </row>
    <row r="49" spans="2:5" ht="15">
      <c r="B49" s="31"/>
      <c r="C49" s="32"/>
      <c r="D49" s="32"/>
      <c r="E49" s="32"/>
    </row>
    <row r="50" spans="2:5" ht="15">
      <c r="B50" s="31"/>
      <c r="C50" s="32"/>
      <c r="D50" s="32"/>
      <c r="E50" s="32"/>
    </row>
    <row r="51" spans="2:5" ht="15">
      <c r="B51" s="31"/>
      <c r="C51" s="32"/>
      <c r="D51" s="32"/>
      <c r="E51" s="32"/>
    </row>
    <row r="52" spans="2:5" ht="15">
      <c r="B52" s="31"/>
      <c r="C52" s="32"/>
      <c r="D52" s="32"/>
      <c r="E52" s="32"/>
    </row>
    <row r="53" spans="2:5" ht="15">
      <c r="B53" s="31"/>
      <c r="C53" s="32"/>
      <c r="D53" s="32"/>
      <c r="E53" s="32"/>
    </row>
    <row r="54" spans="2:5" ht="15">
      <c r="B54" s="31"/>
      <c r="C54" s="32"/>
      <c r="D54" s="32"/>
      <c r="E54" s="32"/>
    </row>
    <row r="55" spans="2:5" ht="15">
      <c r="B55" s="31"/>
      <c r="C55" s="32"/>
      <c r="D55" s="32"/>
      <c r="E55" s="32"/>
    </row>
    <row r="56" spans="2:5" ht="15">
      <c r="B56" s="31"/>
      <c r="C56" s="32"/>
      <c r="D56" s="32"/>
      <c r="E56" s="32"/>
    </row>
    <row r="57" spans="2:5" ht="15">
      <c r="B57" s="31"/>
      <c r="C57" s="32"/>
      <c r="D57" s="32"/>
      <c r="E57" s="32"/>
    </row>
    <row r="58" spans="2:5" ht="15">
      <c r="B58" s="31"/>
      <c r="C58" s="32"/>
      <c r="D58" s="32"/>
      <c r="E58" s="32"/>
    </row>
    <row r="59" spans="2:5" ht="15">
      <c r="B59" s="31"/>
      <c r="C59" s="32"/>
      <c r="D59" s="32"/>
      <c r="E59" s="32"/>
    </row>
    <row r="60" spans="2:5" ht="15">
      <c r="B60" s="31"/>
      <c r="C60" s="32"/>
      <c r="D60" s="32"/>
      <c r="E60" s="32"/>
    </row>
    <row r="61" spans="2:5" ht="15">
      <c r="B61" s="31"/>
      <c r="C61" s="32"/>
      <c r="D61" s="32"/>
      <c r="E61" s="32"/>
    </row>
    <row r="62" spans="2:5" ht="15">
      <c r="B62" s="31"/>
      <c r="C62" s="32"/>
      <c r="D62" s="32"/>
      <c r="E62" s="32"/>
    </row>
    <row r="63" spans="2:5" ht="15">
      <c r="B63" s="31"/>
      <c r="C63" s="32"/>
      <c r="D63" s="32"/>
      <c r="E63" s="32"/>
    </row>
    <row r="64" spans="2:5" ht="15">
      <c r="B64" s="31"/>
      <c r="C64" s="32"/>
      <c r="D64" s="32"/>
      <c r="E64" s="32"/>
    </row>
    <row r="65" spans="2:5" ht="15">
      <c r="B65" s="31"/>
      <c r="C65" s="32"/>
      <c r="D65" s="32"/>
      <c r="E65" s="32"/>
    </row>
    <row r="66" spans="2:5" ht="15">
      <c r="B66" s="31"/>
      <c r="C66" s="32"/>
      <c r="D66" s="32"/>
      <c r="E66" s="32"/>
    </row>
    <row r="67" spans="2:5" ht="15">
      <c r="B67" s="31"/>
      <c r="C67" s="32"/>
      <c r="D67" s="32"/>
      <c r="E67" s="32"/>
    </row>
    <row r="68" spans="2:5" ht="15">
      <c r="B68" s="31"/>
      <c r="C68" s="32"/>
      <c r="D68" s="32"/>
      <c r="E68" s="32"/>
    </row>
    <row r="69" spans="2:5" ht="15">
      <c r="B69" s="31"/>
      <c r="C69" s="32"/>
      <c r="D69" s="32"/>
      <c r="E69" s="32"/>
    </row>
    <row r="70" spans="2:5" ht="15">
      <c r="B70" s="31"/>
      <c r="C70" s="32"/>
      <c r="D70" s="32"/>
      <c r="E70" s="32"/>
    </row>
    <row r="71" spans="2:5" ht="15">
      <c r="B71" s="31"/>
      <c r="C71" s="32"/>
      <c r="D71" s="32"/>
      <c r="E71" s="32"/>
    </row>
    <row r="72" spans="2:5" ht="15">
      <c r="B72" s="31"/>
      <c r="C72" s="32"/>
      <c r="D72" s="32"/>
      <c r="E72" s="32"/>
    </row>
    <row r="73" spans="2:5" ht="15">
      <c r="B73" s="31"/>
      <c r="C73" s="32"/>
      <c r="D73" s="32"/>
      <c r="E73" s="32"/>
    </row>
    <row r="74" spans="2:5" ht="15">
      <c r="B74" s="31"/>
      <c r="C74" s="32"/>
      <c r="D74" s="32"/>
      <c r="E74" s="32"/>
    </row>
    <row r="75" spans="2:5" ht="15">
      <c r="B75" s="31"/>
      <c r="C75" s="32"/>
      <c r="D75" s="32"/>
      <c r="E75" s="32"/>
    </row>
    <row r="76" spans="2:5" ht="15">
      <c r="B76" s="31"/>
      <c r="C76" s="32"/>
      <c r="D76" s="32"/>
      <c r="E76" s="32"/>
    </row>
    <row r="77" spans="2:5" ht="15">
      <c r="B77" s="31"/>
      <c r="C77" s="32"/>
      <c r="D77" s="32"/>
      <c r="E77" s="32"/>
    </row>
    <row r="78" spans="2:5" ht="15">
      <c r="B78" s="31"/>
      <c r="C78" s="32"/>
      <c r="D78" s="32"/>
      <c r="E78" s="32"/>
    </row>
    <row r="79" spans="2:5" ht="15">
      <c r="B79" s="31"/>
      <c r="C79" s="32"/>
      <c r="D79" s="32"/>
      <c r="E79" s="32"/>
    </row>
    <row r="80" spans="2:5" ht="15">
      <c r="B80" s="31"/>
      <c r="C80" s="32"/>
      <c r="D80" s="32"/>
      <c r="E80" s="32"/>
    </row>
    <row r="81" spans="2:5" ht="15">
      <c r="B81" s="31"/>
      <c r="C81" s="32"/>
      <c r="D81" s="32"/>
      <c r="E81" s="32"/>
    </row>
    <row r="82" spans="2:5" ht="15">
      <c r="B82" s="31"/>
      <c r="C82" s="32"/>
      <c r="D82" s="32"/>
      <c r="E82" s="32"/>
    </row>
    <row r="83" spans="2:5" ht="15">
      <c r="B83" s="31"/>
      <c r="C83" s="32"/>
      <c r="D83" s="32"/>
      <c r="E83" s="32"/>
    </row>
    <row r="84" spans="2:5" ht="15">
      <c r="B84" s="31"/>
      <c r="C84" s="32"/>
      <c r="D84" s="32"/>
      <c r="E84" s="32"/>
    </row>
    <row r="85" spans="2:5" ht="15">
      <c r="B85" s="31"/>
      <c r="C85" s="32"/>
      <c r="D85" s="32"/>
      <c r="E85" s="32"/>
    </row>
    <row r="86" spans="2:5" ht="15">
      <c r="B86" s="31"/>
      <c r="C86" s="32"/>
      <c r="D86" s="32"/>
      <c r="E86" s="32"/>
    </row>
    <row r="87" spans="2:5" ht="15">
      <c r="B87" s="31"/>
      <c r="C87" s="32"/>
      <c r="D87" s="32"/>
      <c r="E87" s="32"/>
    </row>
    <row r="88" spans="2:5" ht="15">
      <c r="B88" s="31"/>
      <c r="C88" s="32"/>
      <c r="D88" s="32"/>
      <c r="E88" s="32"/>
    </row>
    <row r="89" spans="2:5" ht="15">
      <c r="B89" s="31"/>
      <c r="C89" s="32"/>
      <c r="D89" s="32"/>
      <c r="E89" s="32"/>
    </row>
    <row r="90" spans="2:5" ht="15">
      <c r="B90" s="31"/>
      <c r="C90" s="32"/>
      <c r="D90" s="32"/>
      <c r="E90" s="32"/>
    </row>
    <row r="91" spans="2:5" ht="15">
      <c r="B91" s="31"/>
      <c r="C91" s="32"/>
      <c r="D91" s="32"/>
      <c r="E91" s="32"/>
    </row>
    <row r="92" spans="2:5" ht="15">
      <c r="B92" s="31"/>
      <c r="C92" s="32"/>
      <c r="D92" s="32"/>
      <c r="E92" s="32"/>
    </row>
    <row r="93" spans="2:5" ht="15">
      <c r="B93" s="31"/>
      <c r="C93" s="32"/>
      <c r="D93" s="32"/>
      <c r="E93" s="32"/>
    </row>
    <row r="94" spans="2:5" ht="15">
      <c r="B94" s="31"/>
      <c r="C94" s="32"/>
      <c r="D94" s="32"/>
      <c r="E94" s="32"/>
    </row>
    <row r="95" spans="2:5" ht="15">
      <c r="B95" s="31"/>
      <c r="C95" s="32"/>
      <c r="D95" s="32"/>
      <c r="E95" s="32"/>
    </row>
    <row r="96" spans="2:5" ht="15">
      <c r="B96" s="31"/>
      <c r="C96" s="32"/>
      <c r="D96" s="32"/>
      <c r="E96" s="32"/>
    </row>
    <row r="97" spans="2:5" ht="15">
      <c r="B97" s="31"/>
      <c r="C97" s="32"/>
      <c r="D97" s="32"/>
      <c r="E97" s="32"/>
    </row>
    <row r="98" spans="2:5" ht="15">
      <c r="B98" s="31"/>
      <c r="C98" s="32"/>
      <c r="D98" s="32"/>
      <c r="E98" s="32"/>
    </row>
    <row r="99" spans="2:5" ht="15">
      <c r="B99" s="31"/>
      <c r="C99" s="32"/>
      <c r="D99" s="32"/>
      <c r="E99" s="32"/>
    </row>
    <row r="100" spans="2:5" ht="15">
      <c r="B100" s="31"/>
      <c r="C100" s="32"/>
      <c r="D100" s="32"/>
      <c r="E100" s="32"/>
    </row>
    <row r="101" spans="2:5" ht="15">
      <c r="B101" s="31"/>
      <c r="C101" s="32"/>
      <c r="D101" s="32"/>
      <c r="E101" s="32"/>
    </row>
    <row r="102" spans="2:5" ht="15">
      <c r="B102" s="31"/>
      <c r="C102" s="32"/>
      <c r="D102" s="32"/>
      <c r="E102" s="32"/>
    </row>
    <row r="103" spans="2:5" ht="15">
      <c r="B103" s="31"/>
      <c r="C103" s="32"/>
      <c r="D103" s="32"/>
      <c r="E103" s="32"/>
    </row>
    <row r="104" spans="2:5" ht="15">
      <c r="B104" s="31"/>
      <c r="C104" s="32"/>
      <c r="D104" s="32"/>
      <c r="E104" s="32"/>
    </row>
    <row r="105" spans="2:5" ht="15">
      <c r="B105" s="31"/>
      <c r="C105" s="32"/>
      <c r="D105" s="32"/>
      <c r="E105" s="32"/>
    </row>
    <row r="106" spans="2:5" ht="15">
      <c r="B106" s="31"/>
      <c r="C106" s="32"/>
      <c r="D106" s="32"/>
      <c r="E106" s="32"/>
    </row>
    <row r="107" spans="2:5" ht="15">
      <c r="B107" s="31"/>
      <c r="C107" s="32"/>
      <c r="D107" s="32"/>
      <c r="E107" s="32"/>
    </row>
    <row r="108" spans="2:5" ht="15">
      <c r="B108" s="31"/>
      <c r="C108" s="32"/>
      <c r="D108" s="32"/>
      <c r="E108" s="32"/>
    </row>
    <row r="109" spans="2:5" ht="15">
      <c r="B109" s="31"/>
      <c r="C109" s="32"/>
      <c r="D109" s="32"/>
      <c r="E109" s="32"/>
    </row>
    <row r="110" spans="2:5" ht="15">
      <c r="B110" s="31"/>
      <c r="C110" s="32"/>
      <c r="D110" s="32"/>
      <c r="E110" s="32"/>
    </row>
    <row r="111" spans="2:5" ht="15">
      <c r="B111" s="31"/>
      <c r="C111" s="32"/>
      <c r="D111" s="32"/>
      <c r="E111" s="32"/>
    </row>
    <row r="112" spans="2:5" ht="15">
      <c r="B112" s="31"/>
      <c r="C112" s="32"/>
      <c r="D112" s="32"/>
      <c r="E112" s="32"/>
    </row>
    <row r="113" spans="2:5" ht="15">
      <c r="B113" s="31"/>
      <c r="C113" s="32"/>
      <c r="D113" s="32"/>
      <c r="E113" s="32"/>
    </row>
    <row r="114" spans="2:5" ht="15">
      <c r="B114" s="31"/>
      <c r="C114" s="32"/>
      <c r="D114" s="32"/>
      <c r="E114" s="32"/>
    </row>
    <row r="115" spans="2:5" ht="15">
      <c r="B115" s="31"/>
      <c r="C115" s="32"/>
      <c r="D115" s="32"/>
      <c r="E115" s="32"/>
    </row>
    <row r="116" spans="2:5" ht="15">
      <c r="B116" s="31"/>
      <c r="C116" s="32"/>
      <c r="D116" s="32"/>
      <c r="E116" s="32"/>
    </row>
    <row r="117" spans="2:5" ht="15">
      <c r="B117" s="31"/>
      <c r="C117" s="32"/>
      <c r="D117" s="32"/>
      <c r="E117" s="32"/>
    </row>
    <row r="118" spans="2:5" ht="15">
      <c r="B118" s="31"/>
      <c r="C118" s="32"/>
      <c r="D118" s="32"/>
      <c r="E118" s="32"/>
    </row>
    <row r="119" spans="2:5" ht="15">
      <c r="B119" s="31"/>
      <c r="C119" s="32"/>
      <c r="D119" s="32"/>
      <c r="E119" s="32"/>
    </row>
    <row r="120" spans="2:5" ht="15">
      <c r="B120" s="31"/>
      <c r="C120" s="32"/>
      <c r="D120" s="32"/>
      <c r="E120" s="32"/>
    </row>
    <row r="121" spans="2:5" ht="15">
      <c r="B121" s="31"/>
      <c r="C121" s="32"/>
      <c r="D121" s="32"/>
      <c r="E121" s="32"/>
    </row>
    <row r="122" spans="2:5" ht="15">
      <c r="B122" s="31"/>
      <c r="C122" s="32"/>
      <c r="D122" s="32"/>
      <c r="E122" s="32"/>
    </row>
    <row r="123" spans="2:5" ht="15">
      <c r="B123" s="31"/>
      <c r="C123" s="32"/>
      <c r="D123" s="32"/>
      <c r="E123" s="32"/>
    </row>
    <row r="124" spans="2:5" ht="15">
      <c r="B124" s="31"/>
      <c r="C124" s="32"/>
      <c r="D124" s="32"/>
      <c r="E124" s="32"/>
    </row>
    <row r="125" spans="2:5" ht="15">
      <c r="B125" s="31"/>
      <c r="C125" s="32"/>
      <c r="D125" s="32"/>
      <c r="E125" s="32"/>
    </row>
    <row r="126" spans="2:5" ht="15">
      <c r="B126" s="31"/>
      <c r="C126" s="32"/>
      <c r="D126" s="32"/>
      <c r="E126" s="32"/>
    </row>
    <row r="127" spans="2:5" ht="15">
      <c r="B127" s="31"/>
      <c r="C127" s="32"/>
      <c r="D127" s="32"/>
      <c r="E127" s="32"/>
    </row>
    <row r="128" spans="2:5" ht="15">
      <c r="B128" s="31"/>
      <c r="C128" s="32"/>
      <c r="D128" s="32"/>
      <c r="E128" s="32"/>
    </row>
    <row r="129" spans="2:5" ht="15">
      <c r="B129" s="31"/>
      <c r="C129" s="32"/>
      <c r="D129" s="32"/>
      <c r="E129" s="32"/>
    </row>
    <row r="130" spans="2:5" ht="15">
      <c r="B130" s="31"/>
      <c r="C130" s="32"/>
      <c r="D130" s="32"/>
      <c r="E130" s="32"/>
    </row>
    <row r="131" spans="2:5" ht="15">
      <c r="B131" s="31"/>
      <c r="C131" s="32"/>
      <c r="D131" s="32"/>
      <c r="E131" s="32"/>
    </row>
    <row r="132" spans="2:5" ht="15">
      <c r="B132" s="31"/>
      <c r="C132" s="32"/>
      <c r="D132" s="32"/>
      <c r="E132" s="32"/>
    </row>
    <row r="133" spans="2:5" ht="15">
      <c r="B133" s="31"/>
      <c r="C133" s="32"/>
      <c r="D133" s="32"/>
      <c r="E133" s="32"/>
    </row>
    <row r="134" spans="2:5" ht="15">
      <c r="B134" s="31"/>
      <c r="C134" s="32"/>
      <c r="D134" s="32"/>
      <c r="E134" s="32"/>
    </row>
    <row r="135" spans="2:5" ht="15">
      <c r="B135" s="31"/>
      <c r="C135" s="32"/>
      <c r="D135" s="32"/>
      <c r="E135" s="32"/>
    </row>
    <row r="136" spans="2:5" ht="15">
      <c r="B136" s="31"/>
      <c r="C136" s="32"/>
      <c r="D136" s="32"/>
      <c r="E136" s="32"/>
    </row>
    <row r="137" spans="2:5" ht="15">
      <c r="B137" s="31"/>
      <c r="C137" s="32"/>
      <c r="D137" s="32"/>
      <c r="E137" s="32"/>
    </row>
    <row r="138" spans="2:5" ht="15">
      <c r="B138" s="31"/>
      <c r="C138" s="32"/>
      <c r="D138" s="32"/>
      <c r="E138" s="32"/>
    </row>
    <row r="139" spans="2:5" ht="15">
      <c r="B139" s="31"/>
      <c r="C139" s="32"/>
      <c r="D139" s="32"/>
      <c r="E139" s="32"/>
    </row>
    <row r="140" spans="2:5" ht="15">
      <c r="B140" s="31"/>
      <c r="C140" s="32"/>
      <c r="D140" s="32"/>
      <c r="E140" s="32"/>
    </row>
    <row r="141" spans="2:5" ht="15">
      <c r="B141" s="31"/>
      <c r="C141" s="32"/>
      <c r="D141" s="32"/>
      <c r="E141" s="32"/>
    </row>
    <row r="142" spans="2:5" ht="15">
      <c r="B142" s="31"/>
      <c r="C142" s="32"/>
      <c r="D142" s="32"/>
      <c r="E142" s="32"/>
    </row>
    <row r="143" spans="2:5" ht="15">
      <c r="B143" s="31"/>
      <c r="C143" s="32"/>
      <c r="D143" s="32"/>
      <c r="E143" s="32"/>
    </row>
    <row r="144" spans="2:5" ht="15">
      <c r="B144" s="31"/>
      <c r="C144" s="32"/>
      <c r="D144" s="32"/>
      <c r="E144" s="32"/>
    </row>
    <row r="145" spans="2:5" ht="15">
      <c r="B145" s="31"/>
      <c r="C145" s="32"/>
      <c r="D145" s="32"/>
      <c r="E145" s="32"/>
    </row>
    <row r="146" spans="2:5" ht="15">
      <c r="B146" s="31"/>
      <c r="C146" s="32"/>
      <c r="D146" s="32"/>
      <c r="E146" s="32"/>
    </row>
    <row r="147" spans="2:5" ht="15">
      <c r="B147" s="31"/>
      <c r="C147" s="32"/>
      <c r="D147" s="32"/>
      <c r="E147" s="32"/>
    </row>
    <row r="148" spans="2:5" ht="15">
      <c r="B148" s="31"/>
      <c r="C148" s="32"/>
      <c r="D148" s="32"/>
      <c r="E148" s="32"/>
    </row>
    <row r="149" spans="2:5" ht="15">
      <c r="B149" s="31"/>
      <c r="C149" s="32"/>
      <c r="D149" s="32"/>
      <c r="E149" s="32"/>
    </row>
    <row r="150" spans="2:5" ht="15">
      <c r="B150" s="31"/>
      <c r="C150" s="32"/>
      <c r="D150" s="32"/>
      <c r="E150" s="32"/>
    </row>
    <row r="151" spans="2:5" ht="15">
      <c r="B151" s="31"/>
      <c r="C151" s="32"/>
      <c r="D151" s="32"/>
      <c r="E151" s="32"/>
    </row>
    <row r="152" spans="2:5" ht="15">
      <c r="B152" s="31"/>
      <c r="C152" s="32"/>
      <c r="D152" s="32"/>
      <c r="E152" s="32"/>
    </row>
    <row r="153" spans="2:5" ht="15">
      <c r="B153" s="31"/>
      <c r="C153" s="32"/>
      <c r="D153" s="32"/>
      <c r="E153" s="32"/>
    </row>
    <row r="154" spans="2:5" ht="15">
      <c r="B154" s="31"/>
      <c r="C154" s="32"/>
      <c r="D154" s="32"/>
      <c r="E154" s="32"/>
    </row>
    <row r="155" spans="2:5" ht="15">
      <c r="B155" s="31"/>
      <c r="C155" s="32"/>
      <c r="D155" s="32"/>
      <c r="E155" s="32"/>
    </row>
    <row r="156" spans="2:5" ht="15">
      <c r="B156" s="31"/>
      <c r="C156" s="32"/>
      <c r="D156" s="32"/>
      <c r="E156" s="32"/>
    </row>
    <row r="157" spans="2:5" ht="15">
      <c r="B157" s="31"/>
      <c r="C157" s="32"/>
      <c r="D157" s="32"/>
      <c r="E157" s="32"/>
    </row>
    <row r="158" spans="2:5" ht="15">
      <c r="B158" s="31"/>
      <c r="C158" s="32"/>
      <c r="D158" s="32"/>
      <c r="E158" s="32"/>
    </row>
    <row r="159" spans="2:5" ht="15">
      <c r="B159" s="31"/>
      <c r="C159" s="32"/>
      <c r="D159" s="32"/>
      <c r="E159" s="32"/>
    </row>
    <row r="160" spans="2:5" ht="15">
      <c r="B160" s="31"/>
      <c r="C160" s="32"/>
      <c r="D160" s="32"/>
      <c r="E160" s="32"/>
    </row>
    <row r="161" spans="2:5" ht="15">
      <c r="B161" s="31"/>
      <c r="C161" s="32"/>
      <c r="D161" s="32"/>
      <c r="E161" s="32"/>
    </row>
    <row r="162" spans="2:5" ht="15">
      <c r="B162" s="31"/>
      <c r="C162" s="32"/>
      <c r="D162" s="32"/>
      <c r="E162" s="32"/>
    </row>
    <row r="163" spans="2:5" ht="15">
      <c r="B163" s="31"/>
      <c r="C163" s="32"/>
      <c r="D163" s="32"/>
      <c r="E163" s="32"/>
    </row>
    <row r="164" spans="2:5" ht="15">
      <c r="B164" s="31"/>
      <c r="C164" s="32"/>
      <c r="D164" s="32"/>
      <c r="E164" s="32"/>
    </row>
    <row r="165" spans="2:5" ht="15">
      <c r="B165" s="31"/>
      <c r="C165" s="32"/>
      <c r="D165" s="32"/>
      <c r="E165" s="32"/>
    </row>
    <row r="166" spans="2:5" ht="15">
      <c r="B166" s="31"/>
      <c r="C166" s="32"/>
      <c r="D166" s="32"/>
      <c r="E166" s="32"/>
    </row>
    <row r="167" spans="2:5" ht="15">
      <c r="B167" s="31"/>
      <c r="C167" s="32"/>
      <c r="D167" s="32"/>
      <c r="E167" s="32"/>
    </row>
    <row r="168" spans="2:5" ht="15">
      <c r="B168" s="31"/>
      <c r="C168" s="32"/>
      <c r="D168" s="32"/>
      <c r="E168" s="32"/>
    </row>
    <row r="169" spans="2:5" ht="15">
      <c r="B169" s="31"/>
      <c r="C169" s="32"/>
      <c r="D169" s="32"/>
      <c r="E169" s="32"/>
    </row>
    <row r="170" spans="2:5" ht="15">
      <c r="B170" s="31"/>
      <c r="C170" s="32"/>
      <c r="D170" s="32"/>
      <c r="E170" s="32"/>
    </row>
    <row r="171" spans="2:5" ht="15">
      <c r="B171" s="31"/>
      <c r="C171" s="32"/>
      <c r="D171" s="32"/>
      <c r="E171" s="32"/>
    </row>
    <row r="172" spans="2:5" ht="15">
      <c r="B172" s="31"/>
      <c r="C172" s="32"/>
      <c r="D172" s="32"/>
      <c r="E172" s="32"/>
    </row>
    <row r="173" spans="2:5" ht="15">
      <c r="B173" s="31"/>
      <c r="C173" s="32"/>
      <c r="D173" s="32"/>
      <c r="E173" s="32"/>
    </row>
    <row r="174" spans="2:5" ht="15">
      <c r="B174" s="31"/>
      <c r="C174" s="32"/>
      <c r="D174" s="32"/>
      <c r="E174" s="32"/>
    </row>
    <row r="175" spans="2:5" ht="15">
      <c r="B175" s="31"/>
      <c r="C175" s="32"/>
      <c r="D175" s="32"/>
      <c r="E175" s="32"/>
    </row>
    <row r="176" spans="2:5" ht="15">
      <c r="B176" s="31"/>
      <c r="C176" s="32"/>
      <c r="D176" s="32"/>
      <c r="E176" s="32"/>
    </row>
    <row r="177" spans="2:5" ht="15">
      <c r="B177" s="31"/>
      <c r="C177" s="32"/>
      <c r="D177" s="32"/>
      <c r="E177" s="32"/>
    </row>
    <row r="178" spans="2:5" ht="15">
      <c r="B178" s="31"/>
      <c r="C178" s="32"/>
      <c r="D178" s="32"/>
      <c r="E178" s="32"/>
    </row>
    <row r="179" spans="2:5" ht="15">
      <c r="B179" s="31"/>
      <c r="C179" s="32"/>
      <c r="D179" s="32"/>
      <c r="E179" s="32"/>
    </row>
    <row r="180" spans="2:5" ht="15">
      <c r="B180" s="31"/>
      <c r="C180" s="32"/>
      <c r="D180" s="32"/>
      <c r="E180" s="32"/>
    </row>
    <row r="181" spans="2:5" ht="15">
      <c r="B181" s="31"/>
      <c r="C181" s="32"/>
      <c r="D181" s="32"/>
      <c r="E181" s="32"/>
    </row>
    <row r="182" spans="2:5" ht="15">
      <c r="B182" s="31"/>
      <c r="C182" s="32"/>
      <c r="D182" s="32"/>
      <c r="E182" s="32"/>
    </row>
    <row r="183" spans="2:5" ht="15">
      <c r="B183" s="31"/>
      <c r="C183" s="32"/>
      <c r="D183" s="32"/>
      <c r="E183" s="32"/>
    </row>
    <row r="184" spans="2:5" ht="15">
      <c r="B184" s="31"/>
      <c r="C184" s="32"/>
      <c r="D184" s="32"/>
      <c r="E184" s="32"/>
    </row>
    <row r="185" spans="2:5" ht="15">
      <c r="B185" s="31"/>
      <c r="C185" s="32"/>
      <c r="D185" s="32"/>
      <c r="E185" s="32"/>
    </row>
    <row r="186" spans="2:5" ht="15">
      <c r="B186" s="31"/>
      <c r="C186" s="32"/>
      <c r="D186" s="32"/>
      <c r="E186" s="32"/>
    </row>
    <row r="187" spans="2:5" ht="15">
      <c r="B187" s="31"/>
      <c r="C187" s="32"/>
      <c r="D187" s="32"/>
      <c r="E187" s="32"/>
    </row>
    <row r="188" spans="2:5" ht="15">
      <c r="B188" s="31"/>
      <c r="C188" s="32"/>
      <c r="D188" s="32"/>
      <c r="E188" s="32"/>
    </row>
    <row r="189" spans="2:5" ht="15">
      <c r="B189" s="31"/>
      <c r="C189" s="32"/>
      <c r="D189" s="32"/>
      <c r="E189" s="32"/>
    </row>
    <row r="190" spans="2:5" ht="15">
      <c r="B190" s="31"/>
      <c r="C190" s="32"/>
      <c r="D190" s="32"/>
      <c r="E190" s="32"/>
    </row>
    <row r="191" spans="2:5" ht="15">
      <c r="B191" s="31"/>
      <c r="C191" s="32"/>
      <c r="D191" s="32"/>
      <c r="E191" s="32"/>
    </row>
    <row r="192" spans="2:5" ht="15">
      <c r="B192" s="31"/>
      <c r="C192" s="32"/>
      <c r="D192" s="32"/>
      <c r="E192" s="32"/>
    </row>
    <row r="193" spans="2:5" ht="15">
      <c r="B193" s="31"/>
      <c r="C193" s="32"/>
      <c r="D193" s="32"/>
      <c r="E193" s="32"/>
    </row>
    <row r="194" spans="2:5" ht="15">
      <c r="B194" s="31"/>
      <c r="C194" s="32"/>
      <c r="D194" s="32"/>
      <c r="E194" s="32"/>
    </row>
    <row r="195" spans="2:5" ht="15">
      <c r="B195" s="31"/>
      <c r="C195" s="32"/>
      <c r="D195" s="32"/>
      <c r="E195" s="32"/>
    </row>
    <row r="196" spans="2:5" ht="15">
      <c r="B196" s="31"/>
      <c r="C196" s="32"/>
      <c r="D196" s="32"/>
      <c r="E196" s="32"/>
    </row>
    <row r="197" spans="2:5" ht="15">
      <c r="B197" s="31"/>
      <c r="C197" s="32"/>
      <c r="D197" s="32"/>
      <c r="E197" s="32"/>
    </row>
    <row r="198" spans="2:5" ht="15">
      <c r="B198" s="31"/>
      <c r="C198" s="32"/>
      <c r="D198" s="32"/>
      <c r="E198" s="32"/>
    </row>
    <row r="199" spans="2:5" ht="15">
      <c r="B199" s="31"/>
      <c r="C199" s="32"/>
      <c r="D199" s="32"/>
      <c r="E199" s="32"/>
    </row>
    <row r="200" spans="2:5" ht="15">
      <c r="B200" s="31"/>
      <c r="C200" s="32"/>
      <c r="D200" s="32"/>
      <c r="E200" s="32"/>
    </row>
    <row r="201" spans="2:5" ht="15">
      <c r="B201" s="31"/>
      <c r="C201" s="32"/>
      <c r="D201" s="32"/>
      <c r="E201" s="32"/>
    </row>
    <row r="202" spans="2:5" ht="15">
      <c r="B202" s="31"/>
      <c r="C202" s="32"/>
      <c r="D202" s="32"/>
      <c r="E202" s="32"/>
    </row>
    <row r="203" spans="2:5" ht="15">
      <c r="B203" s="31"/>
      <c r="C203" s="32"/>
      <c r="D203" s="32"/>
      <c r="E203" s="32"/>
    </row>
    <row r="204" spans="2:5" ht="15">
      <c r="B204" s="31"/>
      <c r="C204" s="32"/>
      <c r="D204" s="32"/>
      <c r="E204" s="32"/>
    </row>
    <row r="205" spans="2:5" ht="15">
      <c r="B205" s="31"/>
      <c r="C205" s="32"/>
      <c r="D205" s="32"/>
      <c r="E205" s="32"/>
    </row>
    <row r="206" spans="2:5" ht="15">
      <c r="B206" s="31"/>
      <c r="C206" s="32"/>
      <c r="D206" s="32"/>
      <c r="E206" s="32"/>
    </row>
    <row r="207" spans="2:5" ht="15">
      <c r="B207" s="31"/>
      <c r="C207" s="32"/>
      <c r="D207" s="32"/>
      <c r="E207" s="32"/>
    </row>
    <row r="208" spans="2:5" ht="15">
      <c r="B208" s="31"/>
      <c r="C208" s="32"/>
      <c r="D208" s="32"/>
      <c r="E208" s="32"/>
    </row>
    <row r="209" spans="2:5" ht="15">
      <c r="B209" s="31"/>
      <c r="C209" s="32"/>
      <c r="D209" s="32"/>
      <c r="E209" s="32"/>
    </row>
    <row r="210" spans="2:5" ht="15">
      <c r="B210" s="31"/>
      <c r="C210" s="32"/>
      <c r="D210" s="32"/>
      <c r="E210" s="32"/>
    </row>
    <row r="211" spans="2:5" ht="15">
      <c r="B211" s="31"/>
      <c r="C211" s="32"/>
      <c r="D211" s="32"/>
      <c r="E211" s="32"/>
    </row>
    <row r="212" spans="2:5" ht="15">
      <c r="B212" s="31"/>
      <c r="C212" s="32"/>
      <c r="D212" s="32"/>
      <c r="E212" s="32"/>
    </row>
    <row r="213" spans="2:5" ht="15">
      <c r="B213" s="31"/>
      <c r="C213" s="32"/>
      <c r="D213" s="32"/>
      <c r="E213" s="32"/>
    </row>
    <row r="214" spans="2:5" ht="15">
      <c r="B214" s="31"/>
      <c r="C214" s="32"/>
      <c r="D214" s="32"/>
      <c r="E214" s="32"/>
    </row>
    <row r="215" spans="2:5" ht="15">
      <c r="B215" s="31"/>
      <c r="C215" s="32"/>
      <c r="D215" s="32"/>
      <c r="E215" s="32"/>
    </row>
    <row r="216" spans="2:5" ht="15">
      <c r="B216" s="31"/>
      <c r="C216" s="32"/>
      <c r="D216" s="32"/>
      <c r="E216" s="32"/>
    </row>
    <row r="217" spans="2:5" ht="15">
      <c r="B217" s="31"/>
      <c r="C217" s="32"/>
      <c r="D217" s="32"/>
      <c r="E217" s="32"/>
    </row>
    <row r="218" spans="2:5" ht="15">
      <c r="B218" s="31"/>
      <c r="C218" s="32"/>
      <c r="D218" s="32"/>
      <c r="E218" s="32"/>
    </row>
    <row r="219" spans="2:5" ht="15">
      <c r="B219" s="31"/>
      <c r="C219" s="32"/>
      <c r="D219" s="32"/>
      <c r="E219" s="32"/>
    </row>
    <row r="220" spans="2:5" ht="15">
      <c r="B220" s="31"/>
      <c r="C220" s="32"/>
      <c r="D220" s="32"/>
      <c r="E220" s="32"/>
    </row>
    <row r="221" spans="2:5" ht="15">
      <c r="B221" s="31"/>
      <c r="C221" s="32"/>
      <c r="D221" s="32"/>
      <c r="E221" s="32"/>
    </row>
    <row r="222" spans="2:5" ht="15">
      <c r="B222" s="31"/>
      <c r="C222" s="32"/>
      <c r="D222" s="32"/>
      <c r="E222" s="32"/>
    </row>
    <row r="223" spans="2:5" ht="15">
      <c r="B223" s="31"/>
      <c r="C223" s="32"/>
      <c r="D223" s="32"/>
      <c r="E223" s="32"/>
    </row>
    <row r="224" spans="2:5" ht="15">
      <c r="B224" s="31"/>
      <c r="C224" s="32"/>
      <c r="D224" s="32"/>
      <c r="E224" s="32"/>
    </row>
    <row r="225" spans="2:5" ht="15">
      <c r="B225" s="31"/>
      <c r="C225" s="32"/>
      <c r="D225" s="32"/>
      <c r="E225" s="32"/>
    </row>
    <row r="226" spans="2:5" ht="15">
      <c r="B226" s="31"/>
      <c r="C226" s="32"/>
      <c r="D226" s="32"/>
      <c r="E226" s="32"/>
    </row>
    <row r="227" spans="2:5" ht="15">
      <c r="B227" s="31"/>
      <c r="C227" s="32"/>
      <c r="D227" s="32"/>
      <c r="E227" s="32"/>
    </row>
    <row r="228" spans="2:5" ht="15">
      <c r="B228" s="31"/>
      <c r="C228" s="32"/>
      <c r="D228" s="32"/>
      <c r="E228" s="32"/>
    </row>
    <row r="229" spans="2:5" ht="15">
      <c r="B229" s="31"/>
      <c r="C229" s="32"/>
      <c r="D229" s="32"/>
      <c r="E229" s="32"/>
    </row>
    <row r="230" spans="2:5" ht="15">
      <c r="B230" s="31"/>
      <c r="C230" s="32"/>
      <c r="D230" s="32"/>
      <c r="E230" s="32"/>
    </row>
    <row r="231" spans="2:5" ht="15">
      <c r="B231" s="31"/>
      <c r="C231" s="32"/>
      <c r="D231" s="32"/>
      <c r="E231" s="32"/>
    </row>
    <row r="232" spans="2:5" ht="15">
      <c r="B232" s="31"/>
      <c r="C232" s="32"/>
      <c r="D232" s="32"/>
      <c r="E232" s="32"/>
    </row>
    <row r="233" spans="2:5" ht="15">
      <c r="B233" s="31"/>
      <c r="C233" s="32"/>
      <c r="D233" s="32"/>
      <c r="E233" s="32"/>
    </row>
    <row r="234" spans="2:5" ht="15">
      <c r="B234" s="31"/>
      <c r="C234" s="32"/>
      <c r="D234" s="32"/>
      <c r="E234" s="32"/>
    </row>
    <row r="235" spans="2:5" ht="15">
      <c r="B235" s="31"/>
      <c r="C235" s="32"/>
      <c r="D235" s="32"/>
      <c r="E235" s="32"/>
    </row>
    <row r="236" spans="2:5" ht="15">
      <c r="B236" s="31"/>
      <c r="C236" s="32"/>
      <c r="D236" s="32"/>
      <c r="E236" s="32"/>
    </row>
    <row r="237" spans="2:5" ht="15">
      <c r="B237" s="31"/>
      <c r="C237" s="32"/>
      <c r="D237" s="32"/>
      <c r="E237" s="32"/>
    </row>
    <row r="238" spans="2:5" ht="15">
      <c r="B238" s="31"/>
      <c r="C238" s="32"/>
      <c r="D238" s="32"/>
      <c r="E238" s="32"/>
    </row>
    <row r="239" spans="2:5" ht="15">
      <c r="B239" s="31"/>
      <c r="C239" s="32"/>
      <c r="D239" s="32"/>
      <c r="E239" s="32"/>
    </row>
    <row r="240" spans="2:5" ht="15">
      <c r="B240" s="31"/>
      <c r="C240" s="32"/>
      <c r="D240" s="32"/>
      <c r="E240" s="32"/>
    </row>
    <row r="241" spans="2:5" ht="15">
      <c r="B241" s="31"/>
      <c r="C241" s="32"/>
      <c r="D241" s="32"/>
      <c r="E241" s="32"/>
    </row>
    <row r="242" spans="2:5" ht="15">
      <c r="B242" s="31"/>
      <c r="C242" s="32"/>
      <c r="D242" s="32"/>
      <c r="E242" s="32"/>
    </row>
    <row r="243" spans="2:5" ht="15">
      <c r="B243" s="31"/>
      <c r="C243" s="32"/>
      <c r="D243" s="32"/>
      <c r="E243" s="32"/>
    </row>
    <row r="244" spans="2:5" ht="15">
      <c r="B244" s="31"/>
      <c r="C244" s="32"/>
      <c r="D244" s="32"/>
      <c r="E244" s="32"/>
    </row>
    <row r="245" spans="2:5" ht="15">
      <c r="B245" s="31"/>
      <c r="C245" s="32"/>
      <c r="D245" s="32"/>
      <c r="E245" s="32"/>
    </row>
    <row r="246" spans="2:5" ht="15">
      <c r="B246" s="31"/>
      <c r="C246" s="32"/>
      <c r="D246" s="32"/>
      <c r="E246" s="32"/>
    </row>
    <row r="247" spans="2:5" ht="15">
      <c r="B247" s="31"/>
      <c r="C247" s="32"/>
      <c r="D247" s="32"/>
      <c r="E247" s="32"/>
    </row>
    <row r="248" spans="2:5" ht="15">
      <c r="B248" s="31"/>
      <c r="C248" s="32"/>
      <c r="D248" s="32"/>
      <c r="E248" s="32"/>
    </row>
    <row r="249" spans="2:5" ht="15">
      <c r="B249" s="31"/>
      <c r="C249" s="32"/>
      <c r="D249" s="32"/>
      <c r="E249" s="32"/>
    </row>
    <row r="250" spans="2:5" ht="15">
      <c r="B250" s="31"/>
      <c r="C250" s="32"/>
      <c r="D250" s="32"/>
      <c r="E250" s="32"/>
    </row>
    <row r="251" spans="2:5" ht="15">
      <c r="B251" s="31"/>
      <c r="C251" s="32"/>
      <c r="D251" s="32"/>
      <c r="E251" s="32"/>
    </row>
    <row r="252" spans="2:5" ht="15">
      <c r="B252" s="31"/>
      <c r="C252" s="32"/>
      <c r="D252" s="32"/>
      <c r="E252" s="32"/>
    </row>
    <row r="253" spans="2:5" ht="15">
      <c r="B253" s="31"/>
      <c r="C253" s="32"/>
      <c r="D253" s="32"/>
      <c r="E253" s="32"/>
    </row>
    <row r="254" spans="2:5" ht="15">
      <c r="B254" s="31"/>
      <c r="C254" s="32"/>
      <c r="D254" s="32"/>
      <c r="E254" s="32"/>
    </row>
    <row r="255" spans="2:5" ht="15">
      <c r="B255" s="31"/>
      <c r="C255" s="32"/>
      <c r="D255" s="32"/>
      <c r="E255" s="32"/>
    </row>
    <row r="256" spans="2:5" ht="15">
      <c r="B256" s="31"/>
      <c r="C256" s="32"/>
      <c r="D256" s="32"/>
      <c r="E256" s="32"/>
    </row>
    <row r="257" spans="2:5" ht="15">
      <c r="B257" s="31"/>
      <c r="C257" s="32"/>
      <c r="D257" s="32"/>
      <c r="E257" s="32"/>
    </row>
    <row r="258" spans="2:5" ht="15">
      <c r="B258" s="31"/>
      <c r="C258" s="32"/>
      <c r="D258" s="32"/>
      <c r="E258" s="32"/>
    </row>
    <row r="259" spans="2:5" ht="15">
      <c r="B259" s="31"/>
      <c r="C259" s="32"/>
      <c r="D259" s="32"/>
      <c r="E259" s="32"/>
    </row>
    <row r="260" spans="2:5" ht="15">
      <c r="B260" s="31"/>
      <c r="C260" s="32"/>
      <c r="D260" s="32"/>
      <c r="E260" s="32"/>
    </row>
    <row r="261" spans="2:5" ht="15">
      <c r="B261" s="31"/>
      <c r="C261" s="32"/>
      <c r="D261" s="32"/>
      <c r="E261" s="32"/>
    </row>
    <row r="262" spans="2:5" ht="15">
      <c r="B262" s="31"/>
      <c r="C262" s="32"/>
      <c r="D262" s="32"/>
      <c r="E262" s="32"/>
    </row>
    <row r="263" spans="2:5" ht="15">
      <c r="B263" s="31"/>
      <c r="C263" s="32"/>
      <c r="D263" s="32"/>
      <c r="E263" s="32"/>
    </row>
    <row r="264" spans="2:5" ht="15">
      <c r="B264" s="31"/>
      <c r="C264" s="32"/>
      <c r="D264" s="32"/>
      <c r="E264" s="32"/>
    </row>
    <row r="265" spans="2:5" ht="15">
      <c r="B265" s="31"/>
      <c r="C265" s="32"/>
      <c r="D265" s="32"/>
      <c r="E265" s="32"/>
    </row>
    <row r="266" spans="2:5" ht="15">
      <c r="B266" s="31"/>
      <c r="C266" s="32"/>
      <c r="D266" s="32"/>
      <c r="E266" s="32"/>
    </row>
    <row r="267" spans="2:5" ht="15">
      <c r="B267" s="31"/>
      <c r="C267" s="32"/>
      <c r="D267" s="32"/>
      <c r="E267" s="32"/>
    </row>
    <row r="268" spans="2:5" ht="15">
      <c r="B268" s="31"/>
      <c r="C268" s="32"/>
      <c r="D268" s="32"/>
      <c r="E268" s="32"/>
    </row>
    <row r="269" spans="2:5" ht="15">
      <c r="B269" s="31"/>
      <c r="C269" s="32"/>
      <c r="D269" s="32"/>
      <c r="E269" s="32"/>
    </row>
    <row r="270" spans="2:5" ht="15">
      <c r="B270" s="31"/>
      <c r="C270" s="32"/>
      <c r="D270" s="32"/>
      <c r="E270" s="32"/>
    </row>
    <row r="271" spans="2:5" ht="15">
      <c r="B271" s="31"/>
      <c r="C271" s="32"/>
      <c r="D271" s="32"/>
      <c r="E271" s="32"/>
    </row>
    <row r="272" spans="2:5" ht="15">
      <c r="B272" s="31"/>
      <c r="C272" s="32"/>
      <c r="D272" s="32"/>
      <c r="E272" s="32"/>
    </row>
    <row r="273" spans="2:5" ht="15">
      <c r="B273" s="31"/>
      <c r="C273" s="32"/>
      <c r="D273" s="32"/>
      <c r="E273" s="32"/>
    </row>
    <row r="274" spans="2:5" ht="15">
      <c r="B274" s="31"/>
      <c r="C274" s="32"/>
      <c r="D274" s="32"/>
      <c r="E274" s="32"/>
    </row>
    <row r="275" spans="2:5" ht="15">
      <c r="B275" s="31"/>
      <c r="C275" s="32"/>
      <c r="D275" s="32"/>
      <c r="E275" s="32"/>
    </row>
    <row r="276" spans="2:5" ht="15">
      <c r="B276" s="31"/>
      <c r="C276" s="32"/>
      <c r="D276" s="32"/>
      <c r="E276" s="32"/>
    </row>
    <row r="277" spans="2:5" ht="15">
      <c r="B277" s="31"/>
      <c r="C277" s="32"/>
      <c r="D277" s="32"/>
      <c r="E277" s="32"/>
    </row>
    <row r="278" spans="2:5" ht="15">
      <c r="B278" s="31"/>
      <c r="C278" s="32"/>
      <c r="D278" s="32"/>
      <c r="E278" s="32"/>
    </row>
    <row r="279" spans="2:5" ht="15">
      <c r="B279" s="31"/>
      <c r="C279" s="32"/>
      <c r="D279" s="32"/>
      <c r="E279" s="32"/>
    </row>
    <row r="280" spans="2:5" ht="15">
      <c r="B280" s="31"/>
      <c r="C280" s="32"/>
      <c r="D280" s="32"/>
      <c r="E280" s="32"/>
    </row>
    <row r="281" spans="2:5" ht="15">
      <c r="B281" s="31"/>
      <c r="C281" s="32"/>
      <c r="D281" s="32"/>
      <c r="E281" s="32"/>
    </row>
    <row r="282" spans="2:5" ht="15">
      <c r="B282" s="31"/>
      <c r="C282" s="32"/>
      <c r="D282" s="32"/>
      <c r="E282" s="32"/>
    </row>
    <row r="283" spans="2:5" ht="15">
      <c r="B283" s="31"/>
      <c r="C283" s="32"/>
      <c r="D283" s="32"/>
      <c r="E283" s="32"/>
    </row>
    <row r="284" spans="2:5" ht="15">
      <c r="B284" s="31"/>
      <c r="C284" s="32"/>
      <c r="D284" s="32"/>
      <c r="E284" s="32"/>
    </row>
    <row r="285" spans="2:5" ht="15">
      <c r="B285" s="31"/>
      <c r="C285" s="32"/>
      <c r="D285" s="32"/>
      <c r="E285" s="32"/>
    </row>
    <row r="286" spans="2:5" ht="15">
      <c r="B286" s="31"/>
      <c r="C286" s="32"/>
      <c r="D286" s="32"/>
      <c r="E286" s="32"/>
    </row>
    <row r="287" spans="2:5" ht="15">
      <c r="B287" s="31"/>
      <c r="C287" s="32"/>
      <c r="D287" s="32"/>
      <c r="E287" s="32"/>
    </row>
    <row r="288" spans="2:5" ht="15">
      <c r="B288" s="31"/>
      <c r="C288" s="32"/>
      <c r="D288" s="32"/>
      <c r="E288" s="32"/>
    </row>
    <row r="289" spans="2:5" ht="15">
      <c r="B289" s="31"/>
      <c r="C289" s="32"/>
      <c r="D289" s="32"/>
      <c r="E289" s="32"/>
    </row>
    <row r="290" spans="2:5" ht="15">
      <c r="B290" s="31"/>
      <c r="C290" s="32"/>
      <c r="D290" s="32"/>
      <c r="E290" s="32"/>
    </row>
    <row r="291" spans="2:5" ht="15">
      <c r="B291" s="31"/>
      <c r="C291" s="32"/>
      <c r="D291" s="32"/>
      <c r="E291" s="32"/>
    </row>
    <row r="292" spans="2:5" ht="15">
      <c r="B292" s="31"/>
      <c r="C292" s="32"/>
      <c r="D292" s="32"/>
      <c r="E292" s="32"/>
    </row>
    <row r="293" spans="2:5" ht="15">
      <c r="B293" s="31"/>
      <c r="C293" s="32"/>
      <c r="D293" s="32"/>
      <c r="E293" s="32"/>
    </row>
    <row r="294" spans="2:5" ht="15">
      <c r="B294" s="31"/>
      <c r="C294" s="32"/>
      <c r="D294" s="32"/>
      <c r="E294" s="32"/>
    </row>
    <row r="295" spans="2:5" ht="15">
      <c r="B295" s="31"/>
      <c r="C295" s="32"/>
      <c r="D295" s="32"/>
      <c r="E295" s="32"/>
    </row>
    <row r="296" spans="2:5" ht="15">
      <c r="B296" s="31"/>
      <c r="C296" s="32"/>
      <c r="D296" s="32"/>
      <c r="E296" s="32"/>
    </row>
    <row r="297" spans="2:5" ht="15">
      <c r="B297" s="31"/>
      <c r="C297" s="32"/>
      <c r="D297" s="32"/>
      <c r="E297" s="32"/>
    </row>
    <row r="298" spans="2:5" ht="15">
      <c r="B298" s="31"/>
      <c r="C298" s="32"/>
      <c r="D298" s="32"/>
      <c r="E298" s="32"/>
    </row>
    <row r="299" spans="2:5" ht="15">
      <c r="B299" s="31"/>
      <c r="C299" s="32"/>
      <c r="D299" s="32"/>
      <c r="E299" s="32"/>
    </row>
    <row r="300" spans="2:5" ht="15">
      <c r="B300" s="31"/>
      <c r="C300" s="32"/>
      <c r="D300" s="32"/>
      <c r="E300" s="32"/>
    </row>
    <row r="301" spans="2:5" ht="15">
      <c r="B301" s="31"/>
      <c r="C301" s="32"/>
      <c r="D301" s="32"/>
      <c r="E301" s="32"/>
    </row>
    <row r="302" spans="2:5" ht="15">
      <c r="B302" s="31"/>
      <c r="C302" s="32"/>
      <c r="D302" s="32"/>
      <c r="E302" s="32"/>
    </row>
    <row r="303" spans="2:5" ht="15">
      <c r="B303" s="31"/>
      <c r="C303" s="32"/>
      <c r="D303" s="32"/>
      <c r="E303" s="32"/>
    </row>
    <row r="304" spans="2:5" ht="15">
      <c r="B304" s="31"/>
      <c r="C304" s="32"/>
      <c r="D304" s="32"/>
      <c r="E304" s="32"/>
    </row>
    <row r="305" spans="2:5" ht="15">
      <c r="B305" s="31"/>
      <c r="C305" s="32"/>
      <c r="D305" s="32"/>
      <c r="E305" s="32"/>
    </row>
    <row r="306" spans="2:5" ht="15">
      <c r="B306" s="31"/>
      <c r="C306" s="32"/>
      <c r="D306" s="32"/>
      <c r="E306" s="32"/>
    </row>
    <row r="307" spans="2:5" ht="15">
      <c r="B307" s="31"/>
      <c r="C307" s="32"/>
      <c r="D307" s="32"/>
      <c r="E307" s="32"/>
    </row>
    <row r="308" spans="2:5" ht="15">
      <c r="B308" s="31"/>
      <c r="C308" s="32"/>
      <c r="D308" s="32"/>
      <c r="E308" s="32"/>
    </row>
    <row r="309" spans="2:5" ht="15">
      <c r="B309" s="31"/>
      <c r="C309" s="32"/>
      <c r="D309" s="32"/>
      <c r="E309" s="32"/>
    </row>
    <row r="310" spans="2:5" ht="15">
      <c r="B310" s="31"/>
      <c r="C310" s="32"/>
      <c r="D310" s="32"/>
      <c r="E310" s="32"/>
    </row>
    <row r="311" spans="2:5" ht="15">
      <c r="B311" s="31"/>
      <c r="C311" s="32"/>
      <c r="D311" s="32"/>
      <c r="E311" s="32"/>
    </row>
    <row r="312" spans="2:5" ht="15">
      <c r="B312" s="31"/>
      <c r="C312" s="32"/>
      <c r="D312" s="32"/>
      <c r="E312" s="32"/>
    </row>
    <row r="313" spans="2:5" ht="15">
      <c r="B313" s="31"/>
      <c r="C313" s="32"/>
      <c r="D313" s="32"/>
      <c r="E313" s="32"/>
    </row>
    <row r="314" spans="2:5" ht="15">
      <c r="B314" s="31"/>
      <c r="C314" s="32"/>
      <c r="D314" s="32"/>
      <c r="E314" s="32"/>
    </row>
    <row r="315" spans="2:5" ht="15">
      <c r="B315" s="31"/>
      <c r="C315" s="32"/>
      <c r="D315" s="32"/>
      <c r="E315" s="32"/>
    </row>
    <row r="316" spans="2:5" ht="15">
      <c r="B316" s="31"/>
      <c r="C316" s="32"/>
      <c r="D316" s="32"/>
      <c r="E316" s="32"/>
    </row>
    <row r="317" spans="2:5" ht="15">
      <c r="B317" s="31"/>
      <c r="C317" s="32"/>
      <c r="D317" s="32"/>
      <c r="E317" s="32"/>
    </row>
    <row r="318" spans="2:5" ht="15">
      <c r="B318" s="31"/>
      <c r="C318" s="32"/>
      <c r="D318" s="32"/>
      <c r="E318" s="32"/>
    </row>
    <row r="319" spans="2:5" ht="15">
      <c r="B319" s="31"/>
      <c r="C319" s="32"/>
      <c r="D319" s="32"/>
      <c r="E319" s="32"/>
    </row>
    <row r="320" spans="2:5" ht="15">
      <c r="B320" s="31"/>
      <c r="C320" s="32"/>
      <c r="D320" s="32"/>
      <c r="E320" s="32"/>
    </row>
    <row r="321" spans="2:5" ht="15">
      <c r="B321" s="31"/>
      <c r="C321" s="32"/>
      <c r="D321" s="32"/>
      <c r="E321" s="32"/>
    </row>
    <row r="322" spans="2:5" ht="15">
      <c r="B322" s="31"/>
      <c r="C322" s="32"/>
      <c r="D322" s="32"/>
      <c r="E322" s="32"/>
    </row>
    <row r="323" spans="2:5" ht="15">
      <c r="B323" s="31"/>
      <c r="C323" s="32"/>
      <c r="D323" s="32"/>
      <c r="E323" s="32"/>
    </row>
    <row r="324" spans="2:5" ht="15">
      <c r="B324" s="31"/>
      <c r="C324" s="32"/>
      <c r="D324" s="32"/>
      <c r="E324" s="32"/>
    </row>
    <row r="325" spans="2:5" ht="15">
      <c r="B325" s="31"/>
      <c r="C325" s="32"/>
      <c r="D325" s="32"/>
      <c r="E325" s="32"/>
    </row>
    <row r="326" spans="2:5" ht="15">
      <c r="B326" s="31"/>
      <c r="C326" s="32"/>
      <c r="D326" s="32"/>
      <c r="E326" s="32"/>
    </row>
    <row r="327" spans="2:5" ht="15">
      <c r="B327" s="31"/>
      <c r="C327" s="32"/>
      <c r="D327" s="32"/>
      <c r="E327" s="32"/>
    </row>
    <row r="328" spans="2:5" ht="15">
      <c r="B328" s="31"/>
      <c r="C328" s="32"/>
      <c r="D328" s="32"/>
      <c r="E328" s="32"/>
    </row>
    <row r="329" spans="2:5" ht="15">
      <c r="B329" s="31"/>
      <c r="C329" s="32"/>
      <c r="D329" s="32"/>
      <c r="E329" s="32"/>
    </row>
    <row r="330" spans="2:5" ht="15">
      <c r="B330" s="31"/>
      <c r="C330" s="32"/>
      <c r="D330" s="32"/>
      <c r="E330" s="32"/>
    </row>
    <row r="331" spans="2:5" ht="15">
      <c r="B331" s="31"/>
      <c r="C331" s="32"/>
      <c r="D331" s="32"/>
      <c r="E331" s="32"/>
    </row>
    <row r="332" spans="2:5" ht="15">
      <c r="B332" s="31"/>
      <c r="C332" s="32"/>
      <c r="D332" s="32"/>
      <c r="E332" s="32"/>
    </row>
    <row r="333" spans="2:5" ht="15">
      <c r="B333" s="31"/>
      <c r="C333" s="32"/>
      <c r="D333" s="32"/>
      <c r="E333" s="32"/>
    </row>
    <row r="334" spans="2:5" ht="15">
      <c r="B334" s="31"/>
      <c r="C334" s="32"/>
      <c r="D334" s="32"/>
      <c r="E334" s="32"/>
    </row>
    <row r="335" spans="2:5" ht="15">
      <c r="B335" s="31"/>
      <c r="C335" s="32"/>
      <c r="D335" s="32"/>
      <c r="E335" s="32"/>
    </row>
    <row r="336" spans="2:5" ht="15">
      <c r="B336" s="31"/>
      <c r="C336" s="32"/>
      <c r="D336" s="32"/>
      <c r="E336" s="32"/>
    </row>
    <row r="337" spans="2:5" ht="15">
      <c r="B337" s="31"/>
      <c r="C337" s="32"/>
      <c r="D337" s="32"/>
      <c r="E337" s="32"/>
    </row>
    <row r="338" spans="2:5" ht="15">
      <c r="B338" s="31"/>
      <c r="C338" s="32"/>
      <c r="D338" s="32"/>
      <c r="E338" s="32"/>
    </row>
    <row r="339" spans="2:5" ht="15">
      <c r="B339" s="31"/>
      <c r="C339" s="32"/>
      <c r="D339" s="32"/>
      <c r="E339" s="32"/>
    </row>
    <row r="340" spans="2:5" ht="15">
      <c r="B340" s="31"/>
      <c r="C340" s="32"/>
      <c r="D340" s="32"/>
      <c r="E340" s="32"/>
    </row>
    <row r="341" spans="2:5" ht="15">
      <c r="B341" s="31"/>
      <c r="C341" s="32"/>
      <c r="D341" s="32"/>
      <c r="E341" s="32"/>
    </row>
    <row r="342" spans="2:5" ht="15">
      <c r="B342" s="31"/>
      <c r="C342" s="32"/>
      <c r="D342" s="32"/>
      <c r="E342" s="32"/>
    </row>
    <row r="343" spans="2:5" ht="15">
      <c r="B343" s="31"/>
      <c r="C343" s="32"/>
      <c r="D343" s="32"/>
      <c r="E343" s="32"/>
    </row>
    <row r="344" spans="2:5" ht="15">
      <c r="B344" s="31"/>
      <c r="C344" s="32"/>
      <c r="D344" s="32"/>
      <c r="E344" s="32"/>
    </row>
    <row r="345" spans="2:5" ht="15">
      <c r="B345" s="31"/>
      <c r="C345" s="32"/>
      <c r="D345" s="32"/>
      <c r="E345" s="32"/>
    </row>
    <row r="346" spans="2:5" ht="15">
      <c r="B346" s="31"/>
      <c r="C346" s="32"/>
      <c r="D346" s="32"/>
      <c r="E346" s="32"/>
    </row>
    <row r="347" spans="2:5" ht="15">
      <c r="B347" s="31"/>
      <c r="C347" s="32"/>
      <c r="D347" s="32"/>
      <c r="E347" s="32"/>
    </row>
    <row r="348" spans="2:5" ht="15">
      <c r="B348" s="31"/>
      <c r="C348" s="32"/>
      <c r="D348" s="32"/>
      <c r="E348" s="32"/>
    </row>
    <row r="349" spans="2:5" ht="15">
      <c r="B349" s="31"/>
      <c r="C349" s="32"/>
      <c r="D349" s="32"/>
      <c r="E349" s="32"/>
    </row>
    <row r="350" spans="2:5" ht="15">
      <c r="B350" s="31"/>
      <c r="C350" s="32"/>
      <c r="D350" s="32"/>
      <c r="E350" s="32"/>
    </row>
    <row r="351" spans="2:5" ht="15">
      <c r="B351" s="31"/>
      <c r="C351" s="32"/>
      <c r="D351" s="32"/>
      <c r="E351" s="32"/>
    </row>
    <row r="352" spans="2:5" ht="15">
      <c r="B352" s="31"/>
      <c r="C352" s="32"/>
      <c r="D352" s="32"/>
      <c r="E352" s="32"/>
    </row>
    <row r="353" spans="2:5" ht="15">
      <c r="B353" s="31"/>
      <c r="C353" s="32"/>
      <c r="D353" s="32"/>
      <c r="E353" s="32"/>
    </row>
    <row r="354" spans="2:5" ht="15">
      <c r="B354" s="31"/>
      <c r="C354" s="32"/>
      <c r="D354" s="32"/>
      <c r="E354" s="32"/>
    </row>
    <row r="355" spans="2:5" ht="15">
      <c r="B355" s="31"/>
      <c r="C355" s="32"/>
      <c r="D355" s="32"/>
      <c r="E355" s="32"/>
    </row>
    <row r="356" spans="2:5" ht="15">
      <c r="B356" s="31"/>
      <c r="C356" s="32"/>
      <c r="D356" s="32"/>
      <c r="E356" s="32"/>
    </row>
    <row r="357" spans="2:5" ht="15">
      <c r="B357" s="31"/>
      <c r="C357" s="32"/>
      <c r="D357" s="32"/>
      <c r="E357" s="32"/>
    </row>
    <row r="358" spans="2:5" ht="15">
      <c r="B358" s="31"/>
      <c r="C358" s="32"/>
      <c r="D358" s="32"/>
      <c r="E358" s="32"/>
    </row>
    <row r="359" spans="2:5" ht="15">
      <c r="B359" s="31"/>
      <c r="C359" s="32"/>
      <c r="D359" s="32"/>
      <c r="E359" s="32"/>
    </row>
    <row r="360" spans="2:5" ht="15">
      <c r="B360" s="31"/>
      <c r="C360" s="32"/>
      <c r="D360" s="32"/>
      <c r="E360" s="32"/>
    </row>
    <row r="361" spans="2:5" ht="15">
      <c r="B361" s="31"/>
      <c r="C361" s="32"/>
      <c r="D361" s="32"/>
      <c r="E361" s="32"/>
    </row>
    <row r="362" spans="2:5" ht="15">
      <c r="B362" s="31"/>
      <c r="C362" s="32"/>
      <c r="D362" s="32"/>
      <c r="E362" s="32"/>
    </row>
    <row r="363" spans="2:5" ht="15">
      <c r="B363" s="31"/>
      <c r="C363" s="32"/>
      <c r="D363" s="32"/>
      <c r="E363" s="32"/>
    </row>
    <row r="364" spans="2:5" ht="15">
      <c r="B364" s="31"/>
      <c r="C364" s="32"/>
      <c r="D364" s="32"/>
      <c r="E364" s="32"/>
    </row>
    <row r="365" spans="2:5" ht="15">
      <c r="B365" s="31"/>
      <c r="C365" s="32"/>
      <c r="D365" s="32"/>
      <c r="E365" s="32"/>
    </row>
    <row r="366" spans="2:5" ht="15">
      <c r="B366" s="31"/>
      <c r="C366" s="32"/>
      <c r="D366" s="32"/>
      <c r="E366" s="32"/>
    </row>
    <row r="367" spans="2:5" ht="15">
      <c r="B367" s="31"/>
      <c r="C367" s="32"/>
      <c r="D367" s="32"/>
      <c r="E367" s="32"/>
    </row>
    <row r="368" spans="2:5" ht="15">
      <c r="B368" s="31"/>
      <c r="C368" s="32"/>
      <c r="D368" s="32"/>
      <c r="E368" s="32"/>
    </row>
    <row r="369" spans="2:5" ht="15">
      <c r="B369" s="31"/>
      <c r="C369" s="32"/>
      <c r="D369" s="32"/>
      <c r="E369" s="32"/>
    </row>
    <row r="370" spans="2:5" ht="15">
      <c r="B370" s="31"/>
      <c r="C370" s="32"/>
      <c r="D370" s="32"/>
      <c r="E370" s="32"/>
    </row>
    <row r="371" spans="2:5" ht="15">
      <c r="B371" s="31"/>
      <c r="C371" s="32"/>
      <c r="D371" s="32"/>
      <c r="E371" s="32"/>
    </row>
    <row r="372" spans="2:5" ht="15">
      <c r="B372" s="31"/>
      <c r="C372" s="32"/>
      <c r="D372" s="32"/>
      <c r="E372" s="32"/>
    </row>
    <row r="373" spans="2:5" ht="15">
      <c r="B373" s="31"/>
      <c r="C373" s="32"/>
      <c r="D373" s="32"/>
      <c r="E373" s="32"/>
    </row>
    <row r="374" spans="2:5" ht="15">
      <c r="B374" s="31"/>
      <c r="C374" s="32"/>
      <c r="D374" s="32"/>
      <c r="E374" s="32"/>
    </row>
    <row r="375" spans="2:5" ht="15">
      <c r="B375" s="31"/>
      <c r="C375" s="32"/>
      <c r="D375" s="32"/>
      <c r="E375" s="32"/>
    </row>
    <row r="376" spans="2:5" ht="15">
      <c r="B376" s="31"/>
      <c r="C376" s="32"/>
      <c r="D376" s="32"/>
      <c r="E376" s="32"/>
    </row>
    <row r="377" spans="2:5" ht="15">
      <c r="B377" s="31"/>
      <c r="C377" s="32"/>
      <c r="D377" s="32"/>
      <c r="E377" s="32"/>
    </row>
    <row r="378" spans="2:5" ht="15">
      <c r="B378" s="31"/>
      <c r="C378" s="32"/>
      <c r="D378" s="32"/>
      <c r="E378" s="32"/>
    </row>
    <row r="379" spans="2:5" ht="15">
      <c r="B379" s="31"/>
      <c r="C379" s="32"/>
      <c r="D379" s="32"/>
      <c r="E379" s="32"/>
    </row>
    <row r="380" spans="2:5" ht="15">
      <c r="B380" s="31"/>
      <c r="C380" s="32"/>
      <c r="D380" s="32"/>
      <c r="E380" s="32"/>
    </row>
    <row r="381" spans="2:5" ht="15">
      <c r="B381" s="31"/>
      <c r="C381" s="32"/>
      <c r="D381" s="32"/>
      <c r="E381" s="32"/>
    </row>
    <row r="382" spans="2:5" ht="15">
      <c r="B382" s="31"/>
      <c r="C382" s="32"/>
      <c r="D382" s="32"/>
      <c r="E382" s="32"/>
    </row>
    <row r="383" spans="2:5" ht="15">
      <c r="B383" s="31"/>
      <c r="C383" s="32"/>
      <c r="D383" s="32"/>
      <c r="E383" s="32"/>
    </row>
    <row r="384" spans="2:5" ht="15">
      <c r="B384" s="31"/>
      <c r="C384" s="32"/>
      <c r="D384" s="32"/>
      <c r="E384" s="32"/>
    </row>
    <row r="385" spans="2:5" ht="15">
      <c r="B385" s="31"/>
      <c r="C385" s="32"/>
      <c r="D385" s="32"/>
      <c r="E385" s="32"/>
    </row>
    <row r="386" spans="2:5" ht="15">
      <c r="B386" s="31"/>
      <c r="C386" s="32"/>
      <c r="D386" s="32"/>
      <c r="E386" s="32"/>
    </row>
    <row r="387" spans="2:5" ht="15">
      <c r="B387" s="31"/>
      <c r="C387" s="32"/>
      <c r="D387" s="32"/>
      <c r="E387" s="32"/>
    </row>
    <row r="388" spans="2:5" ht="15">
      <c r="B388" s="31"/>
      <c r="C388" s="32"/>
      <c r="D388" s="32"/>
      <c r="E388" s="32"/>
    </row>
    <row r="389" spans="2:5" ht="15">
      <c r="B389" s="31"/>
      <c r="C389" s="32"/>
      <c r="D389" s="32"/>
      <c r="E389" s="32"/>
    </row>
    <row r="390" spans="2:5" ht="15">
      <c r="B390" s="31"/>
      <c r="C390" s="32"/>
      <c r="D390" s="32"/>
      <c r="E390" s="32"/>
    </row>
    <row r="391" spans="2:5" ht="15">
      <c r="B391" s="31"/>
      <c r="C391" s="32"/>
      <c r="D391" s="32"/>
      <c r="E391" s="32"/>
    </row>
    <row r="392" spans="2:5" ht="15">
      <c r="B392" s="31"/>
      <c r="C392" s="32"/>
      <c r="D392" s="32"/>
      <c r="E392" s="32"/>
    </row>
    <row r="393" spans="2:5" ht="15">
      <c r="B393" s="31"/>
      <c r="C393" s="32"/>
      <c r="D393" s="32"/>
      <c r="E393" s="32"/>
    </row>
    <row r="394" spans="2:5" ht="15">
      <c r="B394" s="31"/>
      <c r="C394" s="32"/>
      <c r="D394" s="32"/>
      <c r="E394" s="32"/>
    </row>
    <row r="395" spans="2:5" ht="15">
      <c r="B395" s="31"/>
      <c r="C395" s="32"/>
      <c r="D395" s="32"/>
      <c r="E395" s="32"/>
    </row>
    <row r="396" spans="2:5" ht="15">
      <c r="B396" s="31"/>
      <c r="C396" s="32"/>
      <c r="D396" s="32"/>
      <c r="E396" s="32"/>
    </row>
    <row r="397" spans="2:5" ht="15">
      <c r="B397" s="31"/>
      <c r="C397" s="32"/>
      <c r="D397" s="32"/>
      <c r="E397" s="32"/>
    </row>
    <row r="398" spans="2:5" ht="15">
      <c r="B398" s="31"/>
      <c r="C398" s="32"/>
      <c r="D398" s="32"/>
      <c r="E398" s="32"/>
    </row>
    <row r="399" spans="2:5" ht="15">
      <c r="B399" s="31"/>
      <c r="C399" s="32"/>
      <c r="D399" s="32"/>
      <c r="E399" s="32"/>
    </row>
    <row r="400" spans="2:5" ht="15">
      <c r="B400" s="31"/>
      <c r="C400" s="32"/>
      <c r="D400" s="32"/>
      <c r="E400" s="32"/>
    </row>
    <row r="401" spans="2:5" ht="15">
      <c r="B401" s="31"/>
      <c r="C401" s="32"/>
      <c r="D401" s="32"/>
      <c r="E401" s="32"/>
    </row>
    <row r="402" spans="2:5" ht="15">
      <c r="B402" s="31"/>
      <c r="C402" s="32"/>
      <c r="D402" s="32"/>
      <c r="E402" s="32"/>
    </row>
    <row r="403" spans="2:5" ht="15">
      <c r="B403" s="31"/>
      <c r="C403" s="32"/>
      <c r="D403" s="32"/>
      <c r="E403" s="32"/>
    </row>
    <row r="404" spans="2:5" ht="15">
      <c r="B404" s="31"/>
      <c r="C404" s="32"/>
      <c r="D404" s="32"/>
      <c r="E404" s="32"/>
    </row>
    <row r="405" spans="2:5" ht="15">
      <c r="B405" s="31"/>
      <c r="C405" s="32"/>
      <c r="D405" s="32"/>
      <c r="E405" s="32"/>
    </row>
    <row r="406" spans="2:5" ht="15">
      <c r="B406" s="31"/>
      <c r="C406" s="32"/>
      <c r="D406" s="32"/>
      <c r="E406" s="32"/>
    </row>
    <row r="407" spans="2:5" ht="15">
      <c r="B407" s="31"/>
      <c r="C407" s="32"/>
      <c r="D407" s="32"/>
      <c r="E407" s="32"/>
    </row>
    <row r="408" spans="2:5" ht="15">
      <c r="B408" s="31"/>
      <c r="C408" s="32"/>
      <c r="D408" s="32"/>
      <c r="E408" s="32"/>
    </row>
    <row r="409" spans="2:5" ht="15">
      <c r="B409" s="31"/>
      <c r="C409" s="32"/>
      <c r="D409" s="32"/>
      <c r="E409" s="32"/>
    </row>
    <row r="410" spans="2:5" ht="15">
      <c r="B410" s="31"/>
      <c r="C410" s="32"/>
      <c r="D410" s="32"/>
      <c r="E410" s="32"/>
    </row>
    <row r="411" spans="2:5" ht="15">
      <c r="B411" s="31"/>
      <c r="C411" s="32"/>
      <c r="D411" s="32"/>
      <c r="E411" s="32"/>
    </row>
    <row r="412" spans="2:5" ht="15">
      <c r="B412" s="31"/>
      <c r="C412" s="32"/>
      <c r="D412" s="32"/>
      <c r="E412" s="32"/>
    </row>
    <row r="413" spans="2:5" ht="15">
      <c r="B413" s="31"/>
      <c r="C413" s="32"/>
      <c r="D413" s="32"/>
      <c r="E413" s="32"/>
    </row>
    <row r="414" spans="2:5" ht="15">
      <c r="B414" s="31"/>
      <c r="C414" s="32"/>
      <c r="D414" s="32"/>
      <c r="E414" s="32"/>
    </row>
    <row r="415" spans="2:5" ht="15">
      <c r="B415" s="31"/>
      <c r="C415" s="32"/>
      <c r="D415" s="32"/>
      <c r="E415" s="32"/>
    </row>
    <row r="416" spans="2:5" ht="15">
      <c r="B416" s="31"/>
      <c r="C416" s="32"/>
      <c r="D416" s="32"/>
      <c r="E416" s="32"/>
    </row>
    <row r="417" spans="2:5" ht="15">
      <c r="B417" s="31"/>
      <c r="C417" s="32"/>
      <c r="D417" s="32"/>
      <c r="E417" s="32"/>
    </row>
    <row r="418" spans="2:5" ht="15">
      <c r="B418" s="31"/>
      <c r="C418" s="32"/>
      <c r="D418" s="32"/>
      <c r="E418" s="32"/>
    </row>
    <row r="419" spans="2:5" ht="15">
      <c r="B419" s="31"/>
      <c r="C419" s="32"/>
      <c r="D419" s="32"/>
      <c r="E419" s="32"/>
    </row>
    <row r="420" spans="2:5" ht="15">
      <c r="B420" s="31"/>
      <c r="C420" s="32"/>
      <c r="D420" s="32"/>
      <c r="E420" s="32"/>
    </row>
    <row r="421" spans="2:5" ht="15">
      <c r="B421" s="31"/>
      <c r="C421" s="32"/>
      <c r="D421" s="32"/>
      <c r="E421" s="32"/>
    </row>
    <row r="422" spans="2:5" ht="15">
      <c r="B422" s="31"/>
      <c r="C422" s="32"/>
      <c r="D422" s="32"/>
      <c r="E422" s="32"/>
    </row>
    <row r="423" spans="2:5" ht="15">
      <c r="B423" s="31"/>
      <c r="C423" s="32"/>
      <c r="D423" s="32"/>
      <c r="E423" s="32"/>
    </row>
    <row r="424" spans="2:5" ht="15">
      <c r="B424" s="31"/>
      <c r="C424" s="32"/>
      <c r="D424" s="32"/>
      <c r="E424" s="32"/>
    </row>
    <row r="425" spans="2:5" ht="15">
      <c r="B425" s="31"/>
      <c r="C425" s="32"/>
      <c r="D425" s="32"/>
      <c r="E425" s="32"/>
    </row>
    <row r="426" spans="2:5" ht="15">
      <c r="B426" s="31"/>
      <c r="C426" s="32"/>
      <c r="D426" s="32"/>
      <c r="E426" s="32"/>
    </row>
    <row r="427" spans="2:5" ht="15">
      <c r="B427" s="31"/>
      <c r="C427" s="32"/>
      <c r="D427" s="32"/>
      <c r="E427" s="32"/>
    </row>
    <row r="428" spans="2:5" ht="15">
      <c r="B428" s="31"/>
      <c r="C428" s="32"/>
      <c r="D428" s="32"/>
      <c r="E428" s="32"/>
    </row>
    <row r="429" spans="2:5" ht="15">
      <c r="B429" s="31"/>
      <c r="C429" s="32"/>
      <c r="D429" s="32"/>
      <c r="E429" s="32"/>
    </row>
    <row r="430" spans="2:5" ht="15">
      <c r="B430" s="31"/>
      <c r="C430" s="32"/>
      <c r="D430" s="32"/>
      <c r="E430" s="32"/>
    </row>
    <row r="431" spans="2:5" ht="15">
      <c r="B431" s="31"/>
      <c r="C431" s="32"/>
      <c r="D431" s="32"/>
      <c r="E431" s="32"/>
    </row>
    <row r="432" spans="2:5" ht="15">
      <c r="B432" s="31"/>
      <c r="C432" s="32"/>
      <c r="D432" s="32"/>
      <c r="E432" s="32"/>
    </row>
    <row r="433" spans="2:5" ht="15">
      <c r="B433" s="31"/>
      <c r="C433" s="32"/>
      <c r="D433" s="32"/>
      <c r="E433" s="32"/>
    </row>
    <row r="434" spans="2:5" ht="15">
      <c r="B434" s="31"/>
      <c r="C434" s="32"/>
      <c r="D434" s="32"/>
      <c r="E434" s="32"/>
    </row>
    <row r="435" spans="2:5" ht="15">
      <c r="B435" s="31"/>
      <c r="C435" s="32"/>
      <c r="D435" s="32"/>
      <c r="E435" s="32"/>
    </row>
    <row r="436" spans="2:5" ht="15">
      <c r="B436" s="31"/>
      <c r="C436" s="32"/>
      <c r="D436" s="32"/>
      <c r="E436" s="32"/>
    </row>
    <row r="437" spans="2:5" ht="15">
      <c r="B437" s="31"/>
      <c r="C437" s="32"/>
      <c r="D437" s="32"/>
      <c r="E437" s="32"/>
    </row>
    <row r="438" spans="2:5" ht="15">
      <c r="B438" s="31"/>
      <c r="C438" s="32"/>
      <c r="D438" s="32"/>
      <c r="E438" s="32"/>
    </row>
    <row r="439" spans="2:5" ht="15">
      <c r="B439" s="31"/>
      <c r="C439" s="32"/>
      <c r="D439" s="32"/>
      <c r="E439" s="32"/>
    </row>
    <row r="440" spans="2:5" ht="15">
      <c r="B440" s="31"/>
      <c r="C440" s="32"/>
      <c r="D440" s="32"/>
      <c r="E440" s="32"/>
    </row>
    <row r="441" spans="2:5" ht="15">
      <c r="B441" s="31"/>
      <c r="C441" s="32"/>
      <c r="D441" s="32"/>
      <c r="E441" s="32"/>
    </row>
    <row r="442" spans="2:5" ht="15">
      <c r="B442" s="31"/>
      <c r="C442" s="32"/>
      <c r="D442" s="32"/>
      <c r="E442" s="32"/>
    </row>
    <row r="443" spans="2:5" ht="15">
      <c r="B443" s="31"/>
      <c r="C443" s="32"/>
      <c r="D443" s="32"/>
      <c r="E443" s="32"/>
    </row>
    <row r="444" spans="2:5" ht="15">
      <c r="B444" s="31"/>
      <c r="C444" s="32"/>
      <c r="D444" s="32"/>
      <c r="E444" s="32"/>
    </row>
    <row r="445" spans="2:5" ht="15">
      <c r="B445" s="31"/>
      <c r="C445" s="32"/>
      <c r="D445" s="32"/>
      <c r="E445" s="32"/>
    </row>
    <row r="446" spans="2:5" ht="15">
      <c r="B446" s="31"/>
      <c r="C446" s="32"/>
      <c r="D446" s="32"/>
      <c r="E446" s="32"/>
    </row>
    <row r="447" spans="2:5" ht="15">
      <c r="B447" s="31"/>
      <c r="C447" s="32"/>
      <c r="D447" s="32"/>
      <c r="E447" s="32"/>
    </row>
    <row r="448" spans="2:5" ht="15">
      <c r="B448" s="31"/>
      <c r="C448" s="32"/>
      <c r="D448" s="32"/>
      <c r="E448" s="32"/>
    </row>
    <row r="449" spans="2:5" ht="15">
      <c r="B449" s="31"/>
      <c r="C449" s="32"/>
      <c r="D449" s="32"/>
      <c r="E449" s="32"/>
    </row>
    <row r="450" spans="2:5" ht="15">
      <c r="B450" s="31"/>
      <c r="C450" s="32"/>
      <c r="D450" s="32"/>
      <c r="E450" s="32"/>
    </row>
    <row r="451" spans="2:5" ht="15">
      <c r="B451" s="31"/>
      <c r="C451" s="32"/>
      <c r="D451" s="32"/>
      <c r="E451" s="32"/>
    </row>
    <row r="452" spans="2:5" ht="15">
      <c r="B452" s="31"/>
      <c r="C452" s="32"/>
      <c r="D452" s="32"/>
      <c r="E452" s="32"/>
    </row>
    <row r="453" spans="2:5" ht="15">
      <c r="B453" s="31"/>
      <c r="C453" s="32"/>
      <c r="D453" s="32"/>
      <c r="E453" s="32"/>
    </row>
    <row r="454" spans="2:5" ht="15">
      <c r="B454" s="31"/>
      <c r="C454" s="32"/>
      <c r="D454" s="32"/>
      <c r="E454" s="32"/>
    </row>
    <row r="455" spans="2:5" ht="15">
      <c r="B455" s="31"/>
      <c r="C455" s="32"/>
      <c r="D455" s="32"/>
      <c r="E455" s="32"/>
    </row>
    <row r="456" spans="2:5" ht="15">
      <c r="B456" s="31"/>
      <c r="C456" s="32"/>
      <c r="D456" s="32"/>
      <c r="E456" s="32"/>
    </row>
    <row r="457" spans="2:5" ht="15">
      <c r="B457" s="31"/>
      <c r="C457" s="32"/>
      <c r="D457" s="32"/>
      <c r="E457" s="32"/>
    </row>
    <row r="458" spans="2:5" ht="15">
      <c r="B458" s="31"/>
      <c r="C458" s="32"/>
      <c r="D458" s="32"/>
      <c r="E458" s="32"/>
    </row>
    <row r="459" spans="2:5" ht="15">
      <c r="B459" s="31"/>
      <c r="C459" s="32"/>
      <c r="D459" s="32"/>
      <c r="E459" s="32"/>
    </row>
    <row r="460" spans="2:5" ht="15">
      <c r="B460" s="31"/>
      <c r="C460" s="32"/>
      <c r="D460" s="32"/>
      <c r="E460" s="32"/>
    </row>
    <row r="461" spans="2:5" ht="15">
      <c r="B461" s="31"/>
      <c r="C461" s="32"/>
      <c r="D461" s="32"/>
      <c r="E461" s="32"/>
    </row>
    <row r="462" spans="2:5" ht="15">
      <c r="B462" s="31"/>
      <c r="C462" s="32"/>
      <c r="D462" s="32"/>
      <c r="E462" s="32"/>
    </row>
    <row r="463" spans="2:5" ht="15">
      <c r="B463" s="31"/>
      <c r="C463" s="32"/>
      <c r="D463" s="32"/>
      <c r="E463" s="32"/>
    </row>
    <row r="464" spans="2:5" ht="15">
      <c r="B464" s="31"/>
      <c r="C464" s="32"/>
      <c r="D464" s="32"/>
      <c r="E464" s="32"/>
    </row>
    <row r="465" spans="2:5" ht="15">
      <c r="B465" s="31"/>
      <c r="C465" s="32"/>
      <c r="D465" s="32"/>
      <c r="E465" s="32"/>
    </row>
    <row r="466" spans="2:5" ht="15">
      <c r="B466" s="31"/>
      <c r="C466" s="32"/>
      <c r="D466" s="32"/>
      <c r="E466" s="32"/>
    </row>
    <row r="467" spans="2:5" ht="15">
      <c r="B467" s="31"/>
      <c r="C467" s="32"/>
      <c r="D467" s="32"/>
      <c r="E467" s="32"/>
    </row>
    <row r="468" spans="2:5" ht="15">
      <c r="B468" s="31"/>
      <c r="C468" s="32"/>
      <c r="D468" s="32"/>
      <c r="E468" s="32"/>
    </row>
    <row r="469" spans="2:5" ht="15">
      <c r="B469" s="31"/>
      <c r="C469" s="32"/>
      <c r="D469" s="32"/>
      <c r="E469" s="32"/>
    </row>
    <row r="470" spans="2:5" ht="15">
      <c r="B470" s="31"/>
      <c r="C470" s="32"/>
      <c r="D470" s="32"/>
      <c r="E470" s="32"/>
    </row>
    <row r="471" spans="2:5" ht="15">
      <c r="B471" s="31"/>
      <c r="C471" s="32"/>
      <c r="D471" s="32"/>
      <c r="E471" s="32"/>
    </row>
    <row r="472" spans="2:5" ht="15">
      <c r="B472" s="31"/>
      <c r="C472" s="32"/>
      <c r="D472" s="32"/>
      <c r="E472" s="32"/>
    </row>
    <row r="473" spans="2:5" ht="15">
      <c r="B473" s="31"/>
      <c r="C473" s="32"/>
      <c r="D473" s="32"/>
      <c r="E473" s="32"/>
    </row>
    <row r="474" spans="2:5" ht="15">
      <c r="B474" s="31"/>
      <c r="C474" s="32"/>
      <c r="D474" s="32"/>
      <c r="E474" s="32"/>
    </row>
    <row r="475" spans="2:5" ht="15">
      <c r="B475" s="31"/>
      <c r="C475" s="32"/>
      <c r="D475" s="32"/>
      <c r="E475" s="32"/>
    </row>
    <row r="476" spans="2:5" ht="15">
      <c r="B476" s="31"/>
      <c r="C476" s="32"/>
      <c r="D476" s="32"/>
      <c r="E476" s="32"/>
    </row>
    <row r="477" spans="2:5" ht="15">
      <c r="B477" s="31"/>
      <c r="C477" s="32"/>
      <c r="D477" s="32"/>
      <c r="E477" s="32"/>
    </row>
    <row r="478" spans="2:5" ht="15">
      <c r="B478" s="31"/>
      <c r="C478" s="32"/>
      <c r="D478" s="32"/>
      <c r="E478" s="32"/>
    </row>
    <row r="479" spans="2:5" ht="15">
      <c r="B479" s="31"/>
      <c r="C479" s="32"/>
      <c r="D479" s="32"/>
      <c r="E479" s="32"/>
    </row>
    <row r="480" spans="2:5" ht="15">
      <c r="B480" s="31"/>
      <c r="C480" s="32"/>
      <c r="D480" s="32"/>
      <c r="E480" s="32"/>
    </row>
    <row r="481" spans="2:5" ht="15">
      <c r="B481" s="31"/>
      <c r="C481" s="32"/>
      <c r="D481" s="32"/>
      <c r="E481" s="32"/>
    </row>
    <row r="482" spans="2:5" ht="15">
      <c r="B482" s="31"/>
      <c r="C482" s="32"/>
      <c r="D482" s="32"/>
      <c r="E482" s="32"/>
    </row>
    <row r="483" spans="2:5" ht="15">
      <c r="B483" s="31"/>
      <c r="C483" s="32"/>
      <c r="D483" s="32"/>
      <c r="E483" s="32"/>
    </row>
    <row r="484" spans="2:5" ht="15">
      <c r="B484" s="31"/>
      <c r="C484" s="32"/>
      <c r="D484" s="32"/>
      <c r="E484" s="32"/>
    </row>
    <row r="485" spans="2:5" ht="15">
      <c r="B485" s="31"/>
      <c r="C485" s="32"/>
      <c r="D485" s="32"/>
      <c r="E485" s="32"/>
    </row>
    <row r="486" spans="2:5" ht="15">
      <c r="B486" s="31"/>
      <c r="C486" s="32"/>
      <c r="D486" s="32"/>
      <c r="E486" s="32"/>
    </row>
    <row r="487" spans="2:5" ht="15">
      <c r="B487" s="31"/>
      <c r="C487" s="32"/>
      <c r="D487" s="32"/>
      <c r="E487" s="32"/>
    </row>
    <row r="488" spans="2:5" ht="15">
      <c r="B488" s="31"/>
      <c r="C488" s="32"/>
      <c r="D488" s="32"/>
      <c r="E488" s="32"/>
    </row>
    <row r="489" spans="2:5" ht="15">
      <c r="B489" s="31"/>
      <c r="C489" s="32"/>
      <c r="D489" s="32"/>
      <c r="E489" s="32"/>
    </row>
    <row r="490" spans="2:5" ht="15">
      <c r="B490" s="31"/>
      <c r="C490" s="32"/>
      <c r="D490" s="32"/>
      <c r="E490" s="32"/>
    </row>
    <row r="491" spans="2:5" ht="15">
      <c r="B491" s="31"/>
      <c r="C491" s="32"/>
      <c r="D491" s="32"/>
      <c r="E491" s="32"/>
    </row>
    <row r="492" spans="2:5" ht="15">
      <c r="B492" s="31"/>
      <c r="C492" s="32"/>
      <c r="D492" s="32"/>
      <c r="E492" s="32"/>
    </row>
    <row r="493" spans="2:5" ht="15">
      <c r="B493" s="31"/>
      <c r="C493" s="32"/>
      <c r="D493" s="32"/>
      <c r="E493" s="32"/>
    </row>
    <row r="494" spans="2:5" ht="15">
      <c r="B494" s="31"/>
      <c r="C494" s="32"/>
      <c r="D494" s="32"/>
      <c r="E494" s="32"/>
    </row>
    <row r="495" spans="2:5" ht="15">
      <c r="B495" s="31"/>
      <c r="C495" s="32"/>
      <c r="D495" s="32"/>
      <c r="E495" s="32"/>
    </row>
    <row r="496" spans="2:5" ht="15">
      <c r="B496" s="31"/>
      <c r="C496" s="32"/>
      <c r="D496" s="32"/>
      <c r="E496" s="32"/>
    </row>
    <row r="497" spans="2:5" ht="15">
      <c r="B497" s="31"/>
      <c r="C497" s="32"/>
      <c r="D497" s="32"/>
      <c r="E497" s="32"/>
    </row>
    <row r="498" spans="2:5" ht="15">
      <c r="B498" s="31"/>
      <c r="C498" s="32"/>
      <c r="D498" s="32"/>
      <c r="E498" s="32"/>
    </row>
    <row r="499" spans="2:5" ht="15">
      <c r="B499" s="31"/>
      <c r="C499" s="32"/>
      <c r="D499" s="32"/>
      <c r="E499" s="32"/>
    </row>
    <row r="500" spans="2:5" ht="15">
      <c r="B500" s="31"/>
      <c r="C500" s="32"/>
      <c r="D500" s="32"/>
      <c r="E500" s="32"/>
    </row>
    <row r="501" spans="2:5" ht="15">
      <c r="B501" s="31"/>
      <c r="C501" s="32"/>
      <c r="D501" s="32"/>
      <c r="E501" s="32"/>
    </row>
    <row r="502" spans="2:5" ht="15">
      <c r="B502" s="31"/>
      <c r="C502" s="32"/>
      <c r="D502" s="32"/>
      <c r="E502" s="32"/>
    </row>
    <row r="503" spans="2:5" ht="15">
      <c r="B503" s="31"/>
      <c r="C503" s="32"/>
      <c r="D503" s="32"/>
      <c r="E503" s="32"/>
    </row>
    <row r="504" spans="2:5" ht="15">
      <c r="B504" s="31"/>
      <c r="C504" s="32"/>
      <c r="D504" s="32"/>
      <c r="E504" s="32"/>
    </row>
    <row r="505" spans="2:5" ht="15">
      <c r="B505" s="31"/>
      <c r="C505" s="32"/>
      <c r="D505" s="32"/>
      <c r="E505" s="32"/>
    </row>
    <row r="506" spans="2:5" ht="15">
      <c r="B506" s="31"/>
      <c r="C506" s="32"/>
      <c r="D506" s="32"/>
      <c r="E506" s="32"/>
    </row>
    <row r="507" spans="2:5" ht="15">
      <c r="B507" s="31"/>
      <c r="C507" s="32"/>
      <c r="D507" s="32"/>
      <c r="E507" s="32"/>
    </row>
    <row r="508" spans="2:5" ht="15">
      <c r="B508" s="31"/>
      <c r="C508" s="32"/>
      <c r="D508" s="32"/>
      <c r="E508" s="32"/>
    </row>
    <row r="509" spans="2:5" ht="15">
      <c r="B509" s="31"/>
      <c r="C509" s="32"/>
      <c r="D509" s="32"/>
      <c r="E509" s="32"/>
    </row>
    <row r="510" spans="2:5" ht="15">
      <c r="B510" s="31"/>
      <c r="C510" s="32"/>
      <c r="D510" s="32"/>
      <c r="E510" s="32"/>
    </row>
    <row r="511" spans="2:5" ht="15">
      <c r="B511" s="31"/>
      <c r="C511" s="32"/>
      <c r="D511" s="32"/>
      <c r="E511" s="32"/>
    </row>
    <row r="512" spans="2:5" ht="15">
      <c r="B512" s="31"/>
      <c r="C512" s="32"/>
      <c r="D512" s="32"/>
      <c r="E512" s="32"/>
    </row>
    <row r="513" spans="2:5" ht="15">
      <c r="B513" s="31"/>
      <c r="C513" s="32"/>
      <c r="D513" s="32"/>
      <c r="E513" s="32"/>
    </row>
    <row r="514" spans="2:5" ht="15">
      <c r="B514" s="31"/>
      <c r="C514" s="32"/>
      <c r="D514" s="32"/>
      <c r="E514" s="32"/>
    </row>
    <row r="515" spans="2:5" ht="15">
      <c r="B515" s="31"/>
      <c r="C515" s="32"/>
      <c r="D515" s="32"/>
      <c r="E515" s="32"/>
    </row>
    <row r="516" spans="2:5" ht="15">
      <c r="B516" s="31"/>
      <c r="C516" s="32"/>
      <c r="D516" s="32"/>
      <c r="E516" s="32"/>
    </row>
    <row r="517" spans="2:5" ht="15">
      <c r="B517" s="31"/>
      <c r="C517" s="32"/>
      <c r="D517" s="32"/>
      <c r="E517" s="32"/>
    </row>
    <row r="518" spans="2:5" ht="15">
      <c r="B518" s="31"/>
      <c r="C518" s="32"/>
      <c r="D518" s="32"/>
      <c r="E518" s="32"/>
    </row>
    <row r="519" spans="2:5" ht="15">
      <c r="B519" s="31"/>
      <c r="C519" s="32"/>
      <c r="D519" s="32"/>
      <c r="E519" s="32"/>
    </row>
    <row r="520" spans="2:5" ht="15">
      <c r="B520" s="31"/>
      <c r="C520" s="32"/>
      <c r="D520" s="32"/>
      <c r="E520" s="32"/>
    </row>
    <row r="521" spans="2:5" ht="15">
      <c r="B521" s="31"/>
      <c r="C521" s="32"/>
      <c r="D521" s="32"/>
      <c r="E521" s="32"/>
    </row>
    <row r="522" spans="2:5" ht="15">
      <c r="B522" s="31"/>
      <c r="C522" s="32"/>
      <c r="D522" s="32"/>
      <c r="E522" s="32"/>
    </row>
    <row r="523" spans="2:5" ht="15">
      <c r="B523" s="31"/>
      <c r="C523" s="32"/>
      <c r="D523" s="32"/>
      <c r="E523" s="32"/>
    </row>
    <row r="524" spans="2:5" ht="15">
      <c r="B524" s="31"/>
      <c r="C524" s="32"/>
      <c r="D524" s="32"/>
      <c r="E524" s="32"/>
    </row>
    <row r="525" spans="2:5" ht="15">
      <c r="B525" s="31"/>
      <c r="C525" s="32"/>
      <c r="D525" s="32"/>
      <c r="E525" s="32"/>
    </row>
    <row r="526" spans="2:5" ht="15">
      <c r="B526" s="31"/>
      <c r="C526" s="32"/>
      <c r="D526" s="32"/>
      <c r="E526" s="32"/>
    </row>
    <row r="527" spans="2:5" ht="15">
      <c r="B527" s="31"/>
      <c r="C527" s="32"/>
      <c r="D527" s="32"/>
      <c r="E527" s="32"/>
    </row>
    <row r="528" spans="2:5" ht="15">
      <c r="B528" s="31"/>
      <c r="C528" s="32"/>
      <c r="D528" s="32"/>
      <c r="E528" s="32"/>
    </row>
    <row r="529" spans="2:5" ht="15">
      <c r="B529" s="31"/>
      <c r="C529" s="32"/>
      <c r="D529" s="32"/>
      <c r="E529" s="32"/>
    </row>
    <row r="530" spans="2:5" ht="15">
      <c r="B530" s="31"/>
      <c r="C530" s="32"/>
      <c r="D530" s="32"/>
      <c r="E530" s="32"/>
    </row>
    <row r="531" spans="2:5" ht="15">
      <c r="B531" s="31"/>
      <c r="C531" s="32"/>
      <c r="D531" s="32"/>
      <c r="E531" s="32"/>
    </row>
    <row r="532" spans="2:5" ht="15">
      <c r="B532" s="31"/>
      <c r="C532" s="32"/>
      <c r="D532" s="32"/>
      <c r="E532" s="32"/>
    </row>
    <row r="533" spans="2:5" ht="15">
      <c r="B533" s="31"/>
      <c r="C533" s="32"/>
      <c r="D533" s="32"/>
      <c r="E533" s="32"/>
    </row>
    <row r="534" spans="2:5" ht="15">
      <c r="B534" s="31"/>
      <c r="C534" s="32"/>
      <c r="D534" s="32"/>
      <c r="E534" s="32"/>
    </row>
    <row r="535" spans="2:5" ht="15">
      <c r="B535" s="31"/>
      <c r="C535" s="32"/>
      <c r="D535" s="32"/>
      <c r="E535" s="32"/>
    </row>
    <row r="536" spans="2:5" ht="15">
      <c r="B536" s="31"/>
      <c r="C536" s="32"/>
      <c r="D536" s="32"/>
      <c r="E536" s="32"/>
    </row>
    <row r="537" spans="2:5" ht="15">
      <c r="B537" s="31"/>
      <c r="C537" s="32"/>
      <c r="D537" s="32"/>
      <c r="E537" s="32"/>
    </row>
    <row r="538" spans="2:5" ht="15">
      <c r="B538" s="31"/>
      <c r="C538" s="32"/>
      <c r="D538" s="32"/>
      <c r="E538" s="32"/>
    </row>
    <row r="539" spans="2:5" ht="15">
      <c r="B539" s="31"/>
      <c r="C539" s="32"/>
      <c r="D539" s="32"/>
      <c r="E539" s="32"/>
    </row>
    <row r="540" spans="2:5" ht="15">
      <c r="B540" s="31"/>
      <c r="C540" s="32"/>
      <c r="D540" s="32"/>
      <c r="E540" s="32"/>
    </row>
    <row r="541" spans="2:5" ht="15">
      <c r="B541" s="31"/>
      <c r="C541" s="32"/>
      <c r="D541" s="32"/>
      <c r="E541" s="32"/>
    </row>
    <row r="542" spans="2:5" ht="15">
      <c r="B542" s="31"/>
      <c r="C542" s="32"/>
      <c r="D542" s="32"/>
      <c r="E542" s="32"/>
    </row>
    <row r="543" spans="2:5" ht="15">
      <c r="B543" s="31"/>
      <c r="C543" s="32"/>
      <c r="D543" s="32"/>
      <c r="E543" s="32"/>
    </row>
    <row r="544" spans="2:5" ht="15">
      <c r="B544" s="31"/>
      <c r="C544" s="32"/>
      <c r="D544" s="32"/>
      <c r="E544" s="32"/>
    </row>
    <row r="545" spans="2:5" ht="15">
      <c r="B545" s="31"/>
      <c r="C545" s="32"/>
      <c r="D545" s="32"/>
      <c r="E545" s="32"/>
    </row>
    <row r="546" spans="2:5" ht="15">
      <c r="B546" s="31"/>
      <c r="C546" s="32"/>
      <c r="D546" s="32"/>
      <c r="E546" s="32"/>
    </row>
    <row r="547" spans="2:5" ht="15">
      <c r="B547" s="31"/>
      <c r="C547" s="32"/>
      <c r="D547" s="32"/>
      <c r="E547" s="32"/>
    </row>
    <row r="548" spans="2:5" ht="15">
      <c r="B548" s="31"/>
      <c r="C548" s="32"/>
      <c r="D548" s="32"/>
      <c r="E548" s="32"/>
    </row>
    <row r="549" spans="2:5" ht="15">
      <c r="B549" s="31"/>
      <c r="C549" s="32"/>
      <c r="D549" s="32"/>
      <c r="E549" s="32"/>
    </row>
    <row r="550" spans="2:5" ht="15">
      <c r="B550" s="31"/>
      <c r="C550" s="32"/>
      <c r="D550" s="32"/>
      <c r="E550" s="32"/>
    </row>
    <row r="551" spans="2:5" ht="15">
      <c r="B551" s="31"/>
      <c r="C551" s="32"/>
      <c r="D551" s="32"/>
      <c r="E551" s="32"/>
    </row>
    <row r="552" spans="2:5" ht="15">
      <c r="B552" s="31"/>
      <c r="C552" s="32"/>
      <c r="D552" s="32"/>
      <c r="E552" s="32"/>
    </row>
    <row r="553" spans="2:5" ht="15">
      <c r="B553" s="31"/>
      <c r="C553" s="32"/>
      <c r="D553" s="32"/>
      <c r="E553" s="32"/>
    </row>
    <row r="554" spans="2:5" ht="15">
      <c r="B554" s="31"/>
      <c r="C554" s="32"/>
      <c r="D554" s="32"/>
      <c r="E554" s="32"/>
    </row>
    <row r="555" spans="2:5" ht="15">
      <c r="B555" s="31"/>
      <c r="C555" s="32"/>
      <c r="D555" s="32"/>
      <c r="E555" s="32"/>
    </row>
    <row r="556" spans="2:5" ht="15">
      <c r="B556" s="31"/>
      <c r="C556" s="32"/>
      <c r="D556" s="32"/>
      <c r="E556" s="32"/>
    </row>
    <row r="557" spans="2:5" ht="15">
      <c r="B557" s="31"/>
      <c r="C557" s="32"/>
      <c r="D557" s="32"/>
      <c r="E557" s="32"/>
    </row>
    <row r="558" spans="2:5" ht="15">
      <c r="B558" s="31"/>
      <c r="C558" s="32"/>
      <c r="D558" s="32"/>
      <c r="E558" s="32"/>
    </row>
    <row r="559" spans="2:5" ht="15">
      <c r="B559" s="31"/>
      <c r="C559" s="32"/>
      <c r="D559" s="32"/>
      <c r="E559" s="32"/>
    </row>
    <row r="560" spans="2:5" ht="15">
      <c r="B560" s="31"/>
      <c r="C560" s="32"/>
      <c r="D560" s="32"/>
      <c r="E560" s="32"/>
    </row>
    <row r="561" spans="2:5" ht="15">
      <c r="B561" s="31"/>
      <c r="C561" s="32"/>
      <c r="D561" s="32"/>
      <c r="E561" s="32"/>
    </row>
    <row r="562" spans="2:5" ht="15">
      <c r="B562" s="31"/>
      <c r="C562" s="32"/>
      <c r="D562" s="32"/>
      <c r="E562" s="32"/>
    </row>
    <row r="563" spans="2:5" ht="15">
      <c r="B563" s="31"/>
      <c r="C563" s="32"/>
      <c r="D563" s="32"/>
      <c r="E563" s="32"/>
    </row>
    <row r="564" spans="2:5" ht="15">
      <c r="B564" s="31"/>
      <c r="C564" s="32"/>
      <c r="D564" s="32"/>
      <c r="E564" s="32"/>
    </row>
    <row r="565" spans="2:5" ht="15">
      <c r="B565" s="31"/>
      <c r="C565" s="32"/>
      <c r="D565" s="32"/>
      <c r="E565" s="32"/>
    </row>
    <row r="566" spans="2:5" ht="15">
      <c r="B566" s="31"/>
      <c r="C566" s="32"/>
      <c r="D566" s="32"/>
      <c r="E566" s="32"/>
    </row>
    <row r="567" spans="2:5" ht="15">
      <c r="B567" s="31"/>
      <c r="C567" s="32"/>
      <c r="D567" s="32"/>
      <c r="E567" s="32"/>
    </row>
    <row r="568" spans="2:5" ht="15">
      <c r="B568" s="31"/>
      <c r="C568" s="32"/>
      <c r="D568" s="32"/>
      <c r="E568" s="32"/>
    </row>
    <row r="569" spans="2:5" ht="15">
      <c r="B569" s="31"/>
      <c r="C569" s="32"/>
      <c r="D569" s="32"/>
      <c r="E569" s="32"/>
    </row>
    <row r="570" spans="2:5" ht="15">
      <c r="B570" s="31"/>
      <c r="C570" s="32"/>
      <c r="D570" s="32"/>
      <c r="E570" s="32"/>
    </row>
    <row r="571" spans="2:5" ht="15">
      <c r="B571" s="31"/>
      <c r="C571" s="32"/>
      <c r="D571" s="32"/>
      <c r="E571" s="32"/>
    </row>
    <row r="572" spans="2:5" ht="15">
      <c r="B572" s="31"/>
      <c r="C572" s="32"/>
      <c r="D572" s="32"/>
      <c r="E572" s="32"/>
    </row>
    <row r="573" spans="2:5" ht="15">
      <c r="B573" s="31"/>
      <c r="C573" s="32"/>
      <c r="D573" s="32"/>
      <c r="E573" s="32"/>
    </row>
    <row r="574" spans="2:5" ht="15">
      <c r="B574" s="31"/>
      <c r="C574" s="32"/>
      <c r="D574" s="32"/>
      <c r="E574" s="32"/>
    </row>
    <row r="575" spans="2:5" ht="15">
      <c r="B575" s="31"/>
      <c r="C575" s="32"/>
      <c r="D575" s="32"/>
      <c r="E575" s="32"/>
    </row>
    <row r="576" spans="2:5" ht="15">
      <c r="B576" s="31"/>
      <c r="C576" s="32"/>
      <c r="D576" s="32"/>
      <c r="E576" s="32"/>
    </row>
    <row r="577" spans="2:5" ht="15">
      <c r="B577" s="31"/>
      <c r="C577" s="32"/>
      <c r="D577" s="32"/>
      <c r="E577" s="32"/>
    </row>
    <row r="578" spans="2:5" ht="15">
      <c r="B578" s="31"/>
      <c r="C578" s="32"/>
      <c r="D578" s="32"/>
      <c r="E578" s="32"/>
    </row>
    <row r="579" spans="2:5" ht="15">
      <c r="B579" s="31"/>
      <c r="C579" s="32"/>
      <c r="D579" s="32"/>
      <c r="E579" s="32"/>
    </row>
    <row r="580" spans="2:5" ht="15">
      <c r="B580" s="31"/>
      <c r="C580" s="32"/>
      <c r="D580" s="32"/>
      <c r="E580" s="32"/>
    </row>
    <row r="581" spans="2:5" ht="15">
      <c r="B581" s="31"/>
      <c r="C581" s="32"/>
      <c r="D581" s="32"/>
      <c r="E581" s="32"/>
    </row>
    <row r="582" spans="2:5" ht="15">
      <c r="B582" s="31"/>
      <c r="C582" s="32"/>
      <c r="D582" s="32"/>
      <c r="E582" s="32"/>
    </row>
    <row r="583" spans="2:5" ht="15">
      <c r="B583" s="31"/>
      <c r="C583" s="32"/>
      <c r="D583" s="32"/>
      <c r="E583" s="32"/>
    </row>
    <row r="584" spans="2:5" ht="15">
      <c r="B584" s="31"/>
      <c r="C584" s="32"/>
      <c r="D584" s="32"/>
      <c r="E584" s="32"/>
    </row>
    <row r="585" spans="2:5" ht="15">
      <c r="B585" s="31"/>
      <c r="C585" s="32"/>
      <c r="D585" s="32"/>
      <c r="E585" s="32"/>
    </row>
    <row r="586" spans="2:5" ht="15">
      <c r="B586" s="31"/>
      <c r="C586" s="32"/>
      <c r="D586" s="32"/>
      <c r="E586" s="32"/>
    </row>
    <row r="587" spans="2:5" ht="15">
      <c r="B587" s="31"/>
      <c r="C587" s="32"/>
      <c r="D587" s="32"/>
      <c r="E587" s="32"/>
    </row>
    <row r="588" spans="2:5" ht="15">
      <c r="B588" s="31"/>
      <c r="C588" s="32"/>
      <c r="D588" s="32"/>
      <c r="E588" s="32"/>
    </row>
    <row r="589" spans="2:5" ht="15">
      <c r="B589" s="31"/>
      <c r="C589" s="32"/>
      <c r="D589" s="32"/>
      <c r="E589" s="32"/>
    </row>
    <row r="590" spans="2:5" ht="15">
      <c r="B590" s="31"/>
      <c r="C590" s="32"/>
      <c r="D590" s="32"/>
      <c r="E590" s="32"/>
    </row>
    <row r="591" spans="2:5" ht="15">
      <c r="B591" s="31"/>
      <c r="C591" s="32"/>
      <c r="D591" s="32"/>
      <c r="E591" s="32"/>
    </row>
    <row r="592" spans="2:5" ht="15">
      <c r="B592" s="31"/>
      <c r="C592" s="32"/>
      <c r="D592" s="32"/>
      <c r="E592" s="32"/>
    </row>
    <row r="593" spans="2:5" ht="15">
      <c r="B593" s="31"/>
      <c r="C593" s="32"/>
      <c r="D593" s="32"/>
      <c r="E593" s="32"/>
    </row>
    <row r="594" spans="2:5" ht="15">
      <c r="B594" s="31"/>
      <c r="C594" s="32"/>
      <c r="D594" s="32"/>
      <c r="E594" s="32"/>
    </row>
    <row r="595" spans="2:5" ht="15">
      <c r="B595" s="31"/>
      <c r="C595" s="32"/>
      <c r="D595" s="32"/>
      <c r="E595" s="32"/>
    </row>
    <row r="596" spans="2:5" ht="15">
      <c r="B596" s="31"/>
      <c r="C596" s="32"/>
      <c r="D596" s="32"/>
      <c r="E596" s="32"/>
    </row>
    <row r="597" spans="2:5" ht="15">
      <c r="B597" s="31"/>
      <c r="C597" s="32"/>
      <c r="D597" s="32"/>
      <c r="E597" s="32"/>
    </row>
    <row r="598" spans="2:5" ht="15">
      <c r="B598" s="31"/>
      <c r="C598" s="32"/>
      <c r="D598" s="32"/>
      <c r="E598" s="32"/>
    </row>
    <row r="599" spans="2:5" ht="15">
      <c r="B599" s="31"/>
      <c r="C599" s="32"/>
      <c r="D599" s="32"/>
      <c r="E599" s="32"/>
    </row>
    <row r="600" spans="2:5" ht="15">
      <c r="B600" s="31"/>
      <c r="C600" s="32"/>
      <c r="D600" s="32"/>
      <c r="E600" s="32"/>
    </row>
    <row r="601" spans="2:5" ht="15">
      <c r="B601" s="31"/>
      <c r="C601" s="32"/>
      <c r="D601" s="32"/>
      <c r="E601" s="32"/>
    </row>
    <row r="602" spans="2:5" ht="15">
      <c r="B602" s="31"/>
      <c r="C602" s="32"/>
      <c r="D602" s="32"/>
      <c r="E602" s="32"/>
    </row>
    <row r="603" spans="2:5" ht="15">
      <c r="B603" s="31"/>
      <c r="C603" s="32"/>
      <c r="D603" s="32"/>
      <c r="E603" s="32"/>
    </row>
    <row r="604" spans="2:5" ht="15">
      <c r="B604" s="31"/>
      <c r="C604" s="32"/>
      <c r="D604" s="32"/>
      <c r="E604" s="32"/>
    </row>
    <row r="605" spans="2:5" ht="15">
      <c r="B605" s="31"/>
      <c r="C605" s="32"/>
      <c r="D605" s="32"/>
      <c r="E605" s="32"/>
    </row>
    <row r="606" spans="2:5" ht="15">
      <c r="B606" s="31"/>
      <c r="C606" s="32"/>
      <c r="D606" s="32"/>
      <c r="E606" s="32"/>
    </row>
    <row r="607" spans="2:5" ht="15">
      <c r="B607" s="31"/>
      <c r="C607" s="32"/>
      <c r="D607" s="32"/>
      <c r="E607" s="32"/>
    </row>
    <row r="608" spans="2:5" ht="15">
      <c r="B608" s="31"/>
      <c r="C608" s="32"/>
      <c r="D608" s="32"/>
      <c r="E608" s="32"/>
    </row>
    <row r="609" spans="2:5" ht="15">
      <c r="B609" s="31"/>
      <c r="C609" s="32"/>
      <c r="D609" s="32"/>
      <c r="E609" s="32"/>
    </row>
    <row r="610" spans="2:5" ht="15">
      <c r="B610" s="31"/>
      <c r="C610" s="32"/>
      <c r="D610" s="32"/>
      <c r="E610" s="32"/>
    </row>
    <row r="611" spans="2:5" ht="15">
      <c r="B611" s="31"/>
      <c r="C611" s="32"/>
      <c r="D611" s="32"/>
      <c r="E611" s="32"/>
    </row>
    <row r="612" spans="2:5" ht="15">
      <c r="B612" s="31"/>
      <c r="C612" s="32"/>
      <c r="D612" s="32"/>
      <c r="E612" s="32"/>
    </row>
    <row r="613" spans="2:5" ht="15">
      <c r="B613" s="31"/>
      <c r="C613" s="32"/>
      <c r="D613" s="32"/>
      <c r="E613" s="32"/>
    </row>
    <row r="614" spans="2:5" ht="15">
      <c r="B614" s="31"/>
      <c r="C614" s="32"/>
      <c r="D614" s="32"/>
      <c r="E614" s="32"/>
    </row>
    <row r="615" spans="2:5" ht="15">
      <c r="B615" s="31"/>
      <c r="C615" s="32"/>
      <c r="D615" s="32"/>
      <c r="E615" s="32"/>
    </row>
    <row r="616" spans="2:5" ht="15">
      <c r="B616" s="31"/>
      <c r="C616" s="32"/>
      <c r="D616" s="32"/>
      <c r="E616" s="32"/>
    </row>
    <row r="617" spans="2:5" ht="15">
      <c r="B617" s="31"/>
      <c r="C617" s="32"/>
      <c r="D617" s="32"/>
      <c r="E617" s="32"/>
    </row>
    <row r="618" spans="2:5" ht="15">
      <c r="B618" s="31"/>
      <c r="C618" s="32"/>
      <c r="D618" s="32"/>
      <c r="E618" s="32"/>
    </row>
    <row r="619" spans="2:5" ht="15">
      <c r="B619" s="31"/>
      <c r="C619" s="32"/>
      <c r="D619" s="32"/>
      <c r="E619" s="32"/>
    </row>
    <row r="620" spans="2:5" ht="15">
      <c r="B620" s="31"/>
      <c r="C620" s="32"/>
      <c r="D620" s="32"/>
      <c r="E620" s="32"/>
    </row>
    <row r="621" spans="2:5" ht="15">
      <c r="B621" s="31"/>
      <c r="C621" s="32"/>
      <c r="D621" s="32"/>
      <c r="E621" s="32"/>
    </row>
    <row r="622" spans="2:5" ht="15">
      <c r="B622" s="31"/>
      <c r="C622" s="32"/>
      <c r="D622" s="32"/>
      <c r="E622" s="32"/>
    </row>
    <row r="623" spans="2:5" ht="15">
      <c r="B623" s="31"/>
      <c r="C623" s="32"/>
      <c r="D623" s="32"/>
      <c r="E623" s="32"/>
    </row>
    <row r="624" spans="2:5" ht="15">
      <c r="B624" s="31"/>
      <c r="C624" s="32"/>
      <c r="D624" s="32"/>
      <c r="E624" s="32"/>
    </row>
    <row r="625" spans="2:5" ht="15">
      <c r="B625" s="31"/>
      <c r="C625" s="32"/>
      <c r="D625" s="32"/>
      <c r="E625" s="32"/>
    </row>
    <row r="626" spans="2:5" ht="15">
      <c r="B626" s="31"/>
      <c r="C626" s="32"/>
      <c r="D626" s="32"/>
      <c r="E626" s="32"/>
    </row>
    <row r="627" spans="2:5" ht="15">
      <c r="B627" s="31"/>
      <c r="C627" s="32"/>
      <c r="D627" s="32"/>
      <c r="E627" s="32"/>
    </row>
    <row r="628" spans="2:5" ht="15">
      <c r="B628" s="31"/>
      <c r="C628" s="32"/>
      <c r="D628" s="32"/>
      <c r="E628" s="32"/>
    </row>
    <row r="629" spans="2:5" ht="15">
      <c r="B629" s="31"/>
      <c r="C629" s="32"/>
      <c r="D629" s="32"/>
      <c r="E629" s="32"/>
    </row>
    <row r="630" spans="2:5" ht="15">
      <c r="B630" s="31"/>
      <c r="C630" s="32"/>
      <c r="D630" s="32"/>
      <c r="E630" s="32"/>
    </row>
    <row r="631" spans="2:5" ht="15">
      <c r="B631" s="31"/>
      <c r="C631" s="32"/>
      <c r="D631" s="32"/>
      <c r="E631" s="32"/>
    </row>
    <row r="632" spans="2:5" ht="15">
      <c r="B632" s="31"/>
      <c r="C632" s="32"/>
      <c r="D632" s="32"/>
      <c r="E632" s="32"/>
    </row>
    <row r="633" spans="2:5" ht="15">
      <c r="B633" s="31"/>
      <c r="C633" s="32"/>
      <c r="D633" s="32"/>
      <c r="E633" s="32"/>
    </row>
    <row r="634" spans="2:5" ht="15">
      <c r="B634" s="31"/>
      <c r="C634" s="32"/>
      <c r="D634" s="32"/>
      <c r="E634" s="32"/>
    </row>
    <row r="635" spans="2:5" ht="15">
      <c r="B635" s="31"/>
      <c r="C635" s="32"/>
      <c r="D635" s="32"/>
      <c r="E635" s="32"/>
    </row>
    <row r="636" spans="2:5" ht="15">
      <c r="B636" s="31"/>
      <c r="C636" s="32"/>
      <c r="D636" s="32"/>
      <c r="E636" s="32"/>
    </row>
    <row r="637" spans="2:5" ht="15">
      <c r="B637" s="31"/>
      <c r="C637" s="32"/>
      <c r="D637" s="32"/>
      <c r="E637" s="32"/>
    </row>
    <row r="638" spans="2:5" ht="15">
      <c r="B638" s="31"/>
      <c r="C638" s="32"/>
      <c r="D638" s="32"/>
      <c r="E638" s="32"/>
    </row>
    <row r="639" spans="2:5" ht="15">
      <c r="B639" s="31"/>
      <c r="C639" s="32"/>
      <c r="D639" s="32"/>
      <c r="E639" s="32"/>
    </row>
    <row r="640" spans="2:5" ht="15">
      <c r="B640" s="31"/>
      <c r="C640" s="32"/>
      <c r="D640" s="32"/>
      <c r="E640" s="32"/>
    </row>
    <row r="641" spans="2:5" ht="15">
      <c r="B641" s="31"/>
      <c r="C641" s="32"/>
      <c r="D641" s="32"/>
      <c r="E641" s="32"/>
    </row>
    <row r="642" spans="2:5" ht="15">
      <c r="B642" s="31"/>
      <c r="C642" s="32"/>
      <c r="D642" s="32"/>
      <c r="E642" s="32"/>
    </row>
    <row r="643" spans="2:5" ht="15">
      <c r="B643" s="31"/>
      <c r="C643" s="32"/>
      <c r="D643" s="32"/>
      <c r="E643" s="32"/>
    </row>
    <row r="644" spans="2:5" ht="15">
      <c r="B644" s="31"/>
      <c r="C644" s="32"/>
      <c r="D644" s="32"/>
      <c r="E644" s="32"/>
    </row>
    <row r="645" spans="2:5" ht="15">
      <c r="B645" s="31"/>
      <c r="C645" s="32"/>
      <c r="D645" s="32"/>
      <c r="E645" s="32"/>
    </row>
    <row r="646" spans="2:5" ht="15">
      <c r="B646" s="31"/>
      <c r="C646" s="32"/>
      <c r="D646" s="32"/>
      <c r="E646" s="32"/>
    </row>
    <row r="647" spans="2:5" ht="15">
      <c r="B647" s="31"/>
      <c r="C647" s="32"/>
      <c r="D647" s="32"/>
      <c r="E647" s="32"/>
    </row>
    <row r="648" spans="2:5" ht="15">
      <c r="B648" s="31"/>
      <c r="C648" s="32"/>
      <c r="D648" s="32"/>
      <c r="E648" s="32"/>
    </row>
    <row r="649" spans="2:5" ht="15">
      <c r="B649" s="31"/>
      <c r="C649" s="32"/>
      <c r="D649" s="32"/>
      <c r="E649" s="32"/>
    </row>
    <row r="650" spans="2:5" ht="15">
      <c r="B650" s="31"/>
      <c r="C650" s="32"/>
      <c r="D650" s="32"/>
      <c r="E650" s="32"/>
    </row>
    <row r="651" spans="2:5" ht="15">
      <c r="B651" s="31"/>
      <c r="C651" s="32"/>
      <c r="D651" s="32"/>
      <c r="E651" s="32"/>
    </row>
    <row r="652" spans="2:5" ht="15">
      <c r="B652" s="31"/>
      <c r="C652" s="32"/>
      <c r="D652" s="32"/>
      <c r="E652" s="32"/>
    </row>
    <row r="653" spans="2:5" ht="15">
      <c r="B653" s="31"/>
      <c r="C653" s="32"/>
      <c r="D653" s="32"/>
      <c r="E653" s="32"/>
    </row>
    <row r="654" spans="2:5" ht="15">
      <c r="B654" s="31"/>
      <c r="C654" s="32"/>
      <c r="D654" s="32"/>
      <c r="E654" s="32"/>
    </row>
    <row r="655" spans="2:5" ht="15">
      <c r="B655" s="31"/>
      <c r="C655" s="32"/>
      <c r="D655" s="32"/>
      <c r="E655" s="32"/>
    </row>
    <row r="656" spans="2:5" ht="15">
      <c r="B656" s="31"/>
      <c r="C656" s="32"/>
      <c r="D656" s="32"/>
      <c r="E656" s="32"/>
    </row>
    <row r="657" spans="2:5" ht="15">
      <c r="B657" s="31"/>
      <c r="C657" s="32"/>
      <c r="D657" s="32"/>
      <c r="E657" s="32"/>
    </row>
    <row r="658" spans="2:5" ht="15">
      <c r="B658" s="31"/>
      <c r="C658" s="32"/>
      <c r="D658" s="32"/>
      <c r="E658" s="32"/>
    </row>
    <row r="659" spans="2:5" ht="15">
      <c r="B659" s="31"/>
      <c r="C659" s="32"/>
      <c r="D659" s="32"/>
      <c r="E659" s="32"/>
    </row>
    <row r="660" spans="2:5" ht="15">
      <c r="B660" s="31"/>
      <c r="C660" s="32"/>
      <c r="D660" s="32"/>
      <c r="E660" s="32"/>
    </row>
    <row r="661" spans="2:5" ht="15">
      <c r="B661" s="31"/>
      <c r="C661" s="32"/>
      <c r="D661" s="32"/>
      <c r="E661" s="32"/>
    </row>
    <row r="662" spans="2:5" ht="15">
      <c r="B662" s="31"/>
      <c r="C662" s="32"/>
      <c r="D662" s="32"/>
      <c r="E662" s="32"/>
    </row>
    <row r="663" spans="2:5" ht="15">
      <c r="B663" s="31"/>
      <c r="C663" s="32"/>
      <c r="D663" s="32"/>
      <c r="E663" s="32"/>
    </row>
    <row r="664" spans="2:5" ht="15">
      <c r="B664" s="31"/>
      <c r="C664" s="32"/>
      <c r="D664" s="32"/>
      <c r="E664" s="32"/>
    </row>
    <row r="665" spans="2:5" ht="15">
      <c r="B665" s="31"/>
      <c r="C665" s="32"/>
      <c r="D665" s="32"/>
      <c r="E665" s="32"/>
    </row>
    <row r="666" spans="2:5" ht="15">
      <c r="B666" s="31"/>
      <c r="C666" s="32"/>
      <c r="D666" s="32"/>
      <c r="E666" s="32"/>
    </row>
    <row r="667" spans="2:5" ht="15">
      <c r="B667" s="31"/>
      <c r="C667" s="32"/>
      <c r="D667" s="32"/>
      <c r="E667" s="32"/>
    </row>
    <row r="668" spans="2:5" ht="15">
      <c r="B668" s="31"/>
      <c r="C668" s="32"/>
      <c r="D668" s="32"/>
      <c r="E668" s="32"/>
    </row>
    <row r="669" spans="2:5" ht="15">
      <c r="B669" s="31"/>
      <c r="C669" s="32"/>
      <c r="D669" s="32"/>
      <c r="E669" s="32"/>
    </row>
    <row r="670" spans="2:5" ht="15">
      <c r="B670" s="31"/>
      <c r="C670" s="32"/>
      <c r="D670" s="32"/>
      <c r="E670" s="32"/>
    </row>
    <row r="671" spans="2:5" ht="15">
      <c r="B671" s="31"/>
      <c r="C671" s="32"/>
      <c r="D671" s="32"/>
      <c r="E671" s="32"/>
    </row>
    <row r="672" spans="2:5" ht="15">
      <c r="B672" s="31"/>
      <c r="C672" s="32"/>
      <c r="D672" s="32"/>
      <c r="E672" s="32"/>
    </row>
    <row r="673" spans="2:5" ht="15">
      <c r="B673" s="31"/>
      <c r="C673" s="32"/>
      <c r="D673" s="32"/>
      <c r="E673" s="32"/>
    </row>
    <row r="674" spans="2:5" ht="15">
      <c r="B674" s="31"/>
      <c r="C674" s="32"/>
      <c r="D674" s="32"/>
      <c r="E674" s="32"/>
    </row>
    <row r="675" spans="2:5" ht="15">
      <c r="B675" s="31"/>
      <c r="C675" s="32"/>
      <c r="D675" s="32"/>
      <c r="E675" s="32"/>
    </row>
    <row r="676" spans="2:5" ht="15">
      <c r="B676" s="31"/>
      <c r="C676" s="32"/>
      <c r="D676" s="32"/>
      <c r="E676" s="32"/>
    </row>
    <row r="677" spans="2:5" ht="15">
      <c r="B677" s="31"/>
      <c r="C677" s="32"/>
      <c r="D677" s="32"/>
      <c r="E677" s="32"/>
    </row>
    <row r="678" spans="2:5" ht="15">
      <c r="B678" s="31"/>
      <c r="C678" s="32"/>
      <c r="D678" s="32"/>
      <c r="E678" s="32"/>
    </row>
    <row r="679" spans="2:5" ht="15">
      <c r="B679" s="31"/>
      <c r="C679" s="32"/>
      <c r="D679" s="32"/>
      <c r="E679" s="32"/>
    </row>
    <row r="680" spans="2:5" ht="15">
      <c r="B680" s="31"/>
      <c r="C680" s="32"/>
      <c r="D680" s="32"/>
      <c r="E680" s="32"/>
    </row>
    <row r="681" spans="2:5" ht="15">
      <c r="B681" s="31"/>
      <c r="C681" s="32"/>
      <c r="D681" s="32"/>
      <c r="E681" s="32"/>
    </row>
    <row r="682" spans="2:5" ht="15">
      <c r="B682" s="31"/>
      <c r="C682" s="32"/>
      <c r="D682" s="32"/>
      <c r="E682" s="32"/>
    </row>
    <row r="683" spans="2:5" ht="15">
      <c r="B683" s="31"/>
      <c r="C683" s="32"/>
      <c r="D683" s="32"/>
      <c r="E683" s="32"/>
    </row>
    <row r="684" spans="2:5" ht="15">
      <c r="B684" s="31"/>
      <c r="C684" s="32"/>
      <c r="D684" s="32"/>
      <c r="E684" s="32"/>
    </row>
    <row r="685" spans="2:5" ht="15">
      <c r="B685" s="31"/>
      <c r="C685" s="32"/>
      <c r="D685" s="32"/>
      <c r="E685" s="32"/>
    </row>
    <row r="686" spans="2:5" ht="15">
      <c r="B686" s="31"/>
      <c r="C686" s="32"/>
      <c r="D686" s="32"/>
      <c r="E686" s="32"/>
    </row>
    <row r="687" spans="2:5" ht="15">
      <c r="B687" s="31"/>
      <c r="C687" s="32"/>
      <c r="D687" s="32"/>
      <c r="E687" s="32"/>
    </row>
    <row r="688" spans="2:5" ht="15">
      <c r="B688" s="31"/>
      <c r="C688" s="32"/>
      <c r="D688" s="32"/>
      <c r="E688" s="32"/>
    </row>
    <row r="689" spans="2:5" ht="15">
      <c r="B689" s="31"/>
      <c r="C689" s="32"/>
      <c r="D689" s="32"/>
      <c r="E689" s="32"/>
    </row>
    <row r="690" spans="2:5" ht="15">
      <c r="B690" s="31"/>
      <c r="C690" s="32"/>
      <c r="D690" s="32"/>
      <c r="E690" s="32"/>
    </row>
    <row r="691" spans="2:5" ht="15">
      <c r="B691" s="31"/>
      <c r="C691" s="32"/>
      <c r="D691" s="32"/>
      <c r="E691" s="32"/>
    </row>
    <row r="692" spans="2:5" ht="15">
      <c r="B692" s="31"/>
      <c r="C692" s="32"/>
      <c r="D692" s="32"/>
      <c r="E692" s="32"/>
    </row>
    <row r="693" spans="2:5" ht="15">
      <c r="B693" s="31"/>
      <c r="C693" s="32"/>
      <c r="D693" s="32"/>
      <c r="E693" s="32"/>
    </row>
    <row r="694" spans="2:5" ht="15">
      <c r="B694" s="31"/>
      <c r="C694" s="32"/>
      <c r="D694" s="32"/>
      <c r="E694" s="32"/>
    </row>
    <row r="695" spans="2:5" ht="15">
      <c r="B695" s="31"/>
      <c r="C695" s="32"/>
      <c r="D695" s="32"/>
      <c r="E695" s="32"/>
    </row>
    <row r="696" spans="2:5" ht="15">
      <c r="B696" s="31"/>
      <c r="C696" s="32"/>
      <c r="D696" s="32"/>
      <c r="E696" s="32"/>
    </row>
    <row r="697" spans="2:5" ht="15">
      <c r="B697" s="31"/>
      <c r="C697" s="32"/>
      <c r="D697" s="32"/>
      <c r="E697" s="32"/>
    </row>
    <row r="698" spans="2:5" ht="15">
      <c r="B698" s="31"/>
      <c r="C698" s="32"/>
      <c r="D698" s="32"/>
      <c r="E698" s="32"/>
    </row>
    <row r="699" spans="2:5" ht="15">
      <c r="B699" s="31"/>
      <c r="C699" s="32"/>
      <c r="D699" s="32"/>
      <c r="E699" s="32"/>
    </row>
    <row r="700" spans="2:5" ht="15">
      <c r="B700" s="31"/>
      <c r="C700" s="32"/>
      <c r="D700" s="32"/>
      <c r="E700" s="32"/>
    </row>
    <row r="701" spans="2:5" ht="15">
      <c r="B701" s="31"/>
      <c r="C701" s="32"/>
      <c r="D701" s="32"/>
      <c r="E701" s="32"/>
    </row>
    <row r="702" spans="2:5" ht="15">
      <c r="B702" s="31"/>
      <c r="C702" s="32"/>
      <c r="D702" s="32"/>
      <c r="E702" s="32"/>
    </row>
    <row r="703" spans="2:5" ht="15">
      <c r="B703" s="31"/>
      <c r="C703" s="32"/>
      <c r="D703" s="32"/>
      <c r="E703" s="32"/>
    </row>
    <row r="704" spans="2:5" ht="15">
      <c r="B704" s="31"/>
      <c r="C704" s="32"/>
      <c r="D704" s="32"/>
      <c r="E704" s="32"/>
    </row>
    <row r="705" spans="2:5" ht="15">
      <c r="B705" s="31"/>
      <c r="C705" s="32"/>
      <c r="D705" s="32"/>
      <c r="E705" s="32"/>
    </row>
    <row r="706" spans="2:5" ht="15">
      <c r="B706" s="31"/>
      <c r="C706" s="32"/>
      <c r="D706" s="32"/>
      <c r="E706" s="32"/>
    </row>
    <row r="707" spans="2:5" ht="15">
      <c r="B707" s="31"/>
      <c r="C707" s="32"/>
      <c r="D707" s="32"/>
      <c r="E707" s="32"/>
    </row>
    <row r="708" spans="2:5" ht="15">
      <c r="B708" s="31"/>
      <c r="C708" s="32"/>
      <c r="D708" s="32"/>
      <c r="E708" s="32"/>
    </row>
    <row r="709" spans="2:5" ht="15">
      <c r="B709" s="31"/>
      <c r="C709" s="32"/>
      <c r="D709" s="32"/>
      <c r="E709" s="32"/>
    </row>
    <row r="710" spans="2:5" ht="15">
      <c r="B710" s="31"/>
      <c r="C710" s="32"/>
      <c r="D710" s="32"/>
      <c r="E710" s="32"/>
    </row>
    <row r="711" spans="2:5" ht="15">
      <c r="B711" s="31"/>
      <c r="C711" s="32"/>
      <c r="D711" s="32"/>
      <c r="E711" s="32"/>
    </row>
    <row r="712" spans="2:5" ht="15">
      <c r="B712" s="31"/>
      <c r="C712" s="32"/>
      <c r="D712" s="32"/>
      <c r="E712" s="32"/>
    </row>
    <row r="713" spans="2:5" ht="15">
      <c r="B713" s="31"/>
      <c r="C713" s="32"/>
      <c r="D713" s="32"/>
      <c r="E713" s="32"/>
    </row>
    <row r="714" spans="2:5" ht="15">
      <c r="B714" s="31"/>
      <c r="C714" s="32"/>
      <c r="D714" s="32"/>
      <c r="E714" s="32"/>
    </row>
    <row r="715" spans="2:5" ht="15">
      <c r="B715" s="31"/>
      <c r="C715" s="32"/>
      <c r="D715" s="32"/>
      <c r="E715" s="32"/>
    </row>
    <row r="716" spans="2:5" ht="15">
      <c r="B716" s="31"/>
      <c r="C716" s="32"/>
      <c r="D716" s="32"/>
      <c r="E716" s="32"/>
    </row>
    <row r="717" spans="2:5" ht="15">
      <c r="B717" s="31"/>
      <c r="C717" s="32"/>
      <c r="D717" s="32"/>
      <c r="E717" s="32"/>
    </row>
    <row r="718" spans="2:5" ht="15">
      <c r="B718" s="31"/>
      <c r="C718" s="32"/>
      <c r="D718" s="32"/>
      <c r="E718" s="32"/>
    </row>
    <row r="719" spans="2:5" ht="15">
      <c r="B719" s="31"/>
      <c r="C719" s="32"/>
      <c r="D719" s="32"/>
      <c r="E719" s="32"/>
    </row>
    <row r="720" spans="2:5" ht="15">
      <c r="B720" s="31"/>
      <c r="C720" s="32"/>
      <c r="D720" s="32"/>
      <c r="E720" s="32"/>
    </row>
    <row r="721" spans="2:5" ht="15">
      <c r="B721" s="31"/>
      <c r="C721" s="32"/>
      <c r="D721" s="32"/>
      <c r="E721" s="32"/>
    </row>
    <row r="722" spans="2:5" ht="15">
      <c r="B722" s="31"/>
      <c r="C722" s="32"/>
      <c r="D722" s="32"/>
      <c r="E722" s="32"/>
    </row>
    <row r="723" spans="2:5" ht="15">
      <c r="B723" s="31"/>
      <c r="C723" s="32"/>
      <c r="D723" s="32"/>
      <c r="E723" s="32"/>
    </row>
    <row r="724" spans="2:5" ht="15">
      <c r="B724" s="31"/>
      <c r="C724" s="32"/>
      <c r="D724" s="32"/>
      <c r="E724" s="32"/>
    </row>
    <row r="725" spans="2:5" ht="15">
      <c r="B725" s="31"/>
      <c r="C725" s="32"/>
      <c r="D725" s="32"/>
      <c r="E725" s="32"/>
    </row>
    <row r="726" spans="2:5" ht="15">
      <c r="B726" s="31"/>
      <c r="C726" s="32"/>
      <c r="D726" s="32"/>
      <c r="E726" s="32"/>
    </row>
    <row r="727" spans="2:5" ht="15">
      <c r="B727" s="31"/>
      <c r="C727" s="32"/>
      <c r="D727" s="32"/>
      <c r="E727" s="32"/>
    </row>
    <row r="728" spans="2:5" ht="15">
      <c r="B728" s="31"/>
      <c r="C728" s="32"/>
      <c r="D728" s="32"/>
      <c r="E728" s="32"/>
    </row>
    <row r="729" spans="2:5" ht="15">
      <c r="B729" s="31"/>
      <c r="C729" s="32"/>
      <c r="D729" s="32"/>
      <c r="E729" s="32"/>
    </row>
    <row r="730" spans="2:5" ht="15">
      <c r="B730" s="31"/>
      <c r="C730" s="32"/>
      <c r="D730" s="32"/>
      <c r="E730" s="32"/>
    </row>
    <row r="731" spans="2:5" ht="15">
      <c r="B731" s="31"/>
      <c r="C731" s="32"/>
      <c r="D731" s="32"/>
      <c r="E731" s="32"/>
    </row>
    <row r="732" spans="2:5" ht="15">
      <c r="B732" s="31"/>
      <c r="C732" s="32"/>
      <c r="D732" s="32"/>
      <c r="E732" s="32"/>
    </row>
    <row r="733" spans="2:5" ht="15">
      <c r="B733" s="31"/>
      <c r="C733" s="32"/>
      <c r="D733" s="32"/>
      <c r="E733" s="32"/>
    </row>
    <row r="734" spans="2:5" ht="15">
      <c r="B734" s="31"/>
      <c r="C734" s="32"/>
      <c r="D734" s="32"/>
      <c r="E734" s="32"/>
    </row>
    <row r="735" spans="2:5" ht="15">
      <c r="B735" s="31"/>
      <c r="C735" s="32"/>
      <c r="D735" s="32"/>
      <c r="E735" s="32"/>
    </row>
    <row r="736" spans="2:5" ht="15">
      <c r="B736" s="31"/>
      <c r="C736" s="32"/>
      <c r="D736" s="32"/>
      <c r="E736" s="32"/>
    </row>
    <row r="737" spans="2:5" ht="15">
      <c r="B737" s="31"/>
      <c r="C737" s="32"/>
      <c r="D737" s="32"/>
      <c r="E737" s="32"/>
    </row>
    <row r="738" spans="2:5" ht="15">
      <c r="B738" s="31"/>
      <c r="C738" s="32"/>
      <c r="D738" s="32"/>
      <c r="E738" s="32"/>
    </row>
    <row r="739" spans="2:5" ht="15">
      <c r="B739" s="31"/>
      <c r="C739" s="32"/>
      <c r="D739" s="32"/>
      <c r="E739" s="32"/>
    </row>
    <row r="740" spans="2:5" ht="15">
      <c r="B740" s="31"/>
      <c r="C740" s="32"/>
      <c r="D740" s="32"/>
      <c r="E740" s="32"/>
    </row>
    <row r="741" spans="2:5" ht="15">
      <c r="B741" s="31"/>
      <c r="C741" s="32"/>
      <c r="D741" s="32"/>
      <c r="E741" s="32"/>
    </row>
    <row r="742" spans="2:5" ht="15">
      <c r="B742" s="31"/>
      <c r="C742" s="32"/>
      <c r="D742" s="32"/>
      <c r="E742" s="32"/>
    </row>
    <row r="743" spans="2:5" ht="15">
      <c r="B743" s="31"/>
      <c r="C743" s="32"/>
      <c r="D743" s="32"/>
      <c r="E743" s="32"/>
    </row>
    <row r="744" spans="2:5" ht="15">
      <c r="B744" s="31"/>
      <c r="C744" s="32"/>
      <c r="D744" s="32"/>
      <c r="E744" s="32"/>
    </row>
    <row r="745" spans="2:5" ht="15">
      <c r="B745" s="31"/>
      <c r="C745" s="32"/>
      <c r="D745" s="32"/>
      <c r="E745" s="32"/>
    </row>
    <row r="746" spans="2:5" ht="15">
      <c r="B746" s="31"/>
      <c r="C746" s="32"/>
      <c r="D746" s="32"/>
      <c r="E746" s="32"/>
    </row>
    <row r="747" spans="2:5" ht="15">
      <c r="B747" s="31"/>
      <c r="C747" s="32"/>
      <c r="D747" s="32"/>
      <c r="E747" s="32"/>
    </row>
    <row r="748" spans="2:5" ht="15">
      <c r="B748" s="31"/>
      <c r="C748" s="32"/>
      <c r="D748" s="32"/>
      <c r="E748" s="32"/>
    </row>
    <row r="749" spans="2:5" ht="15">
      <c r="B749" s="31"/>
      <c r="C749" s="32"/>
      <c r="D749" s="32"/>
      <c r="E749" s="32"/>
    </row>
    <row r="750" spans="2:5" ht="15">
      <c r="B750" s="31"/>
      <c r="C750" s="32"/>
      <c r="D750" s="32"/>
      <c r="E750" s="32"/>
    </row>
    <row r="751" spans="2:5" ht="15">
      <c r="B751" s="31"/>
      <c r="C751" s="32"/>
      <c r="D751" s="32"/>
      <c r="E751" s="32"/>
    </row>
    <row r="752" spans="2:5" ht="15">
      <c r="B752" s="31"/>
      <c r="C752" s="32"/>
      <c r="D752" s="32"/>
      <c r="E752" s="32"/>
    </row>
    <row r="753" spans="2:5" ht="15">
      <c r="B753" s="31"/>
      <c r="C753" s="32"/>
      <c r="D753" s="32"/>
      <c r="E753" s="32"/>
    </row>
    <row r="754" spans="2:5" ht="15">
      <c r="B754" s="31"/>
      <c r="C754" s="32"/>
      <c r="D754" s="32"/>
      <c r="E754" s="32"/>
    </row>
    <row r="755" spans="2:5" ht="15">
      <c r="B755" s="31"/>
      <c r="C755" s="32"/>
      <c r="D755" s="32"/>
      <c r="E755" s="32"/>
    </row>
    <row r="756" spans="2:5" ht="15">
      <c r="B756" s="31"/>
      <c r="C756" s="32"/>
      <c r="D756" s="32"/>
      <c r="E756" s="32"/>
    </row>
    <row r="757" spans="2:5" ht="15">
      <c r="B757" s="31"/>
      <c r="C757" s="32"/>
      <c r="D757" s="32"/>
      <c r="E757" s="32"/>
    </row>
    <row r="758" spans="2:5" ht="15">
      <c r="B758" s="31"/>
      <c r="C758" s="32"/>
      <c r="D758" s="32"/>
      <c r="E758" s="32"/>
    </row>
    <row r="759" spans="2:5" ht="15">
      <c r="B759" s="31"/>
      <c r="C759" s="32"/>
      <c r="D759" s="32"/>
      <c r="E759" s="32"/>
    </row>
    <row r="760" spans="2:5" ht="15">
      <c r="B760" s="31"/>
      <c r="C760" s="32"/>
      <c r="D760" s="32"/>
      <c r="E760" s="32"/>
    </row>
    <row r="761" spans="2:5" ht="15">
      <c r="B761" s="31"/>
      <c r="C761" s="32"/>
      <c r="D761" s="32"/>
      <c r="E761" s="32"/>
    </row>
    <row r="762" spans="2:5" ht="15">
      <c r="B762" s="31"/>
      <c r="C762" s="32"/>
      <c r="D762" s="32"/>
      <c r="E762" s="32"/>
    </row>
    <row r="763" spans="2:5" ht="15">
      <c r="B763" s="31"/>
      <c r="C763" s="32"/>
      <c r="D763" s="32"/>
      <c r="E763" s="32"/>
    </row>
    <row r="764" spans="2:5" ht="15">
      <c r="B764" s="31"/>
      <c r="C764" s="32"/>
      <c r="D764" s="32"/>
      <c r="E764" s="32"/>
    </row>
    <row r="765" spans="2:5" ht="15">
      <c r="B765" s="31"/>
      <c r="C765" s="32"/>
      <c r="D765" s="32"/>
      <c r="E765" s="32"/>
    </row>
    <row r="766" spans="2:5" ht="15">
      <c r="B766" s="31"/>
      <c r="C766" s="32"/>
      <c r="D766" s="32"/>
      <c r="E766" s="32"/>
    </row>
    <row r="767" spans="2:5" ht="15">
      <c r="B767" s="31"/>
      <c r="C767" s="32"/>
      <c r="D767" s="32"/>
      <c r="E767" s="32"/>
    </row>
    <row r="768" spans="2:5" ht="15">
      <c r="B768" s="31"/>
      <c r="C768" s="32"/>
      <c r="D768" s="32"/>
      <c r="E768" s="32"/>
    </row>
    <row r="769" spans="2:5" ht="15">
      <c r="B769" s="31"/>
      <c r="C769" s="32"/>
      <c r="D769" s="32"/>
      <c r="E769" s="32"/>
    </row>
    <row r="770" spans="2:5" ht="15">
      <c r="B770" s="31"/>
      <c r="C770" s="32"/>
      <c r="D770" s="32"/>
      <c r="E770" s="32"/>
    </row>
    <row r="771" spans="2:5" ht="15">
      <c r="B771" s="31"/>
      <c r="C771" s="32"/>
      <c r="D771" s="32"/>
      <c r="E771" s="32"/>
    </row>
    <row r="772" spans="2:5" ht="15">
      <c r="B772" s="31"/>
      <c r="C772" s="32"/>
      <c r="D772" s="32"/>
      <c r="E772" s="32"/>
    </row>
    <row r="773" spans="2:5" ht="15">
      <c r="B773" s="31"/>
      <c r="C773" s="32"/>
      <c r="D773" s="32"/>
      <c r="E773" s="32"/>
    </row>
    <row r="774" spans="2:5" ht="15">
      <c r="B774" s="31"/>
      <c r="C774" s="32"/>
      <c r="D774" s="32"/>
      <c r="E774" s="32"/>
    </row>
    <row r="775" spans="2:5" ht="15">
      <c r="B775" s="31"/>
      <c r="C775" s="32"/>
      <c r="D775" s="32"/>
      <c r="E775" s="32"/>
    </row>
    <row r="776" spans="2:5" ht="15">
      <c r="B776" s="31"/>
      <c r="C776" s="32"/>
      <c r="D776" s="32"/>
      <c r="E776" s="32"/>
    </row>
    <row r="777" spans="2:5" ht="15">
      <c r="B777" s="31"/>
      <c r="C777" s="32"/>
      <c r="D777" s="32"/>
      <c r="E777" s="32"/>
    </row>
    <row r="778" spans="2:5" ht="15">
      <c r="B778" s="31"/>
      <c r="C778" s="32"/>
      <c r="D778" s="32"/>
      <c r="E778" s="32"/>
    </row>
    <row r="779" spans="2:5" ht="15">
      <c r="B779" s="31"/>
      <c r="C779" s="32"/>
      <c r="D779" s="32"/>
      <c r="E779" s="32"/>
    </row>
    <row r="780" spans="2:5" ht="15">
      <c r="B780" s="31"/>
      <c r="C780" s="32"/>
      <c r="D780" s="32"/>
      <c r="E780" s="32"/>
    </row>
    <row r="781" spans="2:5" ht="15">
      <c r="B781" s="31"/>
      <c r="C781" s="32"/>
      <c r="D781" s="32"/>
      <c r="E781" s="32"/>
    </row>
    <row r="782" spans="2:5" ht="15">
      <c r="B782" s="31"/>
      <c r="C782" s="32"/>
      <c r="D782" s="32"/>
      <c r="E782" s="32"/>
    </row>
    <row r="783" spans="2:5" ht="15">
      <c r="B783" s="31"/>
      <c r="C783" s="32"/>
      <c r="D783" s="32"/>
      <c r="E783" s="32"/>
    </row>
    <row r="784" spans="2:5" ht="15">
      <c r="B784" s="31"/>
      <c r="C784" s="32"/>
      <c r="D784" s="32"/>
      <c r="E784" s="32"/>
    </row>
    <row r="785" spans="2:5" ht="15">
      <c r="B785" s="31"/>
      <c r="C785" s="32"/>
      <c r="D785" s="32"/>
      <c r="E785" s="32"/>
    </row>
    <row r="786" spans="2:5" ht="15">
      <c r="B786" s="31"/>
      <c r="C786" s="32"/>
      <c r="D786" s="32"/>
      <c r="E786" s="32"/>
    </row>
    <row r="787" spans="2:5" ht="15">
      <c r="B787" s="31"/>
      <c r="C787" s="32"/>
      <c r="D787" s="32"/>
      <c r="E787" s="32"/>
    </row>
    <row r="788" spans="2:5" ht="15">
      <c r="B788" s="31"/>
      <c r="C788" s="32"/>
      <c r="D788" s="32"/>
      <c r="E788" s="32"/>
    </row>
    <row r="789" spans="2:5" ht="15">
      <c r="B789" s="31"/>
      <c r="C789" s="32"/>
      <c r="D789" s="32"/>
      <c r="E789" s="32"/>
    </row>
    <row r="790" spans="2:5" ht="15">
      <c r="B790" s="31"/>
      <c r="C790" s="32"/>
      <c r="D790" s="32"/>
      <c r="E790" s="32"/>
    </row>
    <row r="791" spans="2:5" ht="15">
      <c r="B791" s="31"/>
      <c r="C791" s="32"/>
      <c r="D791" s="32"/>
      <c r="E791" s="32"/>
    </row>
    <row r="792" spans="2:5" ht="15">
      <c r="B792" s="31"/>
      <c r="C792" s="32"/>
      <c r="D792" s="32"/>
      <c r="E792" s="32"/>
    </row>
    <row r="793" spans="2:5" ht="15">
      <c r="B793" s="31"/>
      <c r="C793" s="32"/>
      <c r="D793" s="32"/>
      <c r="E793" s="32"/>
    </row>
    <row r="794" spans="2:5" ht="15">
      <c r="B794" s="31"/>
      <c r="C794" s="32"/>
      <c r="D794" s="32"/>
      <c r="E794" s="32"/>
    </row>
    <row r="795" spans="2:5" ht="15">
      <c r="B795" s="31"/>
      <c r="C795" s="32"/>
      <c r="D795" s="32"/>
      <c r="E795" s="32"/>
    </row>
    <row r="796" spans="2:5" ht="15">
      <c r="B796" s="31"/>
      <c r="C796" s="32"/>
      <c r="D796" s="32"/>
      <c r="E796" s="32"/>
    </row>
    <row r="797" spans="2:5" ht="15">
      <c r="B797" s="31"/>
      <c r="C797" s="32"/>
      <c r="D797" s="32"/>
      <c r="E797" s="32"/>
    </row>
    <row r="798" spans="2:5" ht="15">
      <c r="B798" s="31"/>
      <c r="C798" s="32"/>
      <c r="D798" s="32"/>
      <c r="E798" s="32"/>
    </row>
    <row r="799" spans="2:5" ht="15">
      <c r="B799" s="31"/>
      <c r="C799" s="32"/>
      <c r="D799" s="32"/>
      <c r="E799" s="32"/>
    </row>
    <row r="800" spans="2:5" ht="15">
      <c r="B800" s="31"/>
      <c r="C800" s="32"/>
      <c r="D800" s="32"/>
      <c r="E800" s="32"/>
    </row>
    <row r="801" spans="2:5" ht="15">
      <c r="B801" s="31"/>
      <c r="C801" s="32"/>
      <c r="D801" s="32"/>
      <c r="E801" s="32"/>
    </row>
    <row r="802" spans="2:5" ht="15">
      <c r="B802" s="31"/>
      <c r="C802" s="32"/>
      <c r="D802" s="32"/>
      <c r="E802" s="32"/>
    </row>
    <row r="803" spans="2:5" ht="15">
      <c r="B803" s="31"/>
      <c r="C803" s="32"/>
      <c r="D803" s="32"/>
      <c r="E803" s="32"/>
    </row>
    <row r="804" spans="2:5" ht="15">
      <c r="B804" s="31"/>
      <c r="C804" s="32"/>
      <c r="D804" s="32"/>
      <c r="E804" s="32"/>
    </row>
    <row r="805" spans="2:5" ht="15">
      <c r="B805" s="31"/>
      <c r="C805" s="32"/>
      <c r="D805" s="32"/>
      <c r="E805" s="32"/>
    </row>
    <row r="806" spans="2:5" ht="15">
      <c r="B806" s="31"/>
      <c r="C806" s="32"/>
      <c r="D806" s="32"/>
      <c r="E806" s="32"/>
    </row>
    <row r="807" spans="2:5" ht="15">
      <c r="B807" s="31"/>
      <c r="C807" s="32"/>
      <c r="D807" s="32"/>
      <c r="E807" s="32"/>
    </row>
    <row r="808" spans="2:5" ht="15">
      <c r="B808" s="31"/>
      <c r="C808" s="32"/>
      <c r="D808" s="32"/>
      <c r="E808" s="32"/>
    </row>
    <row r="809" spans="2:5" ht="15">
      <c r="B809" s="31"/>
      <c r="C809" s="32"/>
      <c r="D809" s="32"/>
      <c r="E809" s="32"/>
    </row>
    <row r="810" spans="2:5" ht="15">
      <c r="B810" s="31"/>
      <c r="C810" s="32"/>
      <c r="D810" s="32"/>
      <c r="E810" s="32"/>
    </row>
    <row r="811" spans="2:5" ht="15">
      <c r="B811" s="31"/>
      <c r="C811" s="32"/>
      <c r="D811" s="32"/>
      <c r="E811" s="32"/>
    </row>
    <row r="812" spans="2:5" ht="15">
      <c r="B812" s="31"/>
      <c r="C812" s="32"/>
      <c r="D812" s="32"/>
      <c r="E812" s="32"/>
    </row>
    <row r="813" spans="2:5" ht="15">
      <c r="B813" s="31"/>
      <c r="C813" s="32"/>
      <c r="D813" s="32"/>
      <c r="E813" s="32"/>
    </row>
    <row r="814" spans="2:5" ht="15">
      <c r="B814" s="31"/>
      <c r="C814" s="32"/>
      <c r="D814" s="32"/>
      <c r="E814" s="32"/>
    </row>
    <row r="815" spans="2:5" ht="15">
      <c r="B815" s="31"/>
      <c r="C815" s="32"/>
      <c r="D815" s="32"/>
      <c r="E815" s="32"/>
    </row>
    <row r="816" spans="2:5" ht="15">
      <c r="B816" s="31"/>
      <c r="C816" s="32"/>
      <c r="D816" s="32"/>
      <c r="E816" s="32"/>
    </row>
    <row r="817" spans="2:5" ht="15">
      <c r="B817" s="31"/>
      <c r="C817" s="32"/>
      <c r="D817" s="32"/>
      <c r="E817" s="32"/>
    </row>
    <row r="818" spans="2:5" ht="15">
      <c r="B818" s="31"/>
      <c r="C818" s="32"/>
      <c r="D818" s="32"/>
      <c r="E818" s="32"/>
    </row>
    <row r="819" spans="2:5" ht="15">
      <c r="B819" s="31"/>
      <c r="C819" s="32"/>
      <c r="D819" s="32"/>
      <c r="E819" s="32"/>
    </row>
    <row r="820" spans="2:5" ht="15">
      <c r="B820" s="31"/>
      <c r="C820" s="32"/>
      <c r="D820" s="32"/>
      <c r="E820" s="32"/>
    </row>
    <row r="821" spans="2:5" ht="15">
      <c r="B821" s="31"/>
      <c r="C821" s="32"/>
      <c r="D821" s="32"/>
      <c r="E821" s="32"/>
    </row>
    <row r="822" spans="2:5" ht="15">
      <c r="B822" s="31"/>
      <c r="C822" s="32"/>
      <c r="D822" s="32"/>
      <c r="E822" s="32"/>
    </row>
    <row r="823" spans="2:5" ht="15">
      <c r="B823" s="31"/>
      <c r="C823" s="32"/>
      <c r="D823" s="32"/>
      <c r="E823" s="32"/>
    </row>
    <row r="824" spans="2:5" ht="15">
      <c r="B824" s="31"/>
      <c r="C824" s="32"/>
      <c r="D824" s="32"/>
      <c r="E824" s="32"/>
    </row>
    <row r="825" spans="2:5" ht="15">
      <c r="B825" s="31"/>
      <c r="C825" s="32"/>
      <c r="D825" s="32"/>
      <c r="E825" s="32"/>
    </row>
    <row r="826" spans="2:5" ht="15">
      <c r="B826" s="31"/>
      <c r="C826" s="32"/>
      <c r="D826" s="32"/>
      <c r="E826" s="32"/>
    </row>
    <row r="827" spans="2:5" ht="15">
      <c r="B827" s="31"/>
      <c r="C827" s="32"/>
      <c r="D827" s="32"/>
      <c r="E827" s="32"/>
    </row>
    <row r="828" spans="2:5" ht="15">
      <c r="B828" s="31"/>
      <c r="C828" s="32"/>
      <c r="D828" s="32"/>
      <c r="E828" s="32"/>
    </row>
    <row r="829" spans="2:5" ht="15">
      <c r="B829" s="31"/>
      <c r="C829" s="32"/>
      <c r="D829" s="32"/>
      <c r="E829" s="32"/>
    </row>
    <row r="830" spans="2:5" ht="15">
      <c r="B830" s="31"/>
      <c r="C830" s="32"/>
      <c r="D830" s="32"/>
      <c r="E830" s="32"/>
    </row>
    <row r="831" spans="2:5" ht="15">
      <c r="B831" s="31"/>
      <c r="C831" s="32"/>
      <c r="D831" s="32"/>
      <c r="E831" s="32"/>
    </row>
    <row r="832" spans="2:5" ht="15">
      <c r="B832" s="31"/>
      <c r="C832" s="32"/>
      <c r="D832" s="32"/>
      <c r="E832" s="32"/>
    </row>
    <row r="833" spans="2:5" ht="15">
      <c r="B833" s="31"/>
      <c r="C833" s="32"/>
      <c r="D833" s="32"/>
      <c r="E833" s="32"/>
    </row>
    <row r="834" spans="2:5" ht="15">
      <c r="B834" s="31"/>
      <c r="C834" s="32"/>
      <c r="D834" s="32"/>
      <c r="E834" s="32"/>
    </row>
    <row r="835" spans="2:5" ht="15">
      <c r="B835" s="31"/>
      <c r="C835" s="32"/>
      <c r="D835" s="32"/>
      <c r="E835" s="32"/>
    </row>
    <row r="836" spans="2:5" ht="15">
      <c r="B836" s="31"/>
      <c r="C836" s="32"/>
      <c r="D836" s="32"/>
      <c r="E836" s="32"/>
    </row>
    <row r="837" spans="2:5" ht="15">
      <c r="B837" s="31"/>
      <c r="C837" s="32"/>
      <c r="D837" s="32"/>
      <c r="E837" s="32"/>
    </row>
    <row r="838" spans="2:5" ht="15">
      <c r="B838" s="31"/>
      <c r="C838" s="32"/>
      <c r="D838" s="32"/>
      <c r="E838" s="32"/>
    </row>
    <row r="839" spans="2:5" ht="15">
      <c r="B839" s="31"/>
      <c r="C839" s="32"/>
      <c r="D839" s="32"/>
      <c r="E839" s="32"/>
    </row>
    <row r="840" spans="2:5" ht="15">
      <c r="B840" s="31"/>
      <c r="C840" s="32"/>
      <c r="D840" s="32"/>
      <c r="E840" s="32"/>
    </row>
    <row r="841" spans="2:5" ht="15">
      <c r="B841" s="31"/>
      <c r="C841" s="32"/>
      <c r="D841" s="32"/>
      <c r="E841" s="32"/>
    </row>
    <row r="842" spans="2:5" ht="15">
      <c r="B842" s="31"/>
      <c r="C842" s="32"/>
      <c r="D842" s="32"/>
      <c r="E842" s="32"/>
    </row>
    <row r="843" spans="2:5" ht="15">
      <c r="B843" s="31"/>
      <c r="C843" s="32"/>
      <c r="D843" s="32"/>
      <c r="E843" s="32"/>
    </row>
    <row r="844" spans="2:5" ht="15">
      <c r="B844" s="31"/>
      <c r="C844" s="32"/>
      <c r="D844" s="32"/>
      <c r="E844" s="32"/>
    </row>
    <row r="845" spans="2:5" ht="15">
      <c r="B845" s="31"/>
      <c r="C845" s="32"/>
      <c r="D845" s="32"/>
      <c r="E845" s="32"/>
    </row>
    <row r="846" spans="2:5" ht="15">
      <c r="B846" s="31"/>
      <c r="C846" s="32"/>
      <c r="D846" s="32"/>
      <c r="E846" s="32"/>
    </row>
    <row r="847" spans="2:5" ht="15">
      <c r="B847" s="31"/>
      <c r="C847" s="32"/>
      <c r="D847" s="32"/>
      <c r="E847" s="32"/>
    </row>
    <row r="848" spans="2:5" ht="15">
      <c r="B848" s="31"/>
      <c r="C848" s="32"/>
      <c r="D848" s="32"/>
      <c r="E848" s="32"/>
    </row>
    <row r="849" spans="2:5" ht="15">
      <c r="B849" s="31"/>
      <c r="C849" s="32"/>
      <c r="D849" s="32"/>
      <c r="E849" s="32"/>
    </row>
    <row r="850" spans="2:5" ht="15">
      <c r="B850" s="31"/>
      <c r="C850" s="32"/>
      <c r="D850" s="32"/>
      <c r="E850" s="32"/>
    </row>
    <row r="851" spans="2:5" ht="15">
      <c r="B851" s="31"/>
      <c r="C851" s="32"/>
      <c r="D851" s="32"/>
      <c r="E851" s="32"/>
    </row>
    <row r="852" spans="2:5" ht="15">
      <c r="B852" s="31"/>
      <c r="C852" s="32"/>
      <c r="D852" s="32"/>
      <c r="E852" s="32"/>
    </row>
    <row r="853" spans="2:5" ht="15">
      <c r="B853" s="31"/>
      <c r="C853" s="32"/>
      <c r="D853" s="32"/>
      <c r="E853" s="32"/>
    </row>
    <row r="854" spans="2:5" ht="15">
      <c r="B854" s="31"/>
      <c r="C854" s="32"/>
      <c r="D854" s="32"/>
      <c r="E854" s="32"/>
    </row>
    <row r="855" spans="2:5" ht="15">
      <c r="B855" s="31"/>
      <c r="C855" s="32"/>
      <c r="D855" s="32"/>
      <c r="E855" s="32"/>
    </row>
    <row r="856" spans="2:5" ht="15">
      <c r="B856" s="31"/>
      <c r="C856" s="32"/>
      <c r="D856" s="32"/>
      <c r="E856" s="32"/>
    </row>
    <row r="857" spans="2:5" ht="15">
      <c r="B857" s="31"/>
      <c r="C857" s="32"/>
      <c r="D857" s="32"/>
      <c r="E857" s="32"/>
    </row>
    <row r="858" spans="2:5" ht="15">
      <c r="B858" s="31"/>
      <c r="C858" s="32"/>
      <c r="D858" s="32"/>
      <c r="E858" s="32"/>
    </row>
    <row r="859" spans="2:5" ht="15">
      <c r="B859" s="31"/>
      <c r="C859" s="32"/>
      <c r="D859" s="32"/>
      <c r="E859" s="32"/>
    </row>
    <row r="860" spans="2:5" ht="15">
      <c r="B860" s="31"/>
      <c r="C860" s="32"/>
      <c r="D860" s="32"/>
      <c r="E860" s="32"/>
    </row>
    <row r="861" spans="2:5" ht="15">
      <c r="B861" s="31"/>
      <c r="C861" s="32"/>
      <c r="D861" s="32"/>
      <c r="E861" s="32"/>
    </row>
    <row r="862" spans="2:5" ht="15">
      <c r="B862" s="31"/>
      <c r="C862" s="32"/>
      <c r="D862" s="32"/>
      <c r="E862" s="32"/>
    </row>
    <row r="863" spans="2:5" ht="15">
      <c r="B863" s="31"/>
      <c r="C863" s="32"/>
      <c r="D863" s="32"/>
      <c r="E863" s="32"/>
    </row>
    <row r="864" spans="2:5" ht="15">
      <c r="B864" s="31"/>
      <c r="C864" s="32"/>
      <c r="D864" s="32"/>
      <c r="E864" s="32"/>
    </row>
    <row r="865" spans="2:5" ht="15">
      <c r="B865" s="31"/>
      <c r="C865" s="32"/>
      <c r="D865" s="32"/>
      <c r="E865" s="32"/>
    </row>
    <row r="866" spans="2:5" ht="15">
      <c r="B866" s="31"/>
      <c r="C866" s="32"/>
      <c r="D866" s="32"/>
      <c r="E866" s="32"/>
    </row>
    <row r="867" spans="2:5" ht="15">
      <c r="B867" s="31"/>
      <c r="C867" s="32"/>
      <c r="D867" s="32"/>
      <c r="E867" s="32"/>
    </row>
    <row r="868" spans="2:5" ht="15">
      <c r="B868" s="31"/>
      <c r="C868" s="32"/>
      <c r="D868" s="32"/>
      <c r="E868" s="32"/>
    </row>
    <row r="869" spans="2:5" ht="15">
      <c r="B869" s="31"/>
      <c r="C869" s="32"/>
      <c r="D869" s="32"/>
      <c r="E869" s="32"/>
    </row>
    <row r="870" spans="2:5" ht="15">
      <c r="B870" s="31"/>
      <c r="C870" s="32"/>
      <c r="D870" s="32"/>
      <c r="E870" s="32"/>
    </row>
    <row r="871" spans="2:5" ht="15">
      <c r="B871" s="31"/>
      <c r="C871" s="32"/>
      <c r="D871" s="32"/>
      <c r="E871" s="32"/>
    </row>
    <row r="872" spans="2:5" ht="15">
      <c r="B872" s="31"/>
      <c r="C872" s="32"/>
      <c r="D872" s="32"/>
      <c r="E872" s="32"/>
    </row>
    <row r="873" spans="2:5" ht="15">
      <c r="B873" s="31"/>
      <c r="C873" s="32"/>
      <c r="D873" s="32"/>
      <c r="E873" s="32"/>
    </row>
    <row r="874" spans="2:5" ht="15">
      <c r="B874" s="31"/>
      <c r="C874" s="32"/>
      <c r="D874" s="32"/>
      <c r="E874" s="32"/>
    </row>
    <row r="875" spans="2:5" ht="15">
      <c r="B875" s="31"/>
      <c r="C875" s="32"/>
      <c r="D875" s="32"/>
      <c r="E875" s="32"/>
    </row>
    <row r="876" spans="2:5" ht="15">
      <c r="B876" s="31"/>
      <c r="C876" s="32"/>
      <c r="D876" s="32"/>
      <c r="E876" s="32"/>
    </row>
    <row r="877" spans="2:5" ht="15">
      <c r="B877" s="31"/>
      <c r="C877" s="32"/>
      <c r="D877" s="32"/>
      <c r="E877" s="32"/>
    </row>
    <row r="878" spans="2:5" ht="15">
      <c r="B878" s="31"/>
      <c r="C878" s="32"/>
      <c r="D878" s="32"/>
      <c r="E878" s="32"/>
    </row>
    <row r="879" spans="2:5" ht="15">
      <c r="B879" s="31"/>
      <c r="C879" s="32"/>
      <c r="D879" s="32"/>
      <c r="E879" s="32"/>
    </row>
    <row r="880" spans="2:5" ht="15">
      <c r="B880" s="31"/>
      <c r="C880" s="32"/>
      <c r="D880" s="32"/>
      <c r="E880" s="32"/>
    </row>
    <row r="881" spans="2:5" ht="15">
      <c r="B881" s="31"/>
      <c r="C881" s="32"/>
      <c r="D881" s="32"/>
      <c r="E881" s="32"/>
    </row>
    <row r="882" spans="2:5" ht="15">
      <c r="B882" s="31"/>
      <c r="C882" s="32"/>
      <c r="D882" s="32"/>
      <c r="E882" s="32"/>
    </row>
    <row r="883" spans="2:5" ht="15">
      <c r="B883" s="31"/>
      <c r="C883" s="32"/>
      <c r="D883" s="32"/>
      <c r="E883" s="32"/>
    </row>
    <row r="884" spans="2:5" ht="15">
      <c r="B884" s="31"/>
      <c r="C884" s="32"/>
      <c r="D884" s="32"/>
      <c r="E884" s="32"/>
    </row>
    <row r="885" spans="2:5" ht="15">
      <c r="B885" s="31"/>
      <c r="C885" s="32"/>
      <c r="D885" s="32"/>
      <c r="E885" s="32"/>
    </row>
    <row r="886" spans="2:5" ht="15">
      <c r="B886" s="31"/>
      <c r="C886" s="32"/>
      <c r="D886" s="32"/>
      <c r="E886" s="32"/>
    </row>
    <row r="887" spans="2:5" ht="15">
      <c r="B887" s="31"/>
      <c r="C887" s="32"/>
      <c r="D887" s="32"/>
      <c r="E887" s="32"/>
    </row>
    <row r="888" spans="2:5" ht="15">
      <c r="B888" s="31"/>
      <c r="C888" s="32"/>
      <c r="D888" s="32"/>
      <c r="E888" s="32"/>
    </row>
    <row r="889" spans="2:5" ht="15">
      <c r="B889" s="31"/>
      <c r="C889" s="32"/>
      <c r="D889" s="32"/>
      <c r="E889" s="32"/>
    </row>
    <row r="890" spans="2:5" ht="15">
      <c r="B890" s="31"/>
      <c r="C890" s="32"/>
      <c r="D890" s="32"/>
      <c r="E890" s="32"/>
    </row>
    <row r="891" spans="2:5" ht="15">
      <c r="B891" s="31"/>
      <c r="C891" s="32"/>
      <c r="D891" s="32"/>
      <c r="E891" s="32"/>
    </row>
    <row r="892" spans="2:5" ht="15">
      <c r="B892" s="31"/>
      <c r="C892" s="32"/>
      <c r="D892" s="32"/>
      <c r="E892" s="32"/>
    </row>
    <row r="893" spans="2:5" ht="15">
      <c r="B893" s="31"/>
      <c r="C893" s="32"/>
      <c r="D893" s="32"/>
      <c r="E893" s="32"/>
    </row>
    <row r="894" spans="2:5" ht="15">
      <c r="B894" s="31"/>
      <c r="C894" s="32"/>
      <c r="D894" s="32"/>
      <c r="E894" s="32"/>
    </row>
    <row r="895" spans="2:5" ht="15">
      <c r="B895" s="31"/>
      <c r="C895" s="32"/>
      <c r="D895" s="32"/>
      <c r="E895" s="32"/>
    </row>
    <row r="896" spans="2:5" ht="15">
      <c r="B896" s="31"/>
      <c r="C896" s="32"/>
      <c r="D896" s="32"/>
      <c r="E896" s="32"/>
    </row>
    <row r="897" spans="2:5" ht="15">
      <c r="B897" s="31"/>
      <c r="C897" s="32"/>
      <c r="D897" s="32"/>
      <c r="E897" s="32"/>
    </row>
    <row r="898" spans="2:5" ht="15">
      <c r="B898" s="31"/>
      <c r="C898" s="32"/>
      <c r="D898" s="32"/>
      <c r="E898" s="32"/>
    </row>
    <row r="899" spans="2:5" ht="15">
      <c r="B899" s="31"/>
      <c r="C899" s="32"/>
      <c r="D899" s="32"/>
      <c r="E899" s="32"/>
    </row>
    <row r="900" spans="2:5" ht="15">
      <c r="B900" s="31"/>
      <c r="C900" s="32"/>
      <c r="D900" s="32"/>
      <c r="E900" s="32"/>
    </row>
    <row r="901" spans="2:5" ht="15">
      <c r="B901" s="31"/>
      <c r="C901" s="32"/>
      <c r="D901" s="32"/>
      <c r="E901" s="32"/>
    </row>
    <row r="902" spans="2:5" ht="15">
      <c r="B902" s="31"/>
      <c r="C902" s="32"/>
      <c r="D902" s="32"/>
      <c r="E902" s="32"/>
    </row>
    <row r="903" spans="2:5" ht="15">
      <c r="B903" s="31"/>
      <c r="C903" s="32"/>
      <c r="D903" s="32"/>
      <c r="E903" s="32"/>
    </row>
    <row r="904" spans="2:5" ht="15">
      <c r="B904" s="31"/>
      <c r="C904" s="32"/>
      <c r="D904" s="32"/>
      <c r="E904" s="32"/>
    </row>
    <row r="905" spans="2:5" ht="15">
      <c r="B905" s="31"/>
      <c r="C905" s="32"/>
      <c r="D905" s="32"/>
      <c r="E905" s="32"/>
    </row>
    <row r="906" spans="2:5" ht="15">
      <c r="B906" s="31"/>
      <c r="C906" s="32"/>
      <c r="D906" s="32"/>
      <c r="E906" s="32"/>
    </row>
    <row r="907" spans="2:5" ht="15">
      <c r="B907" s="31"/>
      <c r="C907" s="32"/>
      <c r="D907" s="32"/>
      <c r="E907" s="32"/>
    </row>
    <row r="908" spans="2:5" ht="15">
      <c r="B908" s="31"/>
      <c r="C908" s="32"/>
      <c r="D908" s="32"/>
      <c r="E908" s="32"/>
    </row>
    <row r="909" spans="2:5" ht="15">
      <c r="B909" s="31"/>
      <c r="C909" s="32"/>
      <c r="D909" s="32"/>
      <c r="E909" s="32"/>
    </row>
    <row r="910" spans="2:5" ht="15">
      <c r="B910" s="31"/>
      <c r="C910" s="32"/>
      <c r="D910" s="32"/>
      <c r="E910" s="32"/>
    </row>
    <row r="911" spans="2:5" ht="15">
      <c r="B911" s="31"/>
      <c r="C911" s="32"/>
      <c r="D911" s="32"/>
      <c r="E911" s="32"/>
    </row>
    <row r="912" spans="2:5" ht="15">
      <c r="B912" s="31"/>
      <c r="C912" s="32"/>
      <c r="D912" s="32"/>
      <c r="E912" s="32"/>
    </row>
    <row r="913" spans="2:5" ht="15">
      <c r="B913" s="31"/>
      <c r="C913" s="32"/>
      <c r="D913" s="32"/>
      <c r="E913" s="32"/>
    </row>
    <row r="914" spans="2:5" ht="15">
      <c r="B914" s="31"/>
      <c r="C914" s="32"/>
      <c r="D914" s="32"/>
      <c r="E914" s="32"/>
    </row>
    <row r="915" spans="2:5" ht="15">
      <c r="B915" s="31"/>
      <c r="C915" s="32"/>
      <c r="D915" s="32"/>
      <c r="E915" s="32"/>
    </row>
    <row r="916" spans="2:5" ht="15">
      <c r="B916" s="31"/>
      <c r="C916" s="32"/>
      <c r="D916" s="32"/>
      <c r="E916" s="32"/>
    </row>
    <row r="917" spans="2:5" ht="15">
      <c r="B917" s="31"/>
      <c r="C917" s="32"/>
      <c r="D917" s="32"/>
      <c r="E917" s="32"/>
    </row>
    <row r="918" spans="2:5" ht="15">
      <c r="B918" s="31"/>
      <c r="C918" s="32"/>
      <c r="D918" s="32"/>
      <c r="E918" s="32"/>
    </row>
    <row r="919" spans="2:5" ht="15">
      <c r="B919" s="31"/>
      <c r="C919" s="32"/>
      <c r="D919" s="32"/>
      <c r="E919" s="32"/>
    </row>
    <row r="920" spans="2:5" ht="15">
      <c r="B920" s="31"/>
      <c r="C920" s="32"/>
      <c r="D920" s="32"/>
      <c r="E920" s="32"/>
    </row>
    <row r="921" spans="2:5" ht="15">
      <c r="B921" s="31"/>
      <c r="C921" s="32"/>
      <c r="D921" s="32"/>
      <c r="E921" s="32"/>
    </row>
    <row r="922" spans="2:5" ht="15">
      <c r="B922" s="31"/>
      <c r="C922" s="32"/>
      <c r="D922" s="32"/>
      <c r="E922" s="32"/>
    </row>
    <row r="923" spans="2:5" ht="15">
      <c r="B923" s="31"/>
      <c r="C923" s="32"/>
      <c r="D923" s="32"/>
      <c r="E923" s="32"/>
    </row>
    <row r="924" spans="2:5" ht="15">
      <c r="B924" s="31"/>
      <c r="C924" s="32"/>
      <c r="D924" s="32"/>
      <c r="E924" s="32"/>
    </row>
    <row r="925" spans="2:5" ht="15">
      <c r="B925" s="31"/>
      <c r="C925" s="32"/>
      <c r="D925" s="32"/>
      <c r="E925" s="32"/>
    </row>
    <row r="926" spans="2:5" ht="15">
      <c r="B926" s="31"/>
      <c r="C926" s="32"/>
      <c r="D926" s="32"/>
      <c r="E926" s="32"/>
    </row>
    <row r="927" spans="2:5" ht="15">
      <c r="B927" s="31"/>
      <c r="C927" s="32"/>
      <c r="D927" s="32"/>
      <c r="E927" s="32"/>
    </row>
    <row r="928" spans="2:5" ht="15">
      <c r="B928" s="31"/>
      <c r="C928" s="32"/>
      <c r="D928" s="32"/>
      <c r="E928" s="32"/>
    </row>
    <row r="929" spans="2:5" ht="15">
      <c r="B929" s="31"/>
      <c r="C929" s="32"/>
      <c r="D929" s="32"/>
      <c r="E929" s="32"/>
    </row>
    <row r="930" spans="2:5" ht="15">
      <c r="B930" s="31"/>
      <c r="C930" s="32"/>
      <c r="D930" s="32"/>
      <c r="E930" s="32"/>
    </row>
    <row r="931" spans="2:5" ht="15">
      <c r="B931" s="31"/>
      <c r="C931" s="32"/>
      <c r="D931" s="32"/>
      <c r="E931" s="32"/>
    </row>
    <row r="932" spans="2:5" ht="15">
      <c r="B932" s="31"/>
      <c r="C932" s="32"/>
      <c r="D932" s="32"/>
      <c r="E932" s="32"/>
    </row>
    <row r="933" spans="2:5" ht="15">
      <c r="B933" s="31"/>
      <c r="C933" s="32"/>
      <c r="D933" s="32"/>
      <c r="E933" s="32"/>
    </row>
    <row r="934" spans="2:5" ht="15">
      <c r="B934" s="31"/>
      <c r="C934" s="32"/>
      <c r="D934" s="32"/>
      <c r="E934" s="32"/>
    </row>
    <row r="935" spans="2:5" ht="15">
      <c r="B935" s="31"/>
      <c r="C935" s="32"/>
      <c r="D935" s="32"/>
      <c r="E935" s="32"/>
    </row>
    <row r="936" spans="2:5" ht="15">
      <c r="B936" s="31"/>
      <c r="C936" s="32"/>
      <c r="D936" s="32"/>
      <c r="E936" s="32"/>
    </row>
    <row r="937" spans="2:5" ht="15">
      <c r="B937" s="31"/>
      <c r="C937" s="32"/>
      <c r="D937" s="32"/>
      <c r="E937" s="32"/>
    </row>
    <row r="938" spans="2:5" ht="15">
      <c r="B938" s="31"/>
      <c r="C938" s="32"/>
      <c r="D938" s="32"/>
      <c r="E938" s="32"/>
    </row>
    <row r="939" spans="2:5" ht="15">
      <c r="B939" s="31"/>
      <c r="C939" s="32"/>
      <c r="D939" s="32"/>
      <c r="E939" s="32"/>
    </row>
    <row r="940" spans="2:5" ht="15">
      <c r="B940" s="31"/>
      <c r="C940" s="32"/>
      <c r="D940" s="32"/>
      <c r="E940" s="32"/>
    </row>
    <row r="941" spans="2:5" ht="15">
      <c r="B941" s="31"/>
      <c r="C941" s="32"/>
      <c r="D941" s="32"/>
      <c r="E941" s="32"/>
    </row>
    <row r="942" spans="2:5" ht="15">
      <c r="B942" s="31"/>
      <c r="C942" s="32"/>
      <c r="D942" s="32"/>
      <c r="E942" s="32"/>
    </row>
    <row r="943" spans="2:5" ht="15">
      <c r="B943" s="31"/>
      <c r="C943" s="32"/>
      <c r="D943" s="32"/>
      <c r="E943" s="32"/>
    </row>
    <row r="944" spans="2:5" ht="15">
      <c r="B944" s="31"/>
      <c r="C944" s="32"/>
      <c r="D944" s="32"/>
      <c r="E944" s="32"/>
    </row>
    <row r="945" spans="2:5" ht="15">
      <c r="B945" s="31"/>
      <c r="C945" s="32"/>
      <c r="D945" s="32"/>
      <c r="E945" s="32"/>
    </row>
    <row r="946" spans="2:5" ht="15">
      <c r="B946" s="31"/>
      <c r="C946" s="32"/>
      <c r="D946" s="32"/>
      <c r="E946" s="32"/>
    </row>
    <row r="947" spans="2:5" ht="15">
      <c r="B947" s="31"/>
      <c r="C947" s="32"/>
      <c r="D947" s="32"/>
      <c r="E947" s="32"/>
    </row>
    <row r="948" spans="2:5" ht="15">
      <c r="B948" s="31"/>
      <c r="C948" s="32"/>
      <c r="D948" s="32"/>
      <c r="E948" s="32"/>
    </row>
    <row r="949" spans="2:5" ht="15">
      <c r="B949" s="31"/>
      <c r="C949" s="32"/>
      <c r="D949" s="32"/>
      <c r="E949" s="32"/>
    </row>
    <row r="950" spans="2:5" ht="15">
      <c r="B950" s="31"/>
      <c r="C950" s="32"/>
      <c r="D950" s="32"/>
      <c r="E950" s="32"/>
    </row>
    <row r="951" spans="2:5" ht="15">
      <c r="B951" s="31"/>
      <c r="C951" s="32"/>
      <c r="D951" s="32"/>
      <c r="E951" s="32"/>
    </row>
    <row r="952" spans="2:5" ht="15">
      <c r="B952" s="31"/>
      <c r="C952" s="32"/>
      <c r="D952" s="32"/>
      <c r="E952" s="32"/>
    </row>
    <row r="953" spans="2:5" ht="15">
      <c r="B953" s="31"/>
      <c r="C953" s="32"/>
      <c r="D953" s="32"/>
      <c r="E953" s="32"/>
    </row>
    <row r="954" spans="2:5" ht="15">
      <c r="B954" s="31"/>
      <c r="C954" s="32"/>
      <c r="D954" s="32"/>
      <c r="E954" s="32"/>
    </row>
    <row r="955" spans="2:5" ht="15">
      <c r="B955" s="31"/>
      <c r="C955" s="32"/>
      <c r="D955" s="32"/>
      <c r="E955" s="32"/>
    </row>
    <row r="956" spans="2:5" ht="15">
      <c r="B956" s="31"/>
      <c r="C956" s="32"/>
      <c r="D956" s="32"/>
      <c r="E956" s="32"/>
    </row>
    <row r="957" spans="2:5" ht="15">
      <c r="B957" s="31"/>
      <c r="C957" s="32"/>
      <c r="D957" s="32"/>
      <c r="E957" s="32"/>
    </row>
    <row r="958" spans="2:5" ht="15">
      <c r="B958" s="31"/>
      <c r="C958" s="32"/>
      <c r="D958" s="32"/>
      <c r="E958" s="32"/>
    </row>
    <row r="959" spans="2:5" ht="15">
      <c r="B959" s="31"/>
      <c r="C959" s="32"/>
      <c r="D959" s="32"/>
      <c r="E959" s="32"/>
    </row>
    <row r="960" spans="2:5" ht="15">
      <c r="B960" s="31"/>
      <c r="C960" s="32"/>
      <c r="D960" s="32"/>
      <c r="E960" s="32"/>
    </row>
    <row r="961" spans="2:5" ht="15">
      <c r="B961" s="31"/>
      <c r="C961" s="32"/>
      <c r="D961" s="32"/>
      <c r="E961" s="32"/>
    </row>
    <row r="962" spans="2:5" ht="15">
      <c r="B962" s="31"/>
      <c r="C962" s="32"/>
      <c r="D962" s="32"/>
      <c r="E962" s="32"/>
    </row>
    <row r="963" spans="2:5" ht="15">
      <c r="B963" s="31"/>
      <c r="C963" s="32"/>
      <c r="D963" s="32"/>
      <c r="E963" s="32"/>
    </row>
    <row r="964" spans="2:5" ht="15">
      <c r="B964" s="31"/>
      <c r="C964" s="32"/>
      <c r="D964" s="32"/>
      <c r="E964" s="32"/>
    </row>
    <row r="965" spans="2:5" ht="15">
      <c r="B965" s="31"/>
      <c r="C965" s="32"/>
      <c r="D965" s="32"/>
      <c r="E965" s="32"/>
    </row>
    <row r="966" spans="2:5" ht="15">
      <c r="B966" s="31"/>
      <c r="C966" s="32"/>
      <c r="D966" s="32"/>
      <c r="E966" s="32"/>
    </row>
    <row r="967" spans="2:5" ht="15">
      <c r="B967" s="31"/>
      <c r="C967" s="32"/>
      <c r="D967" s="32"/>
      <c r="E967" s="32"/>
    </row>
    <row r="968" spans="2:5" ht="15">
      <c r="B968" s="31"/>
      <c r="C968" s="32"/>
      <c r="D968" s="32"/>
      <c r="E968" s="32"/>
    </row>
    <row r="969" spans="2:5" ht="15">
      <c r="B969" s="31"/>
      <c r="C969" s="32"/>
      <c r="D969" s="32"/>
      <c r="E969" s="32"/>
    </row>
    <row r="970" spans="2:5" ht="15">
      <c r="B970" s="31"/>
      <c r="C970" s="32"/>
      <c r="D970" s="32"/>
      <c r="E970" s="32"/>
    </row>
    <row r="971" spans="2:5" ht="15">
      <c r="B971" s="31"/>
      <c r="C971" s="32"/>
      <c r="D971" s="32"/>
      <c r="E971" s="32"/>
    </row>
    <row r="972" spans="2:5" ht="15">
      <c r="B972" s="31"/>
      <c r="C972" s="32"/>
      <c r="D972" s="32"/>
      <c r="E972" s="32"/>
    </row>
    <row r="973" spans="2:5" ht="15">
      <c r="B973" s="31"/>
      <c r="C973" s="32"/>
      <c r="D973" s="32"/>
      <c r="E973" s="32"/>
    </row>
    <row r="974" spans="2:5" ht="15">
      <c r="B974" s="31"/>
      <c r="C974" s="32"/>
      <c r="D974" s="32"/>
      <c r="E974" s="32"/>
    </row>
    <row r="975" spans="2:5" ht="15">
      <c r="B975" s="31"/>
      <c r="C975" s="32"/>
      <c r="D975" s="32"/>
      <c r="E975" s="32"/>
    </row>
    <row r="976" spans="2:5" ht="15">
      <c r="B976" s="31"/>
      <c r="C976" s="32"/>
      <c r="D976" s="32"/>
      <c r="E976" s="32"/>
    </row>
    <row r="977" spans="2:5" ht="15">
      <c r="B977" s="31"/>
      <c r="C977" s="32"/>
      <c r="D977" s="32"/>
      <c r="E977" s="32"/>
    </row>
    <row r="978" spans="2:5" ht="15">
      <c r="B978" s="31"/>
      <c r="C978" s="32"/>
      <c r="D978" s="32"/>
      <c r="E978" s="32"/>
    </row>
    <row r="979" spans="2:5" ht="15">
      <c r="B979" s="31"/>
      <c r="C979" s="32"/>
      <c r="D979" s="32"/>
      <c r="E979" s="32"/>
    </row>
    <row r="980" spans="2:5" ht="15">
      <c r="B980" s="31"/>
      <c r="C980" s="32"/>
      <c r="D980" s="32"/>
      <c r="E980" s="32"/>
    </row>
    <row r="981" spans="2:5" ht="15">
      <c r="B981" s="31"/>
      <c r="C981" s="32"/>
      <c r="D981" s="32"/>
      <c r="E981" s="32"/>
    </row>
    <row r="982" spans="2:5" ht="15">
      <c r="B982" s="31"/>
      <c r="C982" s="32"/>
      <c r="D982" s="32"/>
      <c r="E982" s="32"/>
    </row>
    <row r="983" spans="2:5" ht="15">
      <c r="B983" s="31"/>
      <c r="C983" s="32"/>
      <c r="D983" s="32"/>
      <c r="E983" s="32"/>
    </row>
    <row r="984" spans="2:5" ht="15">
      <c r="B984" s="31"/>
      <c r="C984" s="32"/>
      <c r="D984" s="32"/>
      <c r="E984" s="32"/>
    </row>
    <row r="985" spans="2:5" ht="15">
      <c r="B985" s="31"/>
      <c r="C985" s="32"/>
      <c r="D985" s="32"/>
      <c r="E985" s="32"/>
    </row>
    <row r="986" spans="2:5" ht="15">
      <c r="B986" s="31"/>
      <c r="C986" s="32"/>
      <c r="D986" s="32"/>
      <c r="E986" s="32"/>
    </row>
    <row r="987" spans="2:5" ht="15">
      <c r="B987" s="31"/>
      <c r="C987" s="32"/>
      <c r="D987" s="32"/>
      <c r="E987" s="32"/>
    </row>
    <row r="988" spans="2:5" ht="15">
      <c r="B988" s="31"/>
      <c r="C988" s="32"/>
      <c r="D988" s="32"/>
      <c r="E988" s="32"/>
    </row>
    <row r="989" spans="2:5" ht="15">
      <c r="B989" s="31"/>
      <c r="C989" s="32"/>
      <c r="D989" s="32"/>
      <c r="E989" s="32"/>
    </row>
    <row r="990" spans="2:5" ht="15">
      <c r="B990" s="31"/>
      <c r="C990" s="32"/>
      <c r="D990" s="32"/>
      <c r="E990" s="32"/>
    </row>
    <row r="991" spans="2:5" ht="15">
      <c r="B991" s="31"/>
      <c r="C991" s="32"/>
      <c r="D991" s="32"/>
      <c r="E991" s="32"/>
    </row>
    <row r="992" spans="2:5" ht="15">
      <c r="B992" s="31"/>
      <c r="C992" s="32"/>
      <c r="D992" s="32"/>
      <c r="E992" s="32"/>
    </row>
    <row r="993" spans="2:5" ht="15">
      <c r="B993" s="31"/>
      <c r="C993" s="32"/>
      <c r="D993" s="32"/>
      <c r="E993" s="32"/>
    </row>
    <row r="994" spans="2:5" ht="15">
      <c r="B994" s="31"/>
      <c r="C994" s="32"/>
      <c r="D994" s="32"/>
      <c r="E994" s="32"/>
    </row>
    <row r="995" spans="2:5" ht="15">
      <c r="B995" s="31"/>
      <c r="C995" s="32"/>
      <c r="D995" s="32"/>
      <c r="E995" s="32"/>
    </row>
    <row r="996" spans="2:5" ht="15">
      <c r="B996" s="31"/>
      <c r="C996" s="32"/>
      <c r="D996" s="32"/>
      <c r="E996" s="32"/>
    </row>
    <row r="997" spans="2:5" ht="15">
      <c r="B997" s="31"/>
      <c r="C997" s="32"/>
      <c r="D997" s="32"/>
      <c r="E997" s="32"/>
    </row>
    <row r="998" spans="2:5" ht="15">
      <c r="B998" s="31"/>
      <c r="C998" s="32"/>
      <c r="D998" s="32"/>
      <c r="E998" s="32"/>
    </row>
    <row r="999" spans="2:5" ht="15">
      <c r="B999" s="31"/>
      <c r="C999" s="32"/>
      <c r="D999" s="32"/>
      <c r="E999" s="32"/>
    </row>
    <row r="1000" spans="2:5" ht="15">
      <c r="B1000" s="31"/>
      <c r="C1000" s="32"/>
      <c r="D1000" s="32"/>
      <c r="E1000" s="32"/>
    </row>
    <row r="1001" spans="2:5" ht="15">
      <c r="B1001" s="31"/>
      <c r="C1001" s="32"/>
      <c r="D1001" s="32"/>
      <c r="E1001" s="32"/>
    </row>
    <row r="1002" spans="2:5" ht="15">
      <c r="B1002" s="31"/>
      <c r="C1002" s="32"/>
      <c r="D1002" s="32"/>
      <c r="E1002" s="32"/>
    </row>
    <row r="1003" spans="2:5" ht="15">
      <c r="B1003" s="31"/>
      <c r="C1003" s="32"/>
      <c r="D1003" s="32"/>
      <c r="E1003" s="32"/>
    </row>
    <row r="1004" spans="2:5" ht="15">
      <c r="B1004" s="31"/>
      <c r="C1004" s="32"/>
      <c r="D1004" s="32"/>
      <c r="E1004" s="32"/>
    </row>
    <row r="1005" spans="2:5" ht="15">
      <c r="B1005" s="31"/>
      <c r="C1005" s="32"/>
      <c r="D1005" s="32"/>
      <c r="E1005" s="32"/>
    </row>
    <row r="1006" spans="2:5" ht="15">
      <c r="B1006" s="31"/>
      <c r="C1006" s="32"/>
      <c r="D1006" s="32"/>
      <c r="E1006" s="32"/>
    </row>
    <row r="1007" spans="2:5" ht="15">
      <c r="B1007" s="31"/>
      <c r="C1007" s="32"/>
      <c r="D1007" s="32"/>
      <c r="E1007" s="32"/>
    </row>
    <row r="1008" spans="2:5" ht="15">
      <c r="B1008" s="31"/>
      <c r="C1008" s="32"/>
      <c r="D1008" s="32"/>
      <c r="E1008" s="32"/>
    </row>
    <row r="1009" spans="2:5" ht="15">
      <c r="B1009" s="31"/>
      <c r="C1009" s="32"/>
      <c r="D1009" s="32"/>
      <c r="E1009" s="32"/>
    </row>
    <row r="1010" spans="2:5" ht="15">
      <c r="B1010" s="31"/>
      <c r="C1010" s="32"/>
      <c r="D1010" s="32"/>
      <c r="E1010" s="32"/>
    </row>
    <row r="1011" spans="2:5" ht="15">
      <c r="B1011" s="31"/>
      <c r="C1011" s="32"/>
      <c r="D1011" s="32"/>
      <c r="E1011" s="32"/>
    </row>
    <row r="1012" spans="2:5" ht="15">
      <c r="B1012" s="31"/>
      <c r="C1012" s="32"/>
      <c r="D1012" s="32"/>
      <c r="E1012" s="32"/>
    </row>
    <row r="1013" spans="2:5" ht="15">
      <c r="B1013" s="31"/>
      <c r="C1013" s="32"/>
      <c r="D1013" s="32"/>
      <c r="E1013" s="32"/>
    </row>
    <row r="1014" spans="2:5" ht="15">
      <c r="B1014" s="31"/>
      <c r="C1014" s="32"/>
      <c r="D1014" s="32"/>
      <c r="E1014" s="32"/>
    </row>
    <row r="1015" spans="2:5" ht="15">
      <c r="B1015" s="31"/>
      <c r="C1015" s="32"/>
      <c r="D1015" s="32"/>
      <c r="E1015" s="32"/>
    </row>
    <row r="1016" spans="2:5" ht="15">
      <c r="B1016" s="31"/>
      <c r="C1016" s="32"/>
      <c r="D1016" s="32"/>
      <c r="E1016" s="32"/>
    </row>
    <row r="1017" spans="2:5" ht="15">
      <c r="B1017" s="31"/>
      <c r="C1017" s="32"/>
      <c r="D1017" s="32"/>
      <c r="E1017" s="32"/>
    </row>
    <row r="1018" spans="2:5" ht="15">
      <c r="B1018" s="31"/>
      <c r="C1018" s="32"/>
      <c r="D1018" s="32"/>
      <c r="E1018" s="32"/>
    </row>
    <row r="1019" spans="2:5" ht="15">
      <c r="B1019" s="31"/>
      <c r="C1019" s="32"/>
      <c r="D1019" s="32"/>
      <c r="E1019" s="32"/>
    </row>
    <row r="1020" spans="2:5" ht="15">
      <c r="B1020" s="31"/>
      <c r="C1020" s="32"/>
      <c r="D1020" s="32"/>
      <c r="E1020" s="32"/>
    </row>
    <row r="1021" spans="2:5" ht="15">
      <c r="B1021" s="31"/>
      <c r="C1021" s="32"/>
      <c r="D1021" s="32"/>
      <c r="E1021" s="32"/>
    </row>
    <row r="1022" spans="2:5" ht="15">
      <c r="B1022" s="31"/>
      <c r="C1022" s="32"/>
      <c r="D1022" s="32"/>
      <c r="E1022" s="32"/>
    </row>
    <row r="1023" spans="2:5" ht="15">
      <c r="B1023" s="31"/>
      <c r="C1023" s="32"/>
      <c r="D1023" s="32"/>
      <c r="E1023" s="32"/>
    </row>
    <row r="1024" spans="2:5" ht="15">
      <c r="B1024" s="31"/>
      <c r="C1024" s="32"/>
      <c r="D1024" s="32"/>
      <c r="E1024" s="32"/>
    </row>
    <row r="1025" spans="2:5" ht="15">
      <c r="B1025" s="31"/>
      <c r="C1025" s="32"/>
      <c r="D1025" s="32"/>
      <c r="E1025" s="32"/>
    </row>
    <row r="1026" spans="2:5" ht="15">
      <c r="B1026" s="31"/>
      <c r="C1026" s="32"/>
      <c r="D1026" s="32"/>
      <c r="E1026" s="32"/>
    </row>
    <row r="1027" spans="2:5" ht="15">
      <c r="B1027" s="31"/>
      <c r="C1027" s="32"/>
      <c r="D1027" s="32"/>
      <c r="E1027" s="32"/>
    </row>
    <row r="1028" spans="2:5" ht="15">
      <c r="B1028" s="31"/>
      <c r="C1028" s="32"/>
      <c r="D1028" s="32"/>
      <c r="E1028" s="32"/>
    </row>
    <row r="1029" spans="2:5" ht="15">
      <c r="B1029" s="31"/>
      <c r="C1029" s="32"/>
      <c r="D1029" s="32"/>
      <c r="E1029" s="32"/>
    </row>
    <row r="1030" spans="2:5" ht="15">
      <c r="B1030" s="31"/>
      <c r="C1030" s="32"/>
      <c r="D1030" s="32"/>
      <c r="E1030" s="32"/>
    </row>
    <row r="1031" spans="2:5" ht="15">
      <c r="B1031" s="31"/>
      <c r="C1031" s="32"/>
      <c r="D1031" s="32"/>
      <c r="E1031" s="32"/>
    </row>
    <row r="1032" spans="2:5" ht="15">
      <c r="B1032" s="31"/>
      <c r="C1032" s="32"/>
      <c r="D1032" s="32"/>
      <c r="E1032" s="32"/>
    </row>
    <row r="1033" spans="2:5" ht="15">
      <c r="B1033" s="31"/>
      <c r="C1033" s="32"/>
      <c r="D1033" s="32"/>
      <c r="E1033" s="32"/>
    </row>
    <row r="1034" spans="2:5" ht="15">
      <c r="B1034" s="31"/>
      <c r="C1034" s="32"/>
      <c r="D1034" s="32"/>
      <c r="E1034" s="32"/>
    </row>
    <row r="1035" spans="2:5" ht="15">
      <c r="B1035" s="31"/>
      <c r="C1035" s="32"/>
      <c r="D1035" s="32"/>
      <c r="E1035" s="32"/>
    </row>
    <row r="1036" spans="2:5" ht="15">
      <c r="B1036" s="31"/>
      <c r="C1036" s="32"/>
      <c r="D1036" s="32"/>
      <c r="E1036" s="32"/>
    </row>
    <row r="1037" spans="2:5" ht="15">
      <c r="B1037" s="31"/>
      <c r="C1037" s="32"/>
      <c r="D1037" s="32"/>
      <c r="E1037" s="32"/>
    </row>
    <row r="1038" spans="2:5" ht="15">
      <c r="B1038" s="31"/>
      <c r="C1038" s="32"/>
      <c r="D1038" s="32"/>
      <c r="E1038" s="32"/>
    </row>
    <row r="1039" spans="2:5" ht="15">
      <c r="B1039" s="31"/>
      <c r="C1039" s="32"/>
      <c r="D1039" s="32"/>
      <c r="E1039" s="32"/>
    </row>
    <row r="1040" spans="2:5" ht="15">
      <c r="B1040" s="31"/>
      <c r="C1040" s="32"/>
      <c r="D1040" s="32"/>
      <c r="E1040" s="32"/>
    </row>
    <row r="1041" spans="2:5" ht="15">
      <c r="B1041" s="31"/>
      <c r="C1041" s="32"/>
      <c r="D1041" s="32"/>
      <c r="E1041" s="32"/>
    </row>
    <row r="1042" spans="2:5" ht="15">
      <c r="B1042" s="31"/>
      <c r="C1042" s="32"/>
      <c r="D1042" s="32"/>
      <c r="E1042" s="32"/>
    </row>
    <row r="1043" spans="2:5" ht="15">
      <c r="B1043" s="31"/>
      <c r="C1043" s="32"/>
      <c r="D1043" s="32"/>
      <c r="E1043" s="32"/>
    </row>
    <row r="1044" spans="2:5" ht="15">
      <c r="B1044" s="31"/>
      <c r="C1044" s="32"/>
      <c r="D1044" s="32"/>
      <c r="E1044" s="32"/>
    </row>
    <row r="1045" spans="2:5" ht="15">
      <c r="B1045" s="31"/>
      <c r="C1045" s="32"/>
      <c r="D1045" s="32"/>
      <c r="E1045" s="32"/>
    </row>
    <row r="1046" spans="2:5" ht="15">
      <c r="B1046" s="31"/>
      <c r="C1046" s="32"/>
      <c r="D1046" s="32"/>
      <c r="E1046" s="32"/>
    </row>
    <row r="1047" spans="2:5" ht="15">
      <c r="B1047" s="31"/>
      <c r="C1047" s="32"/>
      <c r="D1047" s="32"/>
      <c r="E1047" s="32"/>
    </row>
    <row r="1048" spans="2:5" ht="15">
      <c r="B1048" s="31"/>
      <c r="C1048" s="32"/>
      <c r="D1048" s="32"/>
      <c r="E1048" s="32"/>
    </row>
    <row r="1049" spans="2:5" ht="15">
      <c r="B1049" s="31"/>
      <c r="C1049" s="32"/>
      <c r="D1049" s="32"/>
      <c r="E1049" s="32"/>
    </row>
    <row r="1050" spans="2:5" ht="15">
      <c r="B1050" s="31"/>
      <c r="C1050" s="32"/>
      <c r="D1050" s="32"/>
      <c r="E1050" s="32"/>
    </row>
    <row r="1051" spans="2:5" ht="15">
      <c r="B1051" s="31"/>
      <c r="C1051" s="32"/>
      <c r="D1051" s="32"/>
      <c r="E1051" s="32"/>
    </row>
    <row r="1052" spans="2:5" ht="15">
      <c r="B1052" s="31"/>
      <c r="C1052" s="32"/>
      <c r="D1052" s="32"/>
      <c r="E1052" s="32"/>
    </row>
    <row r="1053" spans="2:5" ht="15">
      <c r="B1053" s="31"/>
      <c r="C1053" s="32"/>
      <c r="D1053" s="32"/>
      <c r="E1053" s="32"/>
    </row>
    <row r="1054" spans="2:5" ht="15">
      <c r="B1054" s="31"/>
      <c r="C1054" s="32"/>
      <c r="D1054" s="32"/>
      <c r="E1054" s="32"/>
    </row>
    <row r="1055" spans="2:5" ht="15">
      <c r="B1055" s="31"/>
      <c r="C1055" s="32"/>
      <c r="D1055" s="32"/>
      <c r="E1055" s="32"/>
    </row>
    <row r="1056" spans="2:5" ht="15">
      <c r="B1056" s="31"/>
      <c r="C1056" s="32"/>
      <c r="D1056" s="32"/>
      <c r="E1056" s="32"/>
    </row>
    <row r="1057" spans="2:5" ht="15">
      <c r="B1057" s="31"/>
      <c r="C1057" s="32"/>
      <c r="D1057" s="32"/>
      <c r="E1057" s="32"/>
    </row>
    <row r="1058" spans="2:5" ht="15">
      <c r="B1058" s="31"/>
      <c r="C1058" s="32"/>
      <c r="D1058" s="32"/>
      <c r="E1058" s="32"/>
    </row>
    <row r="1059" spans="2:5" ht="15">
      <c r="B1059" s="31"/>
      <c r="C1059" s="32"/>
      <c r="D1059" s="32"/>
      <c r="E1059" s="32"/>
    </row>
    <row r="1060" spans="2:5" ht="15">
      <c r="B1060" s="31"/>
      <c r="C1060" s="32"/>
      <c r="D1060" s="32"/>
      <c r="E1060" s="32"/>
    </row>
    <row r="1061" spans="2:5" ht="15">
      <c r="B1061" s="31"/>
      <c r="C1061" s="32"/>
      <c r="D1061" s="32"/>
      <c r="E1061" s="32"/>
    </row>
    <row r="1062" spans="2:5" ht="15">
      <c r="B1062" s="31"/>
      <c r="C1062" s="32"/>
      <c r="D1062" s="32"/>
      <c r="E1062" s="32"/>
    </row>
    <row r="1063" spans="2:5" ht="15">
      <c r="B1063" s="31"/>
      <c r="C1063" s="32"/>
      <c r="D1063" s="32"/>
      <c r="E1063" s="32"/>
    </row>
    <row r="1064" spans="2:5" ht="15">
      <c r="B1064" s="31"/>
      <c r="C1064" s="32"/>
      <c r="D1064" s="32"/>
      <c r="E1064" s="32"/>
    </row>
    <row r="1065" spans="2:5" ht="15">
      <c r="B1065" s="31"/>
      <c r="C1065" s="32"/>
      <c r="D1065" s="32"/>
      <c r="E1065" s="32"/>
    </row>
    <row r="1066" spans="2:5" ht="15">
      <c r="B1066" s="31"/>
      <c r="C1066" s="32"/>
      <c r="D1066" s="32"/>
      <c r="E1066" s="32"/>
    </row>
    <row r="1067" spans="2:5" ht="15">
      <c r="B1067" s="31"/>
      <c r="C1067" s="32"/>
      <c r="D1067" s="32"/>
      <c r="E1067" s="32"/>
    </row>
    <row r="1068" spans="2:5" ht="15">
      <c r="B1068" s="31"/>
      <c r="C1068" s="32"/>
      <c r="D1068" s="32"/>
      <c r="E1068" s="32"/>
    </row>
    <row r="1069" spans="2:5" ht="15">
      <c r="B1069" s="31"/>
      <c r="C1069" s="32"/>
      <c r="D1069" s="32"/>
      <c r="E1069" s="32"/>
    </row>
    <row r="1070" spans="2:5" ht="15">
      <c r="B1070" s="31"/>
      <c r="C1070" s="32"/>
      <c r="D1070" s="32"/>
      <c r="E1070" s="32"/>
    </row>
    <row r="1071" spans="2:5" ht="15">
      <c r="B1071" s="31"/>
      <c r="C1071" s="32"/>
      <c r="D1071" s="32"/>
      <c r="E1071" s="32"/>
    </row>
    <row r="1072" spans="2:5" ht="15">
      <c r="B1072" s="31"/>
      <c r="C1072" s="32"/>
      <c r="D1072" s="32"/>
      <c r="E1072" s="32"/>
    </row>
    <row r="1073" spans="2:5" ht="15">
      <c r="B1073" s="31"/>
      <c r="C1073" s="32"/>
      <c r="D1073" s="32"/>
      <c r="E1073" s="32"/>
    </row>
    <row r="1074" spans="2:5" ht="15">
      <c r="B1074" s="31"/>
      <c r="C1074" s="32"/>
      <c r="D1074" s="32"/>
      <c r="E1074" s="32"/>
    </row>
    <row r="1075" spans="2:5" ht="15">
      <c r="B1075" s="31"/>
      <c r="C1075" s="32"/>
      <c r="D1075" s="32"/>
      <c r="E1075" s="32"/>
    </row>
    <row r="1076" spans="2:5" ht="15">
      <c r="B1076" s="31"/>
      <c r="C1076" s="32"/>
      <c r="D1076" s="32"/>
      <c r="E1076" s="32"/>
    </row>
    <row r="1077" spans="2:5" ht="15">
      <c r="B1077" s="31"/>
      <c r="C1077" s="32"/>
      <c r="D1077" s="32"/>
      <c r="E1077" s="32"/>
    </row>
    <row r="1078" spans="2:5" ht="15">
      <c r="B1078" s="31"/>
      <c r="C1078" s="32"/>
      <c r="D1078" s="32"/>
      <c r="E1078" s="32"/>
    </row>
    <row r="1079" spans="2:5" ht="15">
      <c r="B1079" s="31"/>
      <c r="C1079" s="32"/>
      <c r="D1079" s="32"/>
      <c r="E1079" s="32"/>
    </row>
    <row r="1080" spans="2:5" ht="15">
      <c r="B1080" s="31"/>
      <c r="C1080" s="32"/>
      <c r="D1080" s="32"/>
      <c r="E1080" s="32"/>
    </row>
    <row r="1081" spans="2:5" ht="15">
      <c r="B1081" s="31"/>
      <c r="C1081" s="32"/>
      <c r="D1081" s="32"/>
      <c r="E1081" s="32"/>
    </row>
    <row r="1082" spans="2:5" ht="15">
      <c r="B1082" s="31"/>
      <c r="C1082" s="32"/>
      <c r="D1082" s="32"/>
      <c r="E1082" s="32"/>
    </row>
    <row r="1083" spans="2:5" ht="15">
      <c r="B1083" s="31"/>
      <c r="C1083" s="32"/>
      <c r="D1083" s="32"/>
      <c r="E1083" s="32"/>
    </row>
    <row r="1084" spans="2:5" ht="15">
      <c r="B1084" s="31"/>
      <c r="C1084" s="32"/>
      <c r="D1084" s="32"/>
      <c r="E1084" s="32"/>
    </row>
    <row r="1085" spans="2:5" ht="15">
      <c r="B1085" s="31"/>
      <c r="C1085" s="32"/>
      <c r="D1085" s="32"/>
      <c r="E1085" s="32"/>
    </row>
    <row r="1086" spans="2:5" ht="15">
      <c r="B1086" s="31"/>
      <c r="C1086" s="32"/>
      <c r="D1086" s="32"/>
      <c r="E1086" s="32"/>
    </row>
    <row r="1087" spans="2:5" ht="15">
      <c r="B1087" s="31"/>
      <c r="C1087" s="32"/>
      <c r="D1087" s="32"/>
      <c r="E1087" s="32"/>
    </row>
    <row r="1088" spans="2:5" ht="15">
      <c r="B1088" s="31"/>
      <c r="C1088" s="32"/>
      <c r="D1088" s="32"/>
      <c r="E1088" s="32"/>
    </row>
    <row r="1089" spans="2:5" ht="15">
      <c r="B1089" s="31"/>
      <c r="C1089" s="32"/>
      <c r="D1089" s="32"/>
      <c r="E1089" s="32"/>
    </row>
    <row r="1090" spans="2:5" ht="15">
      <c r="B1090" s="31"/>
      <c r="C1090" s="32"/>
      <c r="D1090" s="32"/>
      <c r="E1090" s="32"/>
    </row>
    <row r="1091" spans="2:5" ht="15">
      <c r="B1091" s="31"/>
      <c r="C1091" s="32"/>
      <c r="D1091" s="32"/>
      <c r="E1091" s="32"/>
    </row>
    <row r="1092" spans="2:5" ht="15">
      <c r="B1092" s="31"/>
      <c r="C1092" s="32"/>
      <c r="D1092" s="32"/>
      <c r="E1092" s="32"/>
    </row>
    <row r="1093" spans="2:5" ht="15">
      <c r="B1093" s="31"/>
      <c r="C1093" s="32"/>
      <c r="D1093" s="32"/>
      <c r="E1093" s="32"/>
    </row>
    <row r="1094" spans="2:5" ht="15">
      <c r="B1094" s="31"/>
      <c r="C1094" s="32"/>
      <c r="D1094" s="32"/>
      <c r="E1094" s="32"/>
    </row>
    <row r="1095" spans="2:5" ht="15">
      <c r="B1095" s="31"/>
      <c r="C1095" s="32"/>
      <c r="D1095" s="32"/>
      <c r="E1095" s="32"/>
    </row>
    <row r="1096" spans="2:5" ht="15">
      <c r="B1096" s="31"/>
      <c r="C1096" s="32"/>
      <c r="D1096" s="32"/>
      <c r="E1096" s="32"/>
    </row>
    <row r="1097" spans="2:5" ht="15">
      <c r="B1097" s="31"/>
      <c r="C1097" s="32"/>
      <c r="D1097" s="32"/>
      <c r="E1097" s="32"/>
    </row>
    <row r="1098" spans="2:5" ht="15">
      <c r="B1098" s="31"/>
      <c r="C1098" s="32"/>
      <c r="D1098" s="32"/>
      <c r="E1098" s="32"/>
    </row>
    <row r="1099" spans="2:5" ht="15">
      <c r="B1099" s="31"/>
      <c r="C1099" s="32"/>
      <c r="D1099" s="32"/>
      <c r="E1099" s="32"/>
    </row>
    <row r="1100" spans="2:5" ht="15">
      <c r="B1100" s="31"/>
      <c r="C1100" s="32"/>
      <c r="D1100" s="32"/>
      <c r="E1100" s="32"/>
    </row>
    <row r="1101" spans="2:5" ht="15">
      <c r="B1101" s="31"/>
      <c r="C1101" s="32"/>
      <c r="D1101" s="32"/>
      <c r="E1101" s="32"/>
    </row>
    <row r="1102" spans="2:5" ht="15">
      <c r="B1102" s="31"/>
      <c r="C1102" s="32"/>
      <c r="D1102" s="32"/>
      <c r="E1102" s="32"/>
    </row>
    <row r="1103" spans="2:5" ht="15">
      <c r="B1103" s="31"/>
      <c r="C1103" s="32"/>
      <c r="D1103" s="32"/>
      <c r="E1103" s="32"/>
    </row>
    <row r="1104" spans="2:5" ht="15">
      <c r="B1104" s="31"/>
      <c r="C1104" s="32"/>
      <c r="D1104" s="32"/>
      <c r="E1104" s="32"/>
    </row>
    <row r="1105" spans="2:5" ht="15">
      <c r="B1105" s="31"/>
      <c r="C1105" s="32"/>
      <c r="D1105" s="32"/>
      <c r="E1105" s="32"/>
    </row>
    <row r="1106" spans="2:5" ht="15">
      <c r="B1106" s="31"/>
      <c r="C1106" s="32"/>
      <c r="D1106" s="32"/>
      <c r="E1106" s="32"/>
    </row>
    <row r="1107" spans="2:5" ht="15">
      <c r="B1107" s="31"/>
      <c r="C1107" s="32"/>
      <c r="D1107" s="32"/>
      <c r="E1107" s="32"/>
    </row>
    <row r="1108" spans="2:5" ht="15">
      <c r="B1108" s="31"/>
      <c r="C1108" s="32"/>
      <c r="D1108" s="32"/>
      <c r="E1108" s="32"/>
    </row>
    <row r="1109" spans="2:5" ht="15">
      <c r="B1109" s="31"/>
      <c r="C1109" s="32"/>
      <c r="D1109" s="32"/>
      <c r="E1109" s="32"/>
    </row>
    <row r="1110" spans="2:5" ht="15">
      <c r="B1110" s="31"/>
      <c r="C1110" s="32"/>
      <c r="D1110" s="32"/>
      <c r="E1110" s="32"/>
    </row>
    <row r="1111" spans="2:5" ht="15">
      <c r="B1111" s="31"/>
      <c r="C1111" s="32"/>
      <c r="D1111" s="32"/>
      <c r="E1111" s="32"/>
    </row>
    <row r="1112" spans="2:5" ht="15">
      <c r="B1112" s="31"/>
      <c r="C1112" s="32"/>
      <c r="D1112" s="32"/>
      <c r="E1112" s="32"/>
    </row>
    <row r="1113" spans="2:5" ht="15">
      <c r="B1113" s="31"/>
      <c r="C1113" s="32"/>
      <c r="D1113" s="32"/>
      <c r="E1113" s="32"/>
    </row>
    <row r="1114" spans="2:5" ht="15">
      <c r="B1114" s="31"/>
      <c r="C1114" s="32"/>
      <c r="D1114" s="32"/>
      <c r="E1114" s="32"/>
    </row>
    <row r="1115" spans="2:5" ht="15">
      <c r="B1115" s="31"/>
      <c r="C1115" s="32"/>
      <c r="D1115" s="32"/>
      <c r="E1115" s="32"/>
    </row>
    <row r="1116" spans="2:5" ht="15">
      <c r="B1116" s="31"/>
      <c r="C1116" s="32"/>
      <c r="D1116" s="32"/>
      <c r="E1116" s="32"/>
    </row>
    <row r="1117" spans="2:5" ht="15">
      <c r="B1117" s="31"/>
      <c r="C1117" s="32"/>
      <c r="D1117" s="32"/>
      <c r="E1117" s="32"/>
    </row>
    <row r="1118" spans="2:5" ht="15">
      <c r="B1118" s="31"/>
      <c r="C1118" s="32"/>
      <c r="D1118" s="32"/>
      <c r="E1118" s="32"/>
    </row>
    <row r="1119" spans="2:5" ht="15">
      <c r="B1119" s="31"/>
      <c r="C1119" s="32"/>
      <c r="D1119" s="32"/>
      <c r="E1119" s="32"/>
    </row>
    <row r="1120" spans="2:5" ht="15">
      <c r="B1120" s="31"/>
      <c r="C1120" s="32"/>
      <c r="D1120" s="32"/>
      <c r="E1120" s="32"/>
    </row>
    <row r="1121" spans="2:5" ht="15">
      <c r="B1121" s="31"/>
      <c r="C1121" s="32"/>
      <c r="D1121" s="32"/>
      <c r="E1121" s="32"/>
    </row>
    <row r="1122" spans="2:5" ht="15">
      <c r="B1122" s="31"/>
      <c r="C1122" s="32"/>
      <c r="D1122" s="32"/>
      <c r="E1122" s="32"/>
    </row>
    <row r="1123" spans="2:5" ht="15">
      <c r="B1123" s="31"/>
      <c r="C1123" s="32"/>
      <c r="D1123" s="32"/>
      <c r="E1123" s="32"/>
    </row>
    <row r="1124" spans="2:5" ht="15">
      <c r="B1124" s="31"/>
      <c r="C1124" s="32"/>
      <c r="D1124" s="32"/>
      <c r="E1124" s="32"/>
    </row>
    <row r="1125" spans="2:5" ht="15">
      <c r="B1125" s="31"/>
      <c r="C1125" s="32"/>
      <c r="D1125" s="32"/>
      <c r="E1125" s="32"/>
    </row>
    <row r="1126" spans="2:5" ht="15">
      <c r="B1126" s="31"/>
      <c r="C1126" s="32"/>
      <c r="D1126" s="32"/>
      <c r="E1126" s="32"/>
    </row>
    <row r="1127" spans="2:5" ht="15">
      <c r="B1127" s="31"/>
      <c r="C1127" s="32"/>
      <c r="D1127" s="32"/>
      <c r="E1127" s="32"/>
    </row>
    <row r="1128" spans="2:5" ht="15">
      <c r="B1128" s="31"/>
      <c r="C1128" s="32"/>
      <c r="D1128" s="32"/>
      <c r="E1128" s="32"/>
    </row>
    <row r="1129" spans="2:5" ht="15">
      <c r="B1129" s="31"/>
      <c r="C1129" s="32"/>
      <c r="D1129" s="32"/>
      <c r="E1129" s="32"/>
    </row>
    <row r="1130" spans="2:5" ht="15">
      <c r="B1130" s="31"/>
      <c r="C1130" s="32"/>
      <c r="D1130" s="32"/>
      <c r="E1130" s="32"/>
    </row>
    <row r="1131" spans="2:5" ht="15">
      <c r="B1131" s="31"/>
      <c r="C1131" s="32"/>
      <c r="D1131" s="32"/>
      <c r="E1131" s="32"/>
    </row>
    <row r="1132" spans="2:5" ht="15">
      <c r="B1132" s="31"/>
      <c r="C1132" s="32"/>
      <c r="D1132" s="32"/>
      <c r="E1132" s="32"/>
    </row>
    <row r="1133" spans="2:5" ht="15">
      <c r="B1133" s="31"/>
      <c r="C1133" s="32"/>
      <c r="D1133" s="32"/>
      <c r="E1133" s="32"/>
    </row>
    <row r="1134" spans="2:5" ht="15">
      <c r="B1134" s="31"/>
      <c r="C1134" s="32"/>
      <c r="D1134" s="32"/>
      <c r="E1134" s="32"/>
    </row>
    <row r="1135" spans="2:5" ht="15">
      <c r="B1135" s="31"/>
      <c r="C1135" s="32"/>
      <c r="D1135" s="32"/>
      <c r="E1135" s="32"/>
    </row>
    <row r="1136" spans="2:5" ht="15">
      <c r="B1136" s="31"/>
      <c r="C1136" s="32"/>
      <c r="D1136" s="32"/>
      <c r="E1136" s="32"/>
    </row>
    <row r="1137" spans="2:5" ht="15">
      <c r="B1137" s="31"/>
      <c r="C1137" s="32"/>
      <c r="D1137" s="32"/>
      <c r="E1137" s="32"/>
    </row>
    <row r="1138" spans="2:5" ht="15">
      <c r="B1138" s="31"/>
      <c r="C1138" s="32"/>
      <c r="D1138" s="32"/>
      <c r="E1138" s="32"/>
    </row>
    <row r="1139" spans="2:5" ht="15">
      <c r="B1139" s="31"/>
      <c r="C1139" s="32"/>
      <c r="D1139" s="32"/>
      <c r="E1139" s="32"/>
    </row>
    <row r="1140" spans="2:5" ht="15">
      <c r="B1140" s="31"/>
      <c r="C1140" s="32"/>
      <c r="D1140" s="32"/>
      <c r="E1140" s="32"/>
    </row>
    <row r="1141" spans="2:5" ht="15">
      <c r="B1141" s="31"/>
      <c r="C1141" s="32"/>
      <c r="D1141" s="32"/>
      <c r="E1141" s="32"/>
    </row>
    <row r="1142" spans="2:5" ht="15">
      <c r="B1142" s="31"/>
      <c r="C1142" s="32"/>
      <c r="D1142" s="32"/>
      <c r="E1142" s="32"/>
    </row>
    <row r="1143" spans="2:5" ht="15">
      <c r="B1143" s="31"/>
      <c r="C1143" s="32"/>
      <c r="D1143" s="32"/>
      <c r="E1143" s="32"/>
    </row>
    <row r="1144" spans="2:5" ht="15">
      <c r="B1144" s="31"/>
      <c r="C1144" s="32"/>
      <c r="D1144" s="32"/>
      <c r="E1144" s="32"/>
    </row>
    <row r="1145" spans="2:5" ht="15">
      <c r="B1145" s="31"/>
      <c r="C1145" s="32"/>
      <c r="D1145" s="32"/>
      <c r="E1145" s="32"/>
    </row>
    <row r="1146" spans="2:5" ht="15">
      <c r="B1146" s="31"/>
      <c r="C1146" s="32"/>
      <c r="D1146" s="32"/>
      <c r="E1146" s="32"/>
    </row>
    <row r="1147" spans="2:5" ht="15">
      <c r="B1147" s="31"/>
      <c r="C1147" s="32"/>
      <c r="D1147" s="32"/>
      <c r="E1147" s="32"/>
    </row>
    <row r="1148" spans="2:5" ht="15">
      <c r="B1148" s="31"/>
      <c r="C1148" s="32"/>
      <c r="D1148" s="32"/>
      <c r="E1148" s="32"/>
    </row>
    <row r="1149" spans="2:5" ht="15">
      <c r="B1149" s="31"/>
      <c r="C1149" s="32"/>
      <c r="D1149" s="32"/>
      <c r="E1149" s="32"/>
    </row>
    <row r="1150" spans="2:5" ht="15">
      <c r="B1150" s="31"/>
      <c r="C1150" s="32"/>
      <c r="D1150" s="32"/>
      <c r="E1150" s="32"/>
    </row>
    <row r="1151" spans="2:5" ht="15">
      <c r="B1151" s="31"/>
      <c r="C1151" s="32"/>
      <c r="D1151" s="32"/>
      <c r="E1151" s="32"/>
    </row>
    <row r="1152" spans="2:5" ht="15">
      <c r="B1152" s="31"/>
      <c r="C1152" s="32"/>
      <c r="D1152" s="32"/>
      <c r="E1152" s="32"/>
    </row>
    <row r="1153" spans="2:5" ht="15">
      <c r="B1153" s="31"/>
      <c r="C1153" s="32"/>
      <c r="D1153" s="32"/>
      <c r="E1153" s="32"/>
    </row>
    <row r="1154" spans="2:5" ht="15">
      <c r="B1154" s="31"/>
      <c r="C1154" s="32"/>
      <c r="D1154" s="32"/>
      <c r="E1154" s="32"/>
    </row>
    <row r="1155" spans="2:5" ht="15">
      <c r="B1155" s="31"/>
      <c r="C1155" s="32"/>
      <c r="D1155" s="32"/>
      <c r="E1155" s="32"/>
    </row>
    <row r="1156" spans="2:5" ht="15">
      <c r="B1156" s="31"/>
      <c r="C1156" s="32"/>
      <c r="D1156" s="32"/>
      <c r="E1156" s="32"/>
    </row>
    <row r="1157" spans="2:5" ht="15">
      <c r="B1157" s="31"/>
      <c r="C1157" s="32"/>
      <c r="D1157" s="32"/>
      <c r="E1157" s="32"/>
    </row>
    <row r="1158" spans="2:5" ht="15">
      <c r="B1158" s="31"/>
      <c r="C1158" s="32"/>
      <c r="D1158" s="32"/>
      <c r="E1158" s="32"/>
    </row>
    <row r="1159" spans="2:5" ht="15">
      <c r="B1159" s="31"/>
      <c r="C1159" s="32"/>
      <c r="D1159" s="32"/>
      <c r="E1159" s="32"/>
    </row>
    <row r="1160" spans="2:5" ht="15">
      <c r="B1160" s="31"/>
      <c r="C1160" s="32"/>
      <c r="D1160" s="32"/>
      <c r="E1160" s="32"/>
    </row>
    <row r="1161" spans="2:5" ht="15">
      <c r="B1161" s="31"/>
      <c r="C1161" s="32"/>
      <c r="D1161" s="32"/>
      <c r="E1161" s="32"/>
    </row>
    <row r="1162" spans="2:5" ht="15">
      <c r="B1162" s="31"/>
      <c r="C1162" s="32"/>
      <c r="D1162" s="32"/>
      <c r="E1162" s="32"/>
    </row>
    <row r="1163" spans="2:5" ht="15">
      <c r="B1163" s="31"/>
      <c r="C1163" s="32"/>
      <c r="D1163" s="32"/>
      <c r="E1163" s="32"/>
    </row>
    <row r="1164" spans="2:5" ht="15">
      <c r="B1164" s="31"/>
      <c r="C1164" s="32"/>
      <c r="D1164" s="32"/>
      <c r="E1164" s="32"/>
    </row>
    <row r="1165" spans="2:5" ht="15">
      <c r="B1165" s="31"/>
      <c r="C1165" s="32"/>
      <c r="D1165" s="32"/>
      <c r="E1165" s="32"/>
    </row>
    <row r="1166" spans="2:5" ht="15">
      <c r="B1166" s="31"/>
      <c r="C1166" s="32"/>
      <c r="D1166" s="32"/>
      <c r="E1166" s="32"/>
    </row>
    <row r="1167" spans="2:5" ht="15">
      <c r="B1167" s="31"/>
      <c r="C1167" s="32"/>
      <c r="D1167" s="32"/>
      <c r="E1167" s="32"/>
    </row>
    <row r="1168" spans="2:5" ht="15">
      <c r="B1168" s="31"/>
      <c r="C1168" s="32"/>
      <c r="D1168" s="32"/>
      <c r="E1168" s="32"/>
    </row>
    <row r="1169" spans="2:5" ht="15">
      <c r="B1169" s="31"/>
      <c r="C1169" s="32"/>
      <c r="D1169" s="32"/>
      <c r="E1169" s="32"/>
    </row>
    <row r="1170" spans="2:5" ht="15">
      <c r="B1170" s="31"/>
      <c r="C1170" s="32"/>
      <c r="D1170" s="32"/>
      <c r="E1170" s="32"/>
    </row>
    <row r="1171" spans="2:5" ht="15">
      <c r="B1171" s="31"/>
      <c r="C1171" s="32"/>
      <c r="D1171" s="32"/>
      <c r="E1171" s="32"/>
    </row>
    <row r="1172" spans="2:5" ht="15">
      <c r="B1172" s="31"/>
      <c r="C1172" s="32"/>
      <c r="D1172" s="32"/>
      <c r="E1172" s="32"/>
    </row>
    <row r="1173" spans="2:5" ht="15">
      <c r="B1173" s="31"/>
      <c r="C1173" s="32"/>
      <c r="D1173" s="32"/>
      <c r="E1173" s="32"/>
    </row>
    <row r="1174" spans="2:5" ht="15">
      <c r="B1174" s="31"/>
      <c r="C1174" s="32"/>
      <c r="D1174" s="32"/>
      <c r="E1174" s="32"/>
    </row>
    <row r="1175" spans="2:5" ht="15">
      <c r="B1175" s="31"/>
      <c r="C1175" s="32"/>
      <c r="D1175" s="32"/>
      <c r="E1175" s="32"/>
    </row>
    <row r="1176" spans="2:5" ht="15">
      <c r="B1176" s="31"/>
      <c r="C1176" s="32"/>
      <c r="D1176" s="32"/>
      <c r="E1176" s="32"/>
    </row>
    <row r="1177" spans="2:5" ht="15">
      <c r="B1177" s="31"/>
      <c r="C1177" s="32"/>
      <c r="D1177" s="32"/>
      <c r="E1177" s="32"/>
    </row>
    <row r="1178" spans="2:5" ht="15">
      <c r="B1178" s="31"/>
      <c r="C1178" s="32"/>
      <c r="D1178" s="32"/>
      <c r="E1178" s="32"/>
    </row>
    <row r="1179" spans="2:5" ht="15">
      <c r="B1179" s="31"/>
      <c r="C1179" s="32"/>
      <c r="D1179" s="32"/>
      <c r="E1179" s="32"/>
    </row>
    <row r="1180" spans="2:5" ht="15">
      <c r="B1180" s="31"/>
      <c r="C1180" s="32"/>
      <c r="D1180" s="32"/>
      <c r="E1180" s="32"/>
    </row>
    <row r="1181" spans="2:5" ht="15">
      <c r="B1181" s="31"/>
      <c r="C1181" s="32"/>
      <c r="D1181" s="32"/>
      <c r="E1181" s="32"/>
    </row>
    <row r="1182" spans="2:5" ht="15">
      <c r="B1182" s="31"/>
      <c r="C1182" s="32"/>
      <c r="D1182" s="32"/>
      <c r="E1182" s="32"/>
    </row>
    <row r="1183" spans="2:5" ht="15">
      <c r="B1183" s="31"/>
      <c r="C1183" s="32"/>
      <c r="D1183" s="32"/>
      <c r="E1183" s="32"/>
    </row>
    <row r="1184" spans="2:5" ht="15">
      <c r="B1184" s="31"/>
      <c r="C1184" s="32"/>
      <c r="D1184" s="32"/>
      <c r="E1184" s="32"/>
    </row>
    <row r="1185" spans="2:5" ht="15">
      <c r="B1185" s="31"/>
      <c r="C1185" s="32"/>
      <c r="D1185" s="32"/>
      <c r="E1185" s="32"/>
    </row>
    <row r="1186" spans="2:5" ht="15">
      <c r="B1186" s="31"/>
      <c r="C1186" s="32"/>
      <c r="D1186" s="32"/>
      <c r="E1186" s="32"/>
    </row>
    <row r="1187" spans="2:5" ht="15">
      <c r="B1187" s="31"/>
      <c r="C1187" s="32"/>
      <c r="D1187" s="32"/>
      <c r="E1187" s="32"/>
    </row>
    <row r="1188" spans="2:5" ht="15">
      <c r="B1188" s="31"/>
      <c r="C1188" s="32"/>
      <c r="D1188" s="32"/>
      <c r="E1188" s="32"/>
    </row>
    <row r="1189" spans="2:5" ht="15">
      <c r="B1189" s="31"/>
      <c r="C1189" s="32"/>
      <c r="D1189" s="32"/>
      <c r="E1189" s="32"/>
    </row>
    <row r="1190" spans="2:5" ht="15">
      <c r="B1190" s="31"/>
      <c r="C1190" s="32"/>
      <c r="D1190" s="32"/>
      <c r="E1190" s="32"/>
    </row>
    <row r="1191" spans="2:5" ht="15">
      <c r="B1191" s="31"/>
      <c r="C1191" s="32"/>
      <c r="D1191" s="32"/>
      <c r="E1191" s="32"/>
    </row>
    <row r="1192" spans="2:5" ht="15">
      <c r="B1192" s="31"/>
      <c r="C1192" s="32"/>
      <c r="D1192" s="32"/>
      <c r="E1192" s="32"/>
    </row>
    <row r="1193" spans="2:5" ht="15">
      <c r="B1193" s="31"/>
      <c r="C1193" s="32"/>
      <c r="D1193" s="32"/>
      <c r="E1193" s="32"/>
    </row>
    <row r="1194" spans="2:5" ht="15">
      <c r="B1194" s="31"/>
      <c r="C1194" s="32"/>
      <c r="D1194" s="32"/>
      <c r="E1194" s="32"/>
    </row>
    <row r="1195" spans="2:5" ht="15">
      <c r="B1195" s="31"/>
      <c r="C1195" s="32"/>
      <c r="D1195" s="32"/>
      <c r="E1195" s="32"/>
    </row>
    <row r="1196" spans="2:5" ht="15">
      <c r="B1196" s="31"/>
      <c r="C1196" s="32"/>
      <c r="D1196" s="32"/>
      <c r="E1196" s="32"/>
    </row>
    <row r="1197" spans="2:5" ht="15">
      <c r="B1197" s="31"/>
      <c r="C1197" s="32"/>
      <c r="D1197" s="32"/>
      <c r="E1197" s="32"/>
    </row>
    <row r="1198" spans="2:5" ht="15">
      <c r="B1198" s="31"/>
      <c r="C1198" s="32"/>
      <c r="D1198" s="32"/>
      <c r="E1198" s="32"/>
    </row>
    <row r="1199" spans="2:5" ht="15">
      <c r="B1199" s="31"/>
      <c r="C1199" s="32"/>
      <c r="D1199" s="32"/>
      <c r="E1199" s="32"/>
    </row>
    <row r="1200" spans="2:5" ht="15">
      <c r="B1200" s="31"/>
      <c r="C1200" s="32"/>
      <c r="D1200" s="32"/>
      <c r="E1200" s="32"/>
    </row>
    <row r="1201" spans="2:5" ht="15">
      <c r="B1201" s="31"/>
      <c r="C1201" s="32"/>
      <c r="D1201" s="32"/>
      <c r="E1201" s="32"/>
    </row>
    <row r="1202" spans="2:5" ht="15">
      <c r="B1202" s="31"/>
      <c r="C1202" s="32"/>
      <c r="D1202" s="32"/>
      <c r="E1202" s="32"/>
    </row>
    <row r="1203" spans="2:5" ht="15">
      <c r="B1203" s="31"/>
      <c r="C1203" s="32"/>
      <c r="D1203" s="32"/>
      <c r="E1203" s="32"/>
    </row>
    <row r="1204" spans="2:5" ht="15">
      <c r="B1204" s="31"/>
      <c r="C1204" s="32"/>
      <c r="D1204" s="32"/>
      <c r="E1204" s="32"/>
    </row>
    <row r="1205" spans="2:5" ht="15">
      <c r="B1205" s="31"/>
      <c r="C1205" s="32"/>
      <c r="D1205" s="32"/>
      <c r="E1205" s="32"/>
    </row>
    <row r="1206" spans="2:5" ht="15">
      <c r="B1206" s="31"/>
      <c r="C1206" s="32"/>
      <c r="D1206" s="32"/>
      <c r="E1206" s="32"/>
    </row>
    <row r="1207" spans="2:5" ht="15">
      <c r="B1207" s="31"/>
      <c r="C1207" s="32"/>
      <c r="D1207" s="32"/>
      <c r="E1207" s="32"/>
    </row>
    <row r="1208" spans="2:5" ht="15">
      <c r="B1208" s="31"/>
      <c r="C1208" s="32"/>
      <c r="D1208" s="32"/>
      <c r="E1208" s="32"/>
    </row>
    <row r="1209" spans="2:5" ht="15">
      <c r="B1209" s="31"/>
      <c r="C1209" s="32"/>
      <c r="D1209" s="32"/>
      <c r="E1209" s="32"/>
    </row>
    <row r="1210" spans="2:5" ht="15">
      <c r="B1210" s="31"/>
      <c r="C1210" s="32"/>
      <c r="D1210" s="32"/>
      <c r="E1210" s="32"/>
    </row>
    <row r="1211" spans="2:5" ht="15">
      <c r="B1211" s="31"/>
      <c r="C1211" s="32"/>
      <c r="D1211" s="32"/>
      <c r="E1211" s="32"/>
    </row>
    <row r="1212" spans="2:5" ht="15">
      <c r="B1212" s="31"/>
      <c r="C1212" s="32"/>
      <c r="D1212" s="32"/>
      <c r="E1212" s="32"/>
    </row>
    <row r="1213" spans="2:5" ht="15">
      <c r="B1213" s="31"/>
      <c r="C1213" s="32"/>
      <c r="D1213" s="32"/>
      <c r="E1213" s="32"/>
    </row>
    <row r="1214" spans="2:5" ht="15">
      <c r="B1214" s="31"/>
      <c r="C1214" s="32"/>
      <c r="D1214" s="32"/>
      <c r="E1214" s="32"/>
    </row>
    <row r="1215" spans="2:5" ht="15">
      <c r="B1215" s="31"/>
      <c r="C1215" s="32"/>
      <c r="D1215" s="32"/>
      <c r="E1215" s="32"/>
    </row>
    <row r="1216" spans="2:5" ht="15">
      <c r="B1216" s="31"/>
      <c r="C1216" s="32"/>
      <c r="D1216" s="32"/>
      <c r="E1216" s="32"/>
    </row>
    <row r="1217" spans="2:5" ht="15">
      <c r="B1217" s="31"/>
      <c r="C1217" s="32"/>
      <c r="D1217" s="32"/>
      <c r="E1217" s="32"/>
    </row>
    <row r="1218" spans="2:5" ht="15">
      <c r="B1218" s="31"/>
      <c r="C1218" s="32"/>
      <c r="D1218" s="32"/>
      <c r="E1218" s="32"/>
    </row>
    <row r="1219" spans="2:5" ht="15">
      <c r="B1219" s="31"/>
      <c r="C1219" s="32"/>
      <c r="D1219" s="32"/>
      <c r="E1219" s="32"/>
    </row>
    <row r="1220" spans="2:5" ht="15">
      <c r="B1220" s="31"/>
      <c r="C1220" s="32"/>
      <c r="D1220" s="32"/>
      <c r="E1220" s="32"/>
    </row>
    <row r="1221" spans="2:5" ht="15">
      <c r="B1221" s="31"/>
      <c r="C1221" s="32"/>
      <c r="D1221" s="32"/>
      <c r="E1221" s="32"/>
    </row>
    <row r="1222" spans="2:5" ht="15">
      <c r="B1222" s="31"/>
      <c r="C1222" s="32"/>
      <c r="D1222" s="32"/>
      <c r="E1222" s="32"/>
    </row>
    <row r="1223" spans="2:5" ht="15">
      <c r="B1223" s="31"/>
      <c r="C1223" s="32"/>
      <c r="D1223" s="32"/>
      <c r="E1223" s="32"/>
    </row>
    <row r="1224" spans="2:5" ht="15">
      <c r="B1224" s="31"/>
      <c r="C1224" s="32"/>
      <c r="D1224" s="32"/>
      <c r="E1224" s="32"/>
    </row>
    <row r="1225" spans="2:5" ht="15">
      <c r="B1225" s="31"/>
      <c r="C1225" s="32"/>
      <c r="D1225" s="32"/>
      <c r="E1225" s="32"/>
    </row>
    <row r="1226" spans="2:5" ht="15">
      <c r="B1226" s="31"/>
      <c r="C1226" s="32"/>
      <c r="D1226" s="32"/>
      <c r="E1226" s="32"/>
    </row>
    <row r="1227" spans="2:5" ht="15">
      <c r="B1227" s="31"/>
      <c r="C1227" s="32"/>
      <c r="D1227" s="32"/>
      <c r="E1227" s="32"/>
    </row>
    <row r="1228" spans="2:5" ht="15">
      <c r="B1228" s="31"/>
      <c r="C1228" s="32"/>
      <c r="D1228" s="32"/>
      <c r="E1228" s="32"/>
    </row>
    <row r="1229" spans="2:5" ht="15">
      <c r="B1229" s="31"/>
      <c r="C1229" s="32"/>
      <c r="D1229" s="32"/>
      <c r="E1229" s="32"/>
    </row>
    <row r="1230" spans="2:5" ht="15">
      <c r="B1230" s="31"/>
      <c r="C1230" s="32"/>
      <c r="D1230" s="32"/>
      <c r="E1230" s="32"/>
    </row>
    <row r="1231" spans="2:5" ht="15">
      <c r="B1231" s="31"/>
      <c r="C1231" s="32"/>
      <c r="D1231" s="32"/>
      <c r="E1231" s="32"/>
    </row>
    <row r="1232" spans="2:5" ht="15">
      <c r="B1232" s="31"/>
      <c r="C1232" s="32"/>
      <c r="D1232" s="32"/>
      <c r="E1232" s="32"/>
    </row>
    <row r="1233" spans="2:5" ht="15">
      <c r="B1233" s="31"/>
      <c r="C1233" s="32"/>
      <c r="D1233" s="32"/>
      <c r="E1233" s="32"/>
    </row>
    <row r="1234" spans="2:5" ht="15">
      <c r="B1234" s="31"/>
      <c r="C1234" s="32"/>
      <c r="D1234" s="32"/>
      <c r="E1234" s="32"/>
    </row>
    <row r="1235" spans="2:5" ht="15">
      <c r="B1235" s="31"/>
      <c r="C1235" s="32"/>
      <c r="D1235" s="32"/>
      <c r="E1235" s="32"/>
    </row>
    <row r="1236" spans="2:5" ht="15">
      <c r="B1236" s="31"/>
      <c r="C1236" s="32"/>
      <c r="D1236" s="32"/>
      <c r="E1236" s="32"/>
    </row>
    <row r="1237" spans="2:5" ht="15">
      <c r="B1237" s="31"/>
      <c r="C1237" s="32"/>
      <c r="D1237" s="32"/>
      <c r="E1237" s="32"/>
    </row>
    <row r="1238" spans="2:5" ht="15">
      <c r="B1238" s="31"/>
      <c r="C1238" s="32"/>
      <c r="D1238" s="32"/>
      <c r="E1238" s="32"/>
    </row>
    <row r="1239" spans="2:5" ht="15">
      <c r="B1239" s="31"/>
      <c r="C1239" s="32"/>
      <c r="D1239" s="32"/>
      <c r="E1239" s="32"/>
    </row>
    <row r="1240" spans="2:5" ht="15">
      <c r="B1240" s="31"/>
      <c r="C1240" s="32"/>
      <c r="D1240" s="32"/>
      <c r="E1240" s="32"/>
    </row>
    <row r="1241" spans="2:5" ht="15">
      <c r="B1241" s="31"/>
      <c r="C1241" s="32"/>
      <c r="D1241" s="32"/>
      <c r="E1241" s="32"/>
    </row>
    <row r="1242" spans="2:5" ht="15">
      <c r="B1242" s="31"/>
      <c r="C1242" s="32"/>
      <c r="D1242" s="32"/>
      <c r="E1242" s="32"/>
    </row>
    <row r="1243" spans="2:5" ht="15">
      <c r="B1243" s="31"/>
      <c r="C1243" s="32"/>
      <c r="D1243" s="32"/>
      <c r="E1243" s="32"/>
    </row>
    <row r="1244" spans="2:5" ht="15">
      <c r="B1244" s="31"/>
      <c r="C1244" s="32"/>
      <c r="D1244" s="32"/>
      <c r="E1244" s="32"/>
    </row>
    <row r="1245" spans="2:5" ht="15">
      <c r="B1245" s="31"/>
      <c r="C1245" s="32"/>
      <c r="D1245" s="32"/>
      <c r="E1245" s="32"/>
    </row>
    <row r="1246" spans="2:5" ht="15">
      <c r="B1246" s="31"/>
      <c r="C1246" s="32"/>
      <c r="D1246" s="32"/>
      <c r="E1246" s="32"/>
    </row>
    <row r="1247" spans="2:5" ht="15">
      <c r="B1247" s="31"/>
      <c r="C1247" s="32"/>
      <c r="D1247" s="32"/>
      <c r="E1247" s="32"/>
    </row>
    <row r="1248" spans="2:5" ht="15">
      <c r="B1248" s="31"/>
      <c r="C1248" s="32"/>
      <c r="D1248" s="32"/>
      <c r="E1248" s="32"/>
    </row>
    <row r="1249" spans="2:5" ht="15">
      <c r="B1249" s="31"/>
      <c r="C1249" s="32"/>
      <c r="D1249" s="32"/>
      <c r="E1249" s="32"/>
    </row>
    <row r="1250" spans="2:5" ht="15">
      <c r="B1250" s="31"/>
      <c r="C1250" s="32"/>
      <c r="D1250" s="32"/>
      <c r="E1250" s="32"/>
    </row>
    <row r="1251" spans="2:5" ht="15">
      <c r="B1251" s="31"/>
      <c r="C1251" s="32"/>
      <c r="D1251" s="32"/>
      <c r="E1251" s="32"/>
    </row>
    <row r="1252" spans="2:5" ht="15">
      <c r="B1252" s="31"/>
      <c r="C1252" s="32"/>
      <c r="D1252" s="32"/>
      <c r="E1252" s="32"/>
    </row>
    <row r="1253" spans="2:5" ht="15">
      <c r="B1253" s="31"/>
      <c r="C1253" s="32"/>
      <c r="D1253" s="32"/>
      <c r="E1253" s="32"/>
    </row>
    <row r="1254" spans="2:5" ht="15">
      <c r="B1254" s="31"/>
      <c r="C1254" s="32"/>
      <c r="D1254" s="32"/>
      <c r="E1254" s="32"/>
    </row>
    <row r="1255" spans="2:5" ht="15">
      <c r="B1255" s="31"/>
      <c r="C1255" s="32"/>
      <c r="D1255" s="32"/>
      <c r="E1255" s="32"/>
    </row>
    <row r="1256" spans="2:5" ht="15">
      <c r="B1256" s="31"/>
      <c r="C1256" s="32"/>
      <c r="D1256" s="32"/>
      <c r="E1256" s="32"/>
    </row>
    <row r="1257" spans="2:5" ht="15">
      <c r="B1257" s="31"/>
      <c r="C1257" s="32"/>
      <c r="D1257" s="32"/>
      <c r="E1257" s="32"/>
    </row>
    <row r="1258" spans="2:5" ht="15">
      <c r="B1258" s="31"/>
      <c r="C1258" s="32"/>
      <c r="D1258" s="32"/>
      <c r="E1258" s="32"/>
    </row>
    <row r="1259" spans="2:5" ht="15">
      <c r="B1259" s="31"/>
      <c r="C1259" s="32"/>
      <c r="D1259" s="32"/>
      <c r="E1259" s="32"/>
    </row>
    <row r="1260" spans="2:5" ht="15">
      <c r="B1260" s="31"/>
      <c r="C1260" s="32"/>
      <c r="D1260" s="32"/>
      <c r="E1260" s="32"/>
    </row>
    <row r="1261" spans="2:5" ht="15">
      <c r="B1261" s="31"/>
      <c r="C1261" s="32"/>
      <c r="D1261" s="32"/>
      <c r="E1261" s="32"/>
    </row>
    <row r="1262" spans="2:5" ht="15">
      <c r="B1262" s="31"/>
      <c r="C1262" s="32"/>
      <c r="D1262" s="32"/>
      <c r="E1262" s="32"/>
    </row>
    <row r="1263" spans="2:5" ht="15">
      <c r="B1263" s="31"/>
      <c r="C1263" s="32"/>
      <c r="D1263" s="32"/>
      <c r="E1263" s="32"/>
    </row>
    <row r="1264" spans="2:5" ht="15">
      <c r="B1264" s="31"/>
      <c r="C1264" s="32"/>
      <c r="D1264" s="32"/>
      <c r="E1264" s="32"/>
    </row>
    <row r="1265" spans="2:5" ht="15">
      <c r="B1265" s="31"/>
      <c r="C1265" s="32"/>
      <c r="D1265" s="32"/>
      <c r="E1265" s="32"/>
    </row>
    <row r="1266" spans="2:5" ht="15">
      <c r="B1266" s="31"/>
      <c r="C1266" s="32"/>
      <c r="D1266" s="32"/>
      <c r="E1266" s="32"/>
    </row>
    <row r="1267" spans="2:5" ht="15">
      <c r="B1267" s="31"/>
      <c r="C1267" s="32"/>
      <c r="D1267" s="32"/>
      <c r="E1267" s="32"/>
    </row>
    <row r="1268" spans="2:5" ht="15">
      <c r="B1268" s="31"/>
      <c r="C1268" s="32"/>
      <c r="D1268" s="32"/>
      <c r="E1268" s="32"/>
    </row>
    <row r="1269" spans="2:5" ht="15">
      <c r="B1269" s="31"/>
      <c r="C1269" s="32"/>
      <c r="D1269" s="32"/>
      <c r="E1269" s="32"/>
    </row>
    <row r="1270" spans="2:5" ht="15">
      <c r="B1270" s="31"/>
      <c r="C1270" s="32"/>
      <c r="D1270" s="32"/>
      <c r="E1270" s="32"/>
    </row>
    <row r="1271" spans="2:5" ht="15">
      <c r="B1271" s="31"/>
      <c r="C1271" s="32"/>
      <c r="D1271" s="32"/>
      <c r="E1271" s="32"/>
    </row>
    <row r="1272" spans="2:5" ht="15">
      <c r="B1272" s="31"/>
      <c r="C1272" s="32"/>
      <c r="D1272" s="32"/>
      <c r="E1272" s="32"/>
    </row>
    <row r="1273" spans="2:5" ht="15">
      <c r="B1273" s="31"/>
      <c r="C1273" s="32"/>
      <c r="D1273" s="32"/>
      <c r="E1273" s="32"/>
    </row>
    <row r="1274" spans="2:5" ht="15">
      <c r="B1274" s="31"/>
      <c r="C1274" s="32"/>
      <c r="D1274" s="32"/>
      <c r="E1274" s="32"/>
    </row>
    <row r="1275" spans="2:5" ht="15">
      <c r="B1275" s="31"/>
      <c r="C1275" s="32"/>
      <c r="D1275" s="32"/>
      <c r="E1275" s="32"/>
    </row>
    <row r="1276" spans="2:5" ht="15">
      <c r="B1276" s="31"/>
      <c r="C1276" s="32"/>
      <c r="D1276" s="32"/>
      <c r="E1276" s="32"/>
    </row>
    <row r="1277" spans="2:5" ht="15">
      <c r="B1277" s="31"/>
      <c r="C1277" s="32"/>
      <c r="D1277" s="32"/>
      <c r="E1277" s="32"/>
    </row>
    <row r="1278" spans="2:5" ht="15">
      <c r="B1278" s="31"/>
      <c r="C1278" s="32"/>
      <c r="D1278" s="32"/>
      <c r="E1278" s="32"/>
    </row>
    <row r="1279" spans="2:5" ht="15">
      <c r="B1279" s="31"/>
      <c r="C1279" s="32"/>
      <c r="D1279" s="32"/>
      <c r="E1279" s="32"/>
    </row>
    <row r="1280" spans="2:5" ht="15">
      <c r="B1280" s="31"/>
      <c r="C1280" s="32"/>
      <c r="D1280" s="32"/>
      <c r="E1280" s="32"/>
    </row>
    <row r="1281" spans="2:5" ht="15">
      <c r="B1281" s="31"/>
      <c r="C1281" s="32"/>
      <c r="D1281" s="32"/>
      <c r="E1281" s="32"/>
    </row>
    <row r="1282" spans="2:5" ht="15">
      <c r="B1282" s="31"/>
      <c r="C1282" s="32"/>
      <c r="D1282" s="32"/>
      <c r="E1282" s="32"/>
    </row>
    <row r="1283" spans="2:5" ht="15">
      <c r="B1283" s="31"/>
      <c r="C1283" s="32"/>
      <c r="D1283" s="32"/>
      <c r="E1283" s="32"/>
    </row>
    <row r="1284" spans="2:5" ht="15">
      <c r="B1284" s="31"/>
      <c r="C1284" s="32"/>
      <c r="D1284" s="32"/>
      <c r="E1284" s="32"/>
    </row>
    <row r="1285" spans="2:5" ht="15">
      <c r="B1285" s="31"/>
      <c r="C1285" s="32"/>
      <c r="D1285" s="32"/>
      <c r="E1285" s="32"/>
    </row>
    <row r="1286" spans="2:5" ht="15">
      <c r="B1286" s="31"/>
      <c r="C1286" s="32"/>
      <c r="D1286" s="32"/>
      <c r="E1286" s="32"/>
    </row>
    <row r="1287" spans="2:5" ht="15">
      <c r="B1287" s="31"/>
      <c r="C1287" s="32"/>
      <c r="D1287" s="32"/>
      <c r="E1287" s="32"/>
    </row>
    <row r="1288" spans="2:5" ht="15">
      <c r="B1288" s="31"/>
      <c r="C1288" s="32"/>
      <c r="D1288" s="32"/>
      <c r="E1288" s="32"/>
    </row>
    <row r="1289" spans="2:5" ht="15">
      <c r="B1289" s="31"/>
      <c r="C1289" s="32"/>
      <c r="D1289" s="32"/>
      <c r="E1289" s="32"/>
    </row>
    <row r="1290" spans="2:5" ht="15">
      <c r="B1290" s="31"/>
      <c r="C1290" s="32"/>
      <c r="D1290" s="32"/>
      <c r="E1290" s="32"/>
    </row>
    <row r="1291" spans="2:5" ht="15">
      <c r="B1291" s="31"/>
      <c r="C1291" s="32"/>
      <c r="D1291" s="32"/>
      <c r="E1291" s="32"/>
    </row>
    <row r="1292" spans="2:5" ht="15">
      <c r="B1292" s="31"/>
      <c r="C1292" s="32"/>
      <c r="D1292" s="32"/>
      <c r="E1292" s="32"/>
    </row>
    <row r="1293" spans="2:5" ht="15">
      <c r="B1293" s="31"/>
      <c r="C1293" s="32"/>
      <c r="D1293" s="32"/>
      <c r="E1293" s="32"/>
    </row>
    <row r="1294" spans="2:5" ht="15">
      <c r="B1294" s="31"/>
      <c r="C1294" s="32"/>
      <c r="D1294" s="32"/>
      <c r="E1294" s="32"/>
    </row>
    <row r="1295" spans="2:5" ht="15">
      <c r="B1295" s="31"/>
      <c r="C1295" s="32"/>
      <c r="D1295" s="32"/>
      <c r="E1295" s="32"/>
    </row>
    <row r="1296" spans="2:5" ht="15">
      <c r="B1296" s="31"/>
      <c r="C1296" s="32"/>
      <c r="D1296" s="32"/>
      <c r="E1296" s="32"/>
    </row>
    <row r="1297" spans="2:5" ht="15">
      <c r="B1297" s="31"/>
      <c r="C1297" s="32"/>
      <c r="D1297" s="32"/>
      <c r="E1297" s="32"/>
    </row>
    <row r="1298" spans="2:5" ht="15">
      <c r="B1298" s="31"/>
      <c r="C1298" s="32"/>
      <c r="D1298" s="32"/>
      <c r="E1298" s="32"/>
    </row>
    <row r="1299" spans="2:5" ht="15">
      <c r="B1299" s="31"/>
      <c r="C1299" s="32"/>
      <c r="D1299" s="32"/>
      <c r="E1299" s="32"/>
    </row>
    <row r="1300" spans="2:5" ht="15">
      <c r="B1300" s="31"/>
      <c r="C1300" s="32"/>
      <c r="D1300" s="32"/>
      <c r="E1300" s="32"/>
    </row>
    <row r="1301" spans="2:5" ht="15">
      <c r="B1301" s="31"/>
      <c r="C1301" s="32"/>
      <c r="D1301" s="32"/>
      <c r="E1301" s="32"/>
    </row>
    <row r="1302" spans="2:5" ht="15">
      <c r="B1302" s="31"/>
      <c r="C1302" s="32"/>
      <c r="D1302" s="32"/>
      <c r="E1302" s="32"/>
    </row>
    <row r="1303" spans="2:5" ht="15">
      <c r="B1303" s="31"/>
      <c r="C1303" s="32"/>
      <c r="D1303" s="32"/>
      <c r="E1303" s="32"/>
    </row>
    <row r="1304" spans="2:5" ht="15">
      <c r="B1304" s="31"/>
      <c r="C1304" s="32"/>
      <c r="D1304" s="32"/>
      <c r="E1304" s="32"/>
    </row>
    <row r="1305" spans="2:5" ht="15">
      <c r="B1305" s="31"/>
      <c r="C1305" s="32"/>
      <c r="D1305" s="32"/>
      <c r="E1305" s="32"/>
    </row>
    <row r="1306" spans="2:5" ht="15">
      <c r="B1306" s="31"/>
      <c r="C1306" s="32"/>
      <c r="D1306" s="32"/>
      <c r="E1306" s="32"/>
    </row>
    <row r="1307" spans="2:5" ht="15">
      <c r="B1307" s="31"/>
      <c r="C1307" s="32"/>
      <c r="D1307" s="32"/>
      <c r="E1307" s="32"/>
    </row>
    <row r="1308" spans="2:5" ht="15">
      <c r="B1308" s="31"/>
      <c r="C1308" s="32"/>
      <c r="D1308" s="32"/>
      <c r="E1308" s="32"/>
    </row>
    <row r="1309" spans="2:5" ht="15">
      <c r="B1309" s="31"/>
      <c r="C1309" s="32"/>
      <c r="D1309" s="32"/>
      <c r="E1309" s="32"/>
    </row>
    <row r="1310" spans="2:5" ht="15">
      <c r="B1310" s="31"/>
      <c r="C1310" s="32"/>
      <c r="D1310" s="32"/>
      <c r="E1310" s="32"/>
    </row>
    <row r="1311" spans="2:5" ht="15">
      <c r="B1311" s="31"/>
      <c r="C1311" s="32"/>
      <c r="D1311" s="32"/>
      <c r="E1311" s="32"/>
    </row>
    <row r="1312" spans="2:5" ht="15">
      <c r="B1312" s="31"/>
      <c r="C1312" s="32"/>
      <c r="D1312" s="32"/>
      <c r="E1312" s="32"/>
    </row>
    <row r="1313" spans="2:5" ht="15">
      <c r="B1313" s="31"/>
      <c r="C1313" s="32"/>
      <c r="D1313" s="32"/>
      <c r="E1313" s="32"/>
    </row>
    <row r="1314" spans="2:5" ht="15">
      <c r="B1314" s="31"/>
      <c r="C1314" s="32"/>
      <c r="D1314" s="32"/>
      <c r="E1314" s="32"/>
    </row>
    <row r="1315" spans="2:5" ht="15">
      <c r="B1315" s="31"/>
      <c r="C1315" s="32"/>
      <c r="D1315" s="32"/>
      <c r="E1315" s="32"/>
    </row>
    <row r="1316" spans="2:5" ht="15">
      <c r="B1316" s="31"/>
      <c r="C1316" s="32"/>
      <c r="D1316" s="32"/>
      <c r="E1316" s="32"/>
    </row>
    <row r="1317" spans="2:5" ht="15">
      <c r="B1317" s="31"/>
      <c r="C1317" s="32"/>
      <c r="D1317" s="32"/>
      <c r="E1317" s="32"/>
    </row>
    <row r="1318" spans="2:5" ht="15">
      <c r="B1318" s="31"/>
      <c r="C1318" s="32"/>
      <c r="D1318" s="32"/>
      <c r="E1318" s="32"/>
    </row>
    <row r="1319" spans="2:5" ht="15">
      <c r="B1319" s="31"/>
      <c r="C1319" s="32"/>
      <c r="D1319" s="32"/>
      <c r="E1319" s="32"/>
    </row>
    <row r="1320" spans="2:5" ht="15">
      <c r="B1320" s="31"/>
      <c r="C1320" s="32"/>
      <c r="D1320" s="32"/>
      <c r="E1320" s="32"/>
    </row>
    <row r="1321" spans="2:5" ht="15">
      <c r="B1321" s="31"/>
      <c r="C1321" s="32"/>
      <c r="D1321" s="32"/>
      <c r="E1321" s="32"/>
    </row>
    <row r="1322" spans="2:5" ht="15">
      <c r="B1322" s="31"/>
      <c r="C1322" s="32"/>
      <c r="D1322" s="32"/>
      <c r="E1322" s="32"/>
    </row>
    <row r="1323" spans="2:5" ht="15">
      <c r="B1323" s="31"/>
      <c r="C1323" s="32"/>
      <c r="D1323" s="32"/>
      <c r="E1323" s="32"/>
    </row>
    <row r="1324" spans="2:5" ht="15">
      <c r="B1324" s="31"/>
      <c r="C1324" s="32"/>
      <c r="D1324" s="32"/>
      <c r="E1324" s="32"/>
    </row>
    <row r="1325" spans="2:5" ht="15">
      <c r="B1325" s="31"/>
      <c r="C1325" s="32"/>
      <c r="D1325" s="32"/>
      <c r="E1325" s="32"/>
    </row>
    <row r="1326" spans="2:5" ht="15">
      <c r="B1326" s="31"/>
      <c r="C1326" s="32"/>
      <c r="D1326" s="32"/>
      <c r="E1326" s="32"/>
    </row>
    <row r="1327" spans="2:5" ht="15">
      <c r="B1327" s="31"/>
      <c r="C1327" s="32"/>
      <c r="D1327" s="32"/>
      <c r="E1327" s="32"/>
    </row>
    <row r="1328" spans="2:5" ht="15">
      <c r="B1328" s="31"/>
      <c r="C1328" s="32"/>
      <c r="D1328" s="32"/>
      <c r="E1328" s="32"/>
    </row>
    <row r="1329" spans="2:5" ht="15">
      <c r="B1329" s="31"/>
      <c r="C1329" s="32"/>
      <c r="D1329" s="32"/>
      <c r="E1329" s="32"/>
    </row>
    <row r="1330" spans="2:5" ht="15">
      <c r="B1330" s="31"/>
      <c r="C1330" s="32"/>
      <c r="D1330" s="32"/>
      <c r="E1330" s="32"/>
    </row>
    <row r="1331" spans="2:5" ht="15">
      <c r="B1331" s="31"/>
      <c r="C1331" s="32"/>
      <c r="D1331" s="32"/>
      <c r="E1331" s="32"/>
    </row>
    <row r="1332" spans="2:5" ht="15">
      <c r="B1332" s="31"/>
      <c r="C1332" s="32"/>
      <c r="D1332" s="32"/>
      <c r="E1332" s="32"/>
    </row>
    <row r="1333" spans="2:5" ht="15">
      <c r="B1333" s="31"/>
      <c r="C1333" s="32"/>
      <c r="D1333" s="32"/>
      <c r="E1333" s="32"/>
    </row>
    <row r="1334" spans="2:5" ht="15">
      <c r="B1334" s="31"/>
      <c r="C1334" s="32"/>
      <c r="D1334" s="32"/>
      <c r="E1334" s="32"/>
    </row>
    <row r="1335" spans="2:5" ht="15">
      <c r="B1335" s="31"/>
      <c r="C1335" s="32"/>
      <c r="D1335" s="32"/>
      <c r="E1335" s="32"/>
    </row>
    <row r="1336" spans="2:5" ht="15">
      <c r="B1336" s="31"/>
      <c r="C1336" s="32"/>
      <c r="D1336" s="32"/>
      <c r="E1336" s="32"/>
    </row>
    <row r="1337" spans="2:5" ht="15">
      <c r="B1337" s="31"/>
      <c r="C1337" s="32"/>
      <c r="D1337" s="32"/>
      <c r="E1337" s="32"/>
    </row>
    <row r="1338" spans="2:5" ht="15">
      <c r="B1338" s="31"/>
      <c r="C1338" s="32"/>
      <c r="D1338" s="32"/>
      <c r="E1338" s="32"/>
    </row>
    <row r="1339" spans="2:5" ht="15">
      <c r="B1339" s="31"/>
      <c r="C1339" s="32"/>
      <c r="D1339" s="32"/>
      <c r="E1339" s="32"/>
    </row>
    <row r="1340" spans="2:5" ht="15">
      <c r="B1340" s="31"/>
      <c r="C1340" s="32"/>
      <c r="D1340" s="32"/>
      <c r="E1340" s="32"/>
    </row>
    <row r="1341" spans="2:5" ht="15">
      <c r="B1341" s="31"/>
      <c r="C1341" s="32"/>
      <c r="D1341" s="32"/>
      <c r="E1341" s="32"/>
    </row>
    <row r="1342" spans="2:5" ht="15">
      <c r="B1342" s="31"/>
      <c r="C1342" s="32"/>
      <c r="D1342" s="32"/>
      <c r="E1342" s="32"/>
    </row>
    <row r="1343" spans="2:5" ht="15">
      <c r="B1343" s="31"/>
      <c r="C1343" s="32"/>
      <c r="D1343" s="32"/>
      <c r="E1343" s="32"/>
    </row>
    <row r="1344" spans="2:5" ht="15">
      <c r="B1344" s="31"/>
      <c r="C1344" s="32"/>
      <c r="D1344" s="32"/>
      <c r="E1344" s="32"/>
    </row>
    <row r="1345" spans="2:5" ht="15">
      <c r="B1345" s="31"/>
      <c r="C1345" s="32"/>
      <c r="D1345" s="32"/>
      <c r="E1345" s="32"/>
    </row>
    <row r="1346" spans="2:5" ht="15">
      <c r="B1346" s="31"/>
      <c r="C1346" s="32"/>
      <c r="D1346" s="32"/>
      <c r="E1346" s="32"/>
    </row>
    <row r="1347" spans="2:5" ht="15">
      <c r="B1347" s="31"/>
      <c r="C1347" s="32"/>
      <c r="D1347" s="32"/>
      <c r="E1347" s="32"/>
    </row>
    <row r="1348" spans="2:5" ht="15">
      <c r="B1348" s="31"/>
      <c r="C1348" s="32"/>
      <c r="D1348" s="32"/>
      <c r="E1348" s="32"/>
    </row>
    <row r="1349" spans="2:5" ht="15">
      <c r="B1349" s="31"/>
      <c r="C1349" s="32"/>
      <c r="D1349" s="32"/>
      <c r="E1349" s="32"/>
    </row>
    <row r="1350" spans="2:5" ht="15">
      <c r="B1350" s="31"/>
      <c r="C1350" s="32"/>
      <c r="D1350" s="32"/>
      <c r="E1350" s="32"/>
    </row>
    <row r="1351" spans="2:5" ht="15">
      <c r="B1351" s="31"/>
      <c r="C1351" s="32"/>
      <c r="D1351" s="32"/>
      <c r="E1351" s="32"/>
    </row>
    <row r="1352" spans="2:5" ht="15">
      <c r="B1352" s="31"/>
      <c r="C1352" s="32"/>
      <c r="D1352" s="32"/>
      <c r="E1352" s="32"/>
    </row>
    <row r="1353" spans="2:5" ht="15">
      <c r="B1353" s="31"/>
      <c r="C1353" s="32"/>
      <c r="D1353" s="32"/>
      <c r="E1353" s="32"/>
    </row>
    <row r="1354" spans="2:5" ht="15">
      <c r="B1354" s="31"/>
      <c r="C1354" s="32"/>
      <c r="D1354" s="32"/>
      <c r="E1354" s="32"/>
    </row>
    <row r="1355" spans="2:5" ht="15">
      <c r="B1355" s="31"/>
      <c r="C1355" s="32"/>
      <c r="D1355" s="32"/>
      <c r="E1355" s="32"/>
    </row>
    <row r="1356" spans="2:5" ht="15">
      <c r="B1356" s="31"/>
      <c r="C1356" s="32"/>
      <c r="D1356" s="32"/>
      <c r="E1356" s="32"/>
    </row>
    <row r="1357" spans="2:5" ht="15">
      <c r="B1357" s="31"/>
      <c r="C1357" s="32"/>
      <c r="D1357" s="32"/>
      <c r="E1357" s="32"/>
    </row>
    <row r="1358" spans="2:5" ht="15">
      <c r="B1358" s="31"/>
      <c r="C1358" s="32"/>
      <c r="D1358" s="32"/>
      <c r="E1358" s="32"/>
    </row>
    <row r="1359" spans="2:5" ht="15">
      <c r="B1359" s="31"/>
      <c r="C1359" s="32"/>
      <c r="D1359" s="32"/>
      <c r="E1359" s="32"/>
    </row>
    <row r="1360" spans="2:5" ht="15">
      <c r="B1360" s="31"/>
      <c r="C1360" s="32"/>
      <c r="D1360" s="32"/>
      <c r="E1360" s="32"/>
    </row>
    <row r="1361" spans="2:5" ht="15">
      <c r="B1361" s="31"/>
      <c r="C1361" s="32"/>
      <c r="D1361" s="32"/>
      <c r="E1361" s="32"/>
    </row>
    <row r="1362" spans="2:5" ht="15">
      <c r="B1362" s="31"/>
      <c r="C1362" s="32"/>
      <c r="D1362" s="32"/>
      <c r="E1362" s="32"/>
    </row>
    <row r="1363" spans="2:5" ht="15">
      <c r="B1363" s="31"/>
      <c r="C1363" s="32"/>
      <c r="D1363" s="32"/>
      <c r="E1363" s="32"/>
    </row>
    <row r="1364" spans="2:5" ht="15">
      <c r="B1364" s="31"/>
      <c r="C1364" s="32"/>
      <c r="D1364" s="32"/>
      <c r="E1364" s="32"/>
    </row>
    <row r="1365" spans="2:5" ht="15">
      <c r="B1365" s="31"/>
      <c r="C1365" s="32"/>
      <c r="D1365" s="32"/>
      <c r="E1365" s="32"/>
    </row>
    <row r="1366" spans="2:5" ht="15">
      <c r="B1366" s="31"/>
      <c r="C1366" s="32"/>
      <c r="D1366" s="32"/>
      <c r="E1366" s="32"/>
    </row>
    <row r="1367" spans="2:5" ht="15">
      <c r="B1367" s="31"/>
      <c r="C1367" s="32"/>
      <c r="D1367" s="32"/>
      <c r="E1367" s="32"/>
    </row>
    <row r="1368" spans="2:5" ht="15">
      <c r="B1368" s="31"/>
      <c r="C1368" s="32"/>
      <c r="D1368" s="32"/>
      <c r="E1368" s="32"/>
    </row>
    <row r="1369" spans="2:5" ht="15">
      <c r="B1369" s="31"/>
      <c r="C1369" s="32"/>
      <c r="D1369" s="32"/>
      <c r="E1369" s="32"/>
    </row>
    <row r="1370" spans="2:5" ht="15">
      <c r="B1370" s="31"/>
      <c r="C1370" s="32"/>
      <c r="D1370" s="32"/>
      <c r="E1370" s="32"/>
    </row>
    <row r="1371" spans="2:5" ht="15">
      <c r="B1371" s="31"/>
      <c r="C1371" s="32"/>
      <c r="D1371" s="32"/>
      <c r="E1371" s="32"/>
    </row>
    <row r="1372" spans="2:5" ht="15">
      <c r="B1372" s="31"/>
      <c r="C1372" s="32"/>
      <c r="D1372" s="32"/>
      <c r="E1372" s="32"/>
    </row>
    <row r="1373" spans="2:5" ht="15">
      <c r="B1373" s="31"/>
      <c r="C1373" s="32"/>
      <c r="D1373" s="32"/>
      <c r="E1373" s="32"/>
    </row>
    <row r="1374" spans="2:5" ht="15">
      <c r="B1374" s="31"/>
      <c r="C1374" s="32"/>
      <c r="D1374" s="32"/>
      <c r="E1374" s="32"/>
    </row>
    <row r="1375" spans="2:5" ht="15">
      <c r="B1375" s="31"/>
      <c r="C1375" s="32"/>
      <c r="D1375" s="32"/>
      <c r="E1375" s="32"/>
    </row>
    <row r="1376" spans="2:5" ht="15">
      <c r="B1376" s="31"/>
      <c r="C1376" s="32"/>
      <c r="D1376" s="32"/>
      <c r="E1376" s="32"/>
    </row>
    <row r="1377" spans="2:5" ht="15">
      <c r="B1377" s="31"/>
      <c r="C1377" s="32"/>
      <c r="D1377" s="32"/>
      <c r="E1377" s="32"/>
    </row>
    <row r="1378" spans="2:5" ht="15">
      <c r="B1378" s="31"/>
      <c r="C1378" s="32"/>
      <c r="D1378" s="32"/>
      <c r="E1378" s="32"/>
    </row>
    <row r="1379" spans="2:5" ht="15">
      <c r="B1379" s="31"/>
      <c r="C1379" s="32"/>
      <c r="D1379" s="32"/>
      <c r="E1379" s="32"/>
    </row>
    <row r="1380" spans="2:5" ht="15">
      <c r="B1380" s="31"/>
      <c r="C1380" s="32"/>
      <c r="D1380" s="32"/>
      <c r="E1380" s="32"/>
    </row>
    <row r="1381" spans="2:5" ht="15">
      <c r="B1381" s="31"/>
      <c r="C1381" s="32"/>
      <c r="D1381" s="32"/>
      <c r="E1381" s="32"/>
    </row>
    <row r="1382" spans="2:5" ht="15">
      <c r="B1382" s="31"/>
      <c r="C1382" s="32"/>
      <c r="D1382" s="32"/>
      <c r="E1382" s="32"/>
    </row>
    <row r="1383" spans="2:5" ht="15">
      <c r="B1383" s="31"/>
      <c r="C1383" s="32"/>
      <c r="D1383" s="32"/>
      <c r="E1383" s="32"/>
    </row>
    <row r="1384" spans="2:5" ht="15">
      <c r="B1384" s="31"/>
      <c r="C1384" s="32"/>
      <c r="D1384" s="32"/>
      <c r="E1384" s="32"/>
    </row>
    <row r="1385" spans="2:5" ht="15">
      <c r="B1385" s="31"/>
      <c r="C1385" s="32"/>
      <c r="D1385" s="32"/>
      <c r="E1385" s="32"/>
    </row>
    <row r="1386" spans="2:5" ht="15">
      <c r="B1386" s="31"/>
      <c r="C1386" s="32"/>
      <c r="D1386" s="32"/>
      <c r="E1386" s="32"/>
    </row>
    <row r="1387" spans="2:5" ht="15">
      <c r="B1387" s="31"/>
      <c r="C1387" s="32"/>
      <c r="D1387" s="32"/>
      <c r="E1387" s="32"/>
    </row>
    <row r="1388" spans="2:5" ht="15">
      <c r="B1388" s="31"/>
      <c r="C1388" s="32"/>
      <c r="D1388" s="32"/>
      <c r="E1388" s="32"/>
    </row>
    <row r="1389" spans="2:5" ht="15">
      <c r="B1389" s="31"/>
      <c r="C1389" s="32"/>
      <c r="D1389" s="32"/>
      <c r="E1389" s="32"/>
    </row>
    <row r="1390" spans="2:5" ht="15">
      <c r="B1390" s="31"/>
      <c r="C1390" s="32"/>
      <c r="D1390" s="32"/>
      <c r="E1390" s="32"/>
    </row>
    <row r="1391" spans="2:5" ht="15">
      <c r="B1391" s="31"/>
      <c r="C1391" s="32"/>
      <c r="D1391" s="32"/>
      <c r="E1391" s="32"/>
    </row>
  </sheetData>
  <mergeCells count="3">
    <mergeCell ref="C5:I5"/>
    <mergeCell ref="C7:I11"/>
    <mergeCell ref="C4:I4"/>
  </mergeCells>
  <conditionalFormatting sqref="I24 J5:XFD5 C5 A5:B11">
    <cfRule type="containsErrors" dxfId="268" priority="9">
      <formula>ISERROR(A5)</formula>
    </cfRule>
  </conditionalFormatting>
  <conditionalFormatting sqref="N23">
    <cfRule type="containsErrors" dxfId="267" priority="8">
      <formula>ISERROR(N23)</formula>
    </cfRule>
  </conditionalFormatting>
  <conditionalFormatting sqref="A2:XFD3 A27:XFD1048576 F25:XFD25 A25:A26 C26:XFD26 A12:XFD24 H6:XFD6 J7:XFD11 A4:B4 J4:XFD4">
    <cfRule type="containsErrors" dxfId="266" priority="7">
      <formula>ISERROR(A2)</formula>
    </cfRule>
  </conditionalFormatting>
  <conditionalFormatting sqref="B25">
    <cfRule type="containsErrors" dxfId="265" priority="6">
      <formula>ISERROR(B25)</formula>
    </cfRule>
  </conditionalFormatting>
  <conditionalFormatting sqref="B26">
    <cfRule type="containsErrors" dxfId="264" priority="5">
      <formula>ISERROR(B26)</formula>
    </cfRule>
  </conditionalFormatting>
  <conditionalFormatting sqref="C25:E25">
    <cfRule type="containsErrors" dxfId="263" priority="4">
      <formula>ISERROR(C25)</formula>
    </cfRule>
  </conditionalFormatting>
  <conditionalFormatting sqref="A1">
    <cfRule type="containsErrors" dxfId="262" priority="3">
      <formula>ISERROR(A1)</formula>
    </cfRule>
  </conditionalFormatting>
  <conditionalFormatting sqref="C7">
    <cfRule type="containsErrors" dxfId="261" priority="2">
      <formula>ISERROR(C7)</formula>
    </cfRule>
  </conditionalFormatting>
  <conditionalFormatting sqref="C4">
    <cfRule type="containsErrors" dxfId="260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tabColor rgb="FF2C5D98"/>
  </sheetPr>
  <dimension ref="A1:V226"/>
  <sheetViews>
    <sheetView showGridLines="0" zoomScale="85" zoomScaleNormal="85" workbookViewId="0">
      <selection activeCell="R21" sqref="R21"/>
    </sheetView>
  </sheetViews>
  <sheetFormatPr defaultRowHeight="14.5"/>
  <cols>
    <col min="2" max="2" width="5" bestFit="1" customWidth="1"/>
    <col min="3" max="3" width="8.1796875" style="728" bestFit="1" customWidth="1"/>
    <col min="4" max="4" width="8.81640625" style="728" bestFit="1" customWidth="1"/>
    <col min="5" max="5" width="9.26953125" style="728" bestFit="1" customWidth="1"/>
    <col min="6" max="6" width="7.7265625" style="728" bestFit="1" customWidth="1"/>
    <col min="7" max="7" width="13.81640625" style="728" bestFit="1" customWidth="1"/>
    <col min="8" max="8" width="9.7265625" style="728" bestFit="1" customWidth="1"/>
    <col min="9" max="9" width="12.81640625" style="728" bestFit="1" customWidth="1"/>
    <col min="10" max="10" width="15.81640625" style="728" bestFit="1" customWidth="1"/>
    <col min="11" max="11" width="9.26953125" style="728" bestFit="1" customWidth="1"/>
    <col min="12" max="12" width="8.81640625" style="728" bestFit="1" customWidth="1"/>
    <col min="13" max="13" width="11" style="728" bestFit="1" customWidth="1"/>
    <col min="14" max="14" width="8.1796875" bestFit="1" customWidth="1"/>
    <col min="15" max="15" width="9.26953125" bestFit="1" customWidth="1"/>
    <col min="18" max="18" width="12.453125" bestFit="1" customWidth="1"/>
    <col min="20" max="20" width="12.453125" bestFit="1" customWidth="1"/>
  </cols>
  <sheetData>
    <row r="1" spans="1:22" s="36" customFormat="1" ht="40.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3" spans="1:22" ht="15" customHeight="1">
      <c r="C3" s="995" t="s">
        <v>1207</v>
      </c>
      <c r="D3" s="995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843"/>
      <c r="R3" s="843"/>
      <c r="S3" s="843"/>
      <c r="T3" s="843"/>
    </row>
    <row r="4" spans="1:22" ht="15" customHeight="1">
      <c r="C4" s="995"/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843"/>
      <c r="R4" s="843"/>
      <c r="S4" s="843"/>
      <c r="T4" s="843"/>
    </row>
    <row r="5" spans="1:22">
      <c r="S5" s="779"/>
      <c r="T5" s="841">
        <v>43981</v>
      </c>
    </row>
    <row r="6" spans="1:22">
      <c r="R6" s="779"/>
      <c r="S6" s="779"/>
      <c r="T6" s="471"/>
      <c r="U6" s="792"/>
      <c r="V6" s="792"/>
    </row>
    <row r="7" spans="1:22">
      <c r="R7" s="779"/>
      <c r="S7" s="779" t="s">
        <v>395</v>
      </c>
      <c r="T7" s="1136">
        <v>84123</v>
      </c>
      <c r="U7" s="792"/>
      <c r="V7" s="792"/>
    </row>
    <row r="8" spans="1:22">
      <c r="R8" s="779"/>
      <c r="S8" s="779" t="s">
        <v>900</v>
      </c>
      <c r="T8" s="1136">
        <v>232245</v>
      </c>
      <c r="U8" s="792"/>
      <c r="V8" s="792"/>
    </row>
    <row r="9" spans="1:22">
      <c r="R9" s="779"/>
      <c r="S9" s="779" t="s">
        <v>899</v>
      </c>
      <c r="T9" s="1136">
        <v>16804</v>
      </c>
      <c r="U9" s="792"/>
      <c r="V9" s="792"/>
    </row>
    <row r="10" spans="1:22">
      <c r="R10" s="779"/>
      <c r="S10" s="779" t="s">
        <v>399</v>
      </c>
      <c r="T10" s="1136">
        <v>11441</v>
      </c>
      <c r="U10" s="792"/>
      <c r="V10" s="792"/>
    </row>
    <row r="11" spans="1:22">
      <c r="R11" s="779"/>
      <c r="S11" s="779" t="s">
        <v>898</v>
      </c>
      <c r="T11" s="1136">
        <v>237313</v>
      </c>
      <c r="U11" s="792"/>
      <c r="V11" s="792"/>
    </row>
    <row r="12" spans="1:22">
      <c r="R12" s="779"/>
      <c r="S12" s="779" t="s">
        <v>897</v>
      </c>
      <c r="T12" s="1136">
        <v>271222</v>
      </c>
      <c r="U12" s="792"/>
      <c r="V12" s="792"/>
    </row>
    <row r="13" spans="1:22">
      <c r="R13" s="779"/>
      <c r="S13" s="842" t="s">
        <v>896</v>
      </c>
      <c r="T13" s="1136">
        <v>1747087</v>
      </c>
      <c r="U13" s="792"/>
      <c r="V13" s="792"/>
    </row>
    <row r="14" spans="1:22">
      <c r="R14" s="779"/>
      <c r="S14" s="779" t="s">
        <v>895</v>
      </c>
      <c r="T14" s="1136">
        <v>498440</v>
      </c>
      <c r="U14" s="792"/>
      <c r="V14" s="792"/>
    </row>
    <row r="15" spans="1:22">
      <c r="R15" s="779"/>
      <c r="S15" s="471" t="s">
        <v>8</v>
      </c>
      <c r="T15" s="1136">
        <v>149668</v>
      </c>
      <c r="U15" s="792"/>
      <c r="V15" s="792"/>
    </row>
    <row r="16" spans="1:22">
      <c r="R16" s="779"/>
      <c r="S16" s="471" t="s">
        <v>894</v>
      </c>
      <c r="T16" s="1136">
        <v>181196</v>
      </c>
      <c r="U16" s="792"/>
      <c r="V16" s="792"/>
    </row>
    <row r="17" spans="3:22">
      <c r="R17" s="779"/>
      <c r="S17" s="779" t="s">
        <v>893</v>
      </c>
      <c r="T17" s="1136">
        <v>36476</v>
      </c>
      <c r="U17" s="792"/>
      <c r="V17" s="792"/>
    </row>
    <row r="18" spans="3:22">
      <c r="R18" s="779"/>
      <c r="S18" s="779" t="s">
        <v>892</v>
      </c>
      <c r="T18" s="1136">
        <v>387622</v>
      </c>
      <c r="U18" s="792"/>
      <c r="V18" s="792"/>
    </row>
    <row r="19" spans="3:22">
      <c r="R19" s="779"/>
      <c r="S19" s="779" t="s">
        <v>891</v>
      </c>
      <c r="T19" s="471"/>
      <c r="U19" s="792"/>
      <c r="V19" s="792"/>
    </row>
    <row r="20" spans="3:22">
      <c r="R20" s="779"/>
      <c r="S20" s="779"/>
      <c r="T20" s="779"/>
    </row>
    <row r="21" spans="3:22">
      <c r="R21" s="779"/>
      <c r="S21" s="779"/>
      <c r="T21" s="779"/>
    </row>
    <row r="22" spans="3:22">
      <c r="R22" s="779"/>
      <c r="S22" s="779"/>
      <c r="T22" s="779"/>
    </row>
    <row r="23" spans="3:22">
      <c r="R23" s="779"/>
      <c r="S23" s="779"/>
    </row>
    <row r="31" spans="3:22">
      <c r="C31" s="851" t="s">
        <v>1076</v>
      </c>
    </row>
    <row r="32" spans="3:22">
      <c r="C32" s="852" t="s">
        <v>1077</v>
      </c>
    </row>
    <row r="33" spans="3:3">
      <c r="C33" s="852"/>
    </row>
    <row r="34" spans="3:3">
      <c r="C34" s="852"/>
    </row>
    <row r="35" spans="3:3">
      <c r="C35" s="852"/>
    </row>
    <row r="36" spans="3:3">
      <c r="C36" s="852"/>
    </row>
    <row r="37" spans="3:3">
      <c r="C37" s="852"/>
    </row>
    <row r="38" spans="3:3">
      <c r="C38" s="852"/>
    </row>
    <row r="39" spans="3:3">
      <c r="C39" s="852"/>
    </row>
    <row r="40" spans="3:3">
      <c r="C40" s="852"/>
    </row>
    <row r="41" spans="3:3">
      <c r="C41" s="852"/>
    </row>
    <row r="42" spans="3:3">
      <c r="C42" s="852"/>
    </row>
    <row r="43" spans="3:3">
      <c r="C43" s="852"/>
    </row>
    <row r="44" spans="3:3">
      <c r="C44" s="852"/>
    </row>
    <row r="45" spans="3:3">
      <c r="C45" s="852"/>
    </row>
    <row r="46" spans="3:3">
      <c r="C46" s="852"/>
    </row>
    <row r="47" spans="3:3">
      <c r="C47" s="852"/>
    </row>
    <row r="48" spans="3:3">
      <c r="C48" s="852"/>
    </row>
    <row r="49" spans="2:14">
      <c r="C49" s="852"/>
    </row>
    <row r="50" spans="2:14">
      <c r="C50" s="852"/>
    </row>
    <row r="51" spans="2:14">
      <c r="C51" s="852"/>
    </row>
    <row r="54" spans="2:14" ht="28.5" customHeight="1">
      <c r="C54" s="826" t="s">
        <v>395</v>
      </c>
      <c r="D54" s="826" t="s">
        <v>899</v>
      </c>
      <c r="E54" s="826" t="s">
        <v>399</v>
      </c>
      <c r="F54" s="826" t="s">
        <v>898</v>
      </c>
      <c r="G54" s="826" t="s">
        <v>897</v>
      </c>
      <c r="H54" s="826" t="s">
        <v>896</v>
      </c>
      <c r="I54" s="826" t="s">
        <v>895</v>
      </c>
      <c r="J54" s="826" t="s">
        <v>8</v>
      </c>
      <c r="K54" s="826" t="s">
        <v>894</v>
      </c>
      <c r="L54" s="826" t="s">
        <v>893</v>
      </c>
      <c r="M54" s="826" t="s">
        <v>892</v>
      </c>
      <c r="N54" s="826" t="s">
        <v>891</v>
      </c>
    </row>
    <row r="55" spans="2:14">
      <c r="B55">
        <v>0</v>
      </c>
      <c r="C55" s="728">
        <v>27</v>
      </c>
      <c r="D55" s="728">
        <v>76</v>
      </c>
      <c r="E55" s="728">
        <v>25</v>
      </c>
      <c r="F55" s="728">
        <v>25</v>
      </c>
      <c r="G55" s="728">
        <v>25</v>
      </c>
      <c r="H55" s="728">
        <v>36</v>
      </c>
      <c r="I55" s="728">
        <v>35</v>
      </c>
      <c r="J55" s="728">
        <v>25</v>
      </c>
      <c r="K55" s="728">
        <v>38</v>
      </c>
      <c r="L55" s="728">
        <v>47</v>
      </c>
      <c r="M55" s="728">
        <v>24</v>
      </c>
      <c r="N55" s="728">
        <v>24</v>
      </c>
    </row>
    <row r="56" spans="2:14">
      <c r="B56">
        <v>1</v>
      </c>
      <c r="C56" s="728">
        <v>27</v>
      </c>
      <c r="D56" s="728">
        <v>129</v>
      </c>
      <c r="E56" s="728">
        <v>25</v>
      </c>
      <c r="F56" s="728">
        <v>27</v>
      </c>
      <c r="G56" s="728">
        <v>44</v>
      </c>
      <c r="H56" s="728">
        <v>40</v>
      </c>
      <c r="I56" s="728">
        <v>35</v>
      </c>
      <c r="J56" s="728">
        <v>25</v>
      </c>
      <c r="K56" s="728">
        <v>57</v>
      </c>
      <c r="L56" s="728">
        <v>57</v>
      </c>
      <c r="M56" s="728">
        <v>35</v>
      </c>
      <c r="N56" s="728">
        <v>29</v>
      </c>
    </row>
    <row r="57" spans="2:14">
      <c r="B57">
        <v>2</v>
      </c>
      <c r="C57" s="728">
        <v>27</v>
      </c>
      <c r="D57" s="728">
        <v>226</v>
      </c>
      <c r="E57" s="728">
        <v>25</v>
      </c>
      <c r="F57" s="728">
        <v>28</v>
      </c>
      <c r="G57" s="728">
        <v>72</v>
      </c>
      <c r="H57" s="728">
        <v>51</v>
      </c>
      <c r="I57" s="728">
        <v>35</v>
      </c>
      <c r="J57" s="728">
        <v>34</v>
      </c>
      <c r="K57" s="728">
        <v>100</v>
      </c>
      <c r="L57" s="728">
        <v>111</v>
      </c>
      <c r="M57" s="728">
        <v>61</v>
      </c>
      <c r="N57" s="728">
        <v>44</v>
      </c>
    </row>
    <row r="58" spans="2:14">
      <c r="B58">
        <v>3</v>
      </c>
      <c r="C58" s="728">
        <v>44</v>
      </c>
      <c r="D58" s="728">
        <v>319</v>
      </c>
      <c r="E58" s="728">
        <v>25</v>
      </c>
      <c r="F58" s="728">
        <v>28</v>
      </c>
      <c r="G58" s="728">
        <v>126</v>
      </c>
      <c r="H58" s="728">
        <v>85</v>
      </c>
      <c r="I58" s="728">
        <v>53</v>
      </c>
      <c r="J58" s="728">
        <v>52</v>
      </c>
      <c r="K58" s="728">
        <v>130</v>
      </c>
      <c r="L58" s="728">
        <v>129</v>
      </c>
      <c r="M58" s="728">
        <v>137</v>
      </c>
      <c r="N58" s="728">
        <v>58</v>
      </c>
    </row>
    <row r="59" spans="2:14">
      <c r="B59">
        <v>4</v>
      </c>
      <c r="C59" s="728">
        <v>44</v>
      </c>
      <c r="D59" s="728">
        <v>397</v>
      </c>
      <c r="E59" s="728">
        <v>25</v>
      </c>
      <c r="F59" s="728">
        <v>28</v>
      </c>
      <c r="G59" s="728">
        <v>182</v>
      </c>
      <c r="H59" s="728">
        <v>115</v>
      </c>
      <c r="I59" s="728">
        <v>53</v>
      </c>
      <c r="J59" s="728">
        <v>77</v>
      </c>
      <c r="K59" s="728">
        <v>178</v>
      </c>
      <c r="L59" s="728">
        <v>157</v>
      </c>
      <c r="M59" s="728">
        <v>161</v>
      </c>
      <c r="N59" s="728">
        <v>62</v>
      </c>
    </row>
    <row r="60" spans="2:14">
      <c r="B60">
        <v>5</v>
      </c>
      <c r="C60" s="728">
        <v>59</v>
      </c>
      <c r="D60" s="728">
        <v>647</v>
      </c>
      <c r="E60" s="728">
        <v>25</v>
      </c>
      <c r="F60" s="728">
        <v>28</v>
      </c>
      <c r="G60" s="728">
        <v>257</v>
      </c>
      <c r="H60" s="728">
        <v>163</v>
      </c>
      <c r="I60" s="728">
        <v>59</v>
      </c>
      <c r="J60" s="728">
        <v>98</v>
      </c>
      <c r="K60" s="728">
        <v>212</v>
      </c>
      <c r="L60" s="728">
        <v>196</v>
      </c>
      <c r="M60" s="728">
        <v>203</v>
      </c>
      <c r="N60" s="728">
        <v>92</v>
      </c>
    </row>
    <row r="61" spans="2:14">
      <c r="B61">
        <v>6</v>
      </c>
      <c r="C61" s="728">
        <v>59</v>
      </c>
      <c r="D61" s="728">
        <v>885</v>
      </c>
      <c r="E61" s="728">
        <v>25</v>
      </c>
      <c r="F61" s="728">
        <v>28</v>
      </c>
      <c r="G61" s="728">
        <v>338</v>
      </c>
      <c r="H61" s="728">
        <v>206</v>
      </c>
      <c r="I61" s="728">
        <v>60</v>
      </c>
      <c r="J61" s="728">
        <v>121</v>
      </c>
      <c r="K61" s="728">
        <v>285</v>
      </c>
      <c r="L61" s="728">
        <v>262</v>
      </c>
      <c r="M61" s="728">
        <v>248</v>
      </c>
      <c r="N61" s="728">
        <v>113</v>
      </c>
    </row>
    <row r="62" spans="2:14">
      <c r="B62">
        <v>7</v>
      </c>
      <c r="C62" s="728">
        <v>59</v>
      </c>
      <c r="D62" s="728">
        <v>1125</v>
      </c>
      <c r="E62" s="728">
        <v>25</v>
      </c>
      <c r="F62" s="728">
        <v>29</v>
      </c>
      <c r="G62" s="728">
        <v>521</v>
      </c>
      <c r="H62" s="728">
        <v>273</v>
      </c>
      <c r="I62" s="728">
        <v>66</v>
      </c>
      <c r="J62" s="728">
        <v>200</v>
      </c>
      <c r="K62" s="728">
        <v>423</v>
      </c>
      <c r="L62" s="728">
        <v>400</v>
      </c>
      <c r="M62" s="728">
        <v>326</v>
      </c>
      <c r="N62" s="728">
        <v>146</v>
      </c>
    </row>
    <row r="63" spans="2:14">
      <c r="B63">
        <v>8</v>
      </c>
      <c r="C63" s="728">
        <v>59</v>
      </c>
      <c r="D63" s="728">
        <v>1686</v>
      </c>
      <c r="E63" s="728">
        <v>29</v>
      </c>
      <c r="F63" s="728">
        <v>30</v>
      </c>
      <c r="G63" s="728">
        <v>754</v>
      </c>
      <c r="H63" s="728">
        <v>321</v>
      </c>
      <c r="I63" s="728">
        <v>69</v>
      </c>
      <c r="J63" s="728">
        <v>234</v>
      </c>
      <c r="K63" s="728">
        <v>613</v>
      </c>
      <c r="L63" s="728">
        <v>684</v>
      </c>
      <c r="M63" s="728">
        <v>462</v>
      </c>
      <c r="N63" s="728">
        <v>198</v>
      </c>
    </row>
    <row r="64" spans="2:14">
      <c r="B64">
        <v>9</v>
      </c>
      <c r="C64" s="728">
        <v>59</v>
      </c>
      <c r="D64" s="728">
        <v>2033</v>
      </c>
      <c r="E64" s="728">
        <v>30</v>
      </c>
      <c r="F64" s="728">
        <v>31</v>
      </c>
      <c r="G64" s="728">
        <v>1084</v>
      </c>
      <c r="H64" s="728">
        <v>373</v>
      </c>
      <c r="I64" s="728">
        <v>89</v>
      </c>
      <c r="J64" s="728">
        <v>291</v>
      </c>
      <c r="K64" s="728">
        <v>716</v>
      </c>
      <c r="L64" s="728">
        <v>847</v>
      </c>
      <c r="M64" s="728">
        <v>620</v>
      </c>
      <c r="N64" s="728">
        <v>252</v>
      </c>
    </row>
    <row r="65" spans="2:14">
      <c r="B65">
        <v>10</v>
      </c>
      <c r="C65" s="728">
        <v>59</v>
      </c>
      <c r="D65" s="728">
        <v>2499</v>
      </c>
      <c r="E65" s="728">
        <v>38</v>
      </c>
      <c r="F65" s="728">
        <v>46</v>
      </c>
      <c r="G65" s="728">
        <v>1517</v>
      </c>
      <c r="H65" s="728">
        <v>456</v>
      </c>
      <c r="I65" s="728">
        <v>103</v>
      </c>
      <c r="J65" s="728">
        <v>428</v>
      </c>
      <c r="K65" s="728">
        <v>1126</v>
      </c>
      <c r="L65" s="728">
        <v>902</v>
      </c>
      <c r="M65" s="728">
        <v>775</v>
      </c>
      <c r="N65" s="728">
        <v>305</v>
      </c>
    </row>
    <row r="66" spans="2:14">
      <c r="B66">
        <v>11</v>
      </c>
      <c r="C66" s="728">
        <v>59</v>
      </c>
      <c r="D66" s="728">
        <v>3086</v>
      </c>
      <c r="E66" s="728">
        <v>52</v>
      </c>
      <c r="F66" s="728">
        <v>80</v>
      </c>
      <c r="G66" s="728">
        <v>2289</v>
      </c>
      <c r="H66" s="728">
        <v>590</v>
      </c>
      <c r="I66" s="728">
        <v>125</v>
      </c>
      <c r="J66" s="728">
        <v>621</v>
      </c>
      <c r="K66" s="728">
        <v>1412</v>
      </c>
      <c r="L66" s="728">
        <v>1139</v>
      </c>
      <c r="M66" s="728">
        <v>924</v>
      </c>
      <c r="N66" s="728">
        <v>437</v>
      </c>
    </row>
    <row r="67" spans="2:14">
      <c r="B67">
        <v>12</v>
      </c>
      <c r="C67" s="728">
        <v>59</v>
      </c>
      <c r="D67" s="728">
        <v>3855</v>
      </c>
      <c r="E67" s="728">
        <v>59</v>
      </c>
      <c r="F67" s="728">
        <v>155</v>
      </c>
      <c r="G67" s="728">
        <v>3264</v>
      </c>
      <c r="H67" s="728">
        <v>707</v>
      </c>
      <c r="I67" s="728">
        <v>159</v>
      </c>
      <c r="J67" s="728">
        <v>904</v>
      </c>
      <c r="K67" s="728">
        <v>1784</v>
      </c>
      <c r="L67" s="728">
        <v>1296</v>
      </c>
      <c r="M67" s="728">
        <v>1032</v>
      </c>
      <c r="N67" s="728">
        <v>437</v>
      </c>
    </row>
    <row r="68" spans="2:14">
      <c r="B68">
        <v>13</v>
      </c>
      <c r="C68" s="728">
        <v>59</v>
      </c>
      <c r="D68" s="728">
        <v>4633</v>
      </c>
      <c r="E68" s="728">
        <v>59</v>
      </c>
      <c r="F68" s="728">
        <v>345</v>
      </c>
      <c r="G68" s="728">
        <v>4417</v>
      </c>
      <c r="H68" s="728">
        <v>1140</v>
      </c>
      <c r="I68" s="728">
        <v>233</v>
      </c>
      <c r="J68" s="728">
        <v>1128</v>
      </c>
      <c r="K68" s="728">
        <v>2281</v>
      </c>
      <c r="L68" s="728">
        <v>1567</v>
      </c>
      <c r="M68" s="728">
        <v>1121</v>
      </c>
      <c r="N68" s="728">
        <v>494</v>
      </c>
    </row>
    <row r="69" spans="2:14">
      <c r="B69">
        <v>14</v>
      </c>
      <c r="C69" s="728">
        <v>59</v>
      </c>
      <c r="D69" s="728">
        <v>5880</v>
      </c>
      <c r="E69" s="728">
        <v>66</v>
      </c>
      <c r="F69" s="728">
        <v>601</v>
      </c>
      <c r="G69" s="728">
        <v>5948</v>
      </c>
      <c r="H69" s="728">
        <v>1391</v>
      </c>
      <c r="I69" s="728">
        <v>338</v>
      </c>
      <c r="J69" s="728">
        <v>1546</v>
      </c>
      <c r="K69" s="728">
        <v>2876</v>
      </c>
      <c r="L69" s="728">
        <v>2369</v>
      </c>
      <c r="M69" s="728">
        <v>1167</v>
      </c>
      <c r="N69" s="728">
        <v>657</v>
      </c>
    </row>
    <row r="70" spans="2:14">
      <c r="B70">
        <v>15</v>
      </c>
      <c r="C70" s="728">
        <v>59</v>
      </c>
      <c r="D70" s="728">
        <v>7372</v>
      </c>
      <c r="E70" s="728">
        <v>84</v>
      </c>
      <c r="F70" s="728">
        <v>762</v>
      </c>
      <c r="G70" s="728">
        <v>7631</v>
      </c>
      <c r="H70" s="728">
        <v>1543</v>
      </c>
      <c r="I70" s="728">
        <v>433</v>
      </c>
      <c r="J70" s="728">
        <v>1891</v>
      </c>
      <c r="K70" s="728">
        <v>3661</v>
      </c>
      <c r="L70" s="728">
        <v>3062</v>
      </c>
      <c r="M70" s="728">
        <v>1301</v>
      </c>
      <c r="N70" s="728">
        <v>839</v>
      </c>
    </row>
    <row r="71" spans="2:14">
      <c r="B71">
        <v>16</v>
      </c>
      <c r="C71" s="728">
        <v>59</v>
      </c>
      <c r="D71" s="728">
        <v>9169</v>
      </c>
      <c r="E71" s="728">
        <v>93</v>
      </c>
      <c r="F71" s="728">
        <v>892</v>
      </c>
      <c r="G71" s="728">
        <v>9775</v>
      </c>
      <c r="H71" s="728">
        <v>1950</v>
      </c>
      <c r="I71" s="728">
        <v>554</v>
      </c>
      <c r="J71" s="728">
        <v>2201</v>
      </c>
      <c r="K71" s="728">
        <v>4499</v>
      </c>
      <c r="L71" s="728">
        <v>3795</v>
      </c>
      <c r="M71" s="728">
        <v>1423</v>
      </c>
      <c r="N71" s="728">
        <v>1035</v>
      </c>
    </row>
    <row r="72" spans="2:14">
      <c r="B72">
        <v>17</v>
      </c>
      <c r="C72" s="728">
        <v>63</v>
      </c>
      <c r="D72" s="728">
        <v>10146</v>
      </c>
      <c r="E72" s="728">
        <v>105</v>
      </c>
      <c r="F72" s="728">
        <v>1146</v>
      </c>
      <c r="G72" s="728">
        <v>11481</v>
      </c>
      <c r="H72" s="728">
        <v>2630</v>
      </c>
      <c r="I72" s="728">
        <v>754</v>
      </c>
      <c r="J72" s="728">
        <v>2433</v>
      </c>
      <c r="K72" s="728">
        <v>5423</v>
      </c>
      <c r="L72" s="728">
        <v>4838</v>
      </c>
      <c r="M72" s="728">
        <v>1623</v>
      </c>
      <c r="N72" s="728">
        <v>1263</v>
      </c>
    </row>
    <row r="73" spans="2:14">
      <c r="B73">
        <v>18</v>
      </c>
      <c r="C73" s="728">
        <v>80</v>
      </c>
      <c r="D73" s="728">
        <v>12459</v>
      </c>
      <c r="E73" s="728">
        <v>132</v>
      </c>
      <c r="F73" s="728">
        <v>1595</v>
      </c>
      <c r="G73" s="728">
        <v>13984</v>
      </c>
      <c r="H73" s="728">
        <v>3277</v>
      </c>
      <c r="I73" s="728">
        <v>1025</v>
      </c>
      <c r="J73" s="728">
        <v>2915</v>
      </c>
      <c r="K73" s="728">
        <v>6633</v>
      </c>
      <c r="L73" s="728">
        <v>6012</v>
      </c>
      <c r="M73" s="728">
        <v>1746</v>
      </c>
      <c r="N73" s="728">
        <v>1533</v>
      </c>
    </row>
    <row r="74" spans="2:14">
      <c r="B74">
        <v>19</v>
      </c>
      <c r="C74" s="728">
        <v>216</v>
      </c>
      <c r="D74" s="728">
        <v>15110</v>
      </c>
      <c r="E74" s="728">
        <v>144</v>
      </c>
      <c r="F74" s="728">
        <v>2022</v>
      </c>
      <c r="G74" s="728">
        <v>17678</v>
      </c>
      <c r="H74" s="728">
        <v>3983</v>
      </c>
      <c r="I74" s="728">
        <v>1312</v>
      </c>
      <c r="J74" s="728">
        <v>3417</v>
      </c>
      <c r="K74" s="728">
        <v>7730</v>
      </c>
      <c r="L74" s="728">
        <v>7156</v>
      </c>
      <c r="M74" s="728">
        <v>1906</v>
      </c>
      <c r="N74" s="728">
        <v>1835</v>
      </c>
    </row>
    <row r="75" spans="2:14">
      <c r="B75">
        <v>20</v>
      </c>
      <c r="C75" s="728">
        <v>235</v>
      </c>
      <c r="D75" s="728">
        <v>17657</v>
      </c>
      <c r="E75" s="728">
        <v>144</v>
      </c>
      <c r="F75" s="728">
        <v>2931</v>
      </c>
      <c r="G75" s="728">
        <v>21725</v>
      </c>
      <c r="H75" s="728">
        <v>5018</v>
      </c>
      <c r="I75" s="728">
        <v>1663</v>
      </c>
      <c r="J75" s="728">
        <v>3903</v>
      </c>
      <c r="K75" s="728">
        <v>9134</v>
      </c>
      <c r="L75" s="728">
        <v>8198</v>
      </c>
      <c r="M75" s="728">
        <v>2016</v>
      </c>
      <c r="N75" s="728">
        <v>2336</v>
      </c>
    </row>
    <row r="76" spans="2:14">
      <c r="B76">
        <v>21</v>
      </c>
      <c r="C76" s="728">
        <v>386</v>
      </c>
      <c r="D76" s="728">
        <v>21154</v>
      </c>
      <c r="E76" s="728">
        <v>164</v>
      </c>
      <c r="F76" s="728">
        <v>3526</v>
      </c>
      <c r="G76" s="728">
        <v>26294</v>
      </c>
      <c r="H76" s="728">
        <v>5683</v>
      </c>
      <c r="I76" s="728">
        <v>2174</v>
      </c>
      <c r="J76" s="728">
        <v>4256</v>
      </c>
      <c r="K76" s="728">
        <v>10995</v>
      </c>
      <c r="L76" s="728">
        <v>14138</v>
      </c>
      <c r="M76" s="728">
        <v>2272</v>
      </c>
      <c r="N76" s="728">
        <v>2776</v>
      </c>
    </row>
    <row r="77" spans="2:14">
      <c r="B77">
        <v>22</v>
      </c>
      <c r="C77" s="728">
        <v>526</v>
      </c>
      <c r="D77" s="728">
        <v>23977</v>
      </c>
      <c r="E77" s="728">
        <v>186</v>
      </c>
      <c r="F77" s="728">
        <v>4212</v>
      </c>
      <c r="G77" s="728">
        <v>31740</v>
      </c>
      <c r="H77" s="728">
        <v>6650</v>
      </c>
      <c r="I77" s="728">
        <v>2951</v>
      </c>
      <c r="J77" s="728">
        <v>4579</v>
      </c>
      <c r="K77" s="728">
        <v>12612</v>
      </c>
      <c r="L77" s="728">
        <v>18187</v>
      </c>
      <c r="M77" s="728">
        <v>2510</v>
      </c>
      <c r="N77" s="728">
        <v>3547</v>
      </c>
    </row>
    <row r="78" spans="2:14">
      <c r="B78">
        <v>23</v>
      </c>
      <c r="C78" s="728">
        <v>623</v>
      </c>
      <c r="D78" s="728">
        <v>27977</v>
      </c>
      <c r="E78" s="728">
        <v>210</v>
      </c>
      <c r="F78" s="728">
        <v>4812</v>
      </c>
      <c r="G78" s="728">
        <v>36606</v>
      </c>
      <c r="H78" s="728">
        <v>8077</v>
      </c>
      <c r="I78" s="728">
        <v>3774</v>
      </c>
      <c r="J78" s="728">
        <v>5717</v>
      </c>
      <c r="K78" s="728">
        <v>14459</v>
      </c>
      <c r="L78" s="728">
        <v>21463</v>
      </c>
      <c r="M78" s="728">
        <v>2806</v>
      </c>
      <c r="N78" s="728">
        <v>4148</v>
      </c>
    </row>
    <row r="79" spans="2:14">
      <c r="B79">
        <v>24</v>
      </c>
      <c r="C79" s="728">
        <v>882</v>
      </c>
      <c r="D79" s="728">
        <v>31503</v>
      </c>
      <c r="E79" s="728">
        <v>230</v>
      </c>
      <c r="F79" s="728">
        <v>5328</v>
      </c>
      <c r="G79" s="728">
        <v>41252</v>
      </c>
      <c r="H79" s="728">
        <v>9529</v>
      </c>
      <c r="I79" s="728">
        <v>4661</v>
      </c>
      <c r="J79" s="728">
        <v>6834</v>
      </c>
      <c r="K79" s="728">
        <v>16018</v>
      </c>
      <c r="L79" s="728">
        <v>24774</v>
      </c>
      <c r="M79" s="728">
        <v>3046</v>
      </c>
      <c r="N79" s="728">
        <v>4730</v>
      </c>
    </row>
    <row r="80" spans="2:14">
      <c r="B80">
        <v>25</v>
      </c>
      <c r="C80" s="728">
        <v>1323</v>
      </c>
      <c r="D80" s="728">
        <v>35710</v>
      </c>
      <c r="E80" s="728">
        <v>239</v>
      </c>
      <c r="F80" s="728">
        <v>5766</v>
      </c>
      <c r="G80" s="728">
        <v>48943</v>
      </c>
      <c r="H80" s="728">
        <v>11658</v>
      </c>
      <c r="I80" s="728">
        <v>6427</v>
      </c>
      <c r="J80" s="728">
        <v>7910</v>
      </c>
      <c r="K80" s="728">
        <v>19856</v>
      </c>
      <c r="L80" s="728">
        <v>29212</v>
      </c>
      <c r="M80" s="728">
        <v>3447</v>
      </c>
      <c r="N80" s="728">
        <v>5388</v>
      </c>
    </row>
    <row r="81" spans="2:14">
      <c r="B81">
        <v>26</v>
      </c>
      <c r="C81" s="728">
        <v>1988</v>
      </c>
      <c r="D81" s="728">
        <v>41032</v>
      </c>
      <c r="E81" s="728">
        <v>254</v>
      </c>
      <c r="F81" s="728">
        <v>6284</v>
      </c>
      <c r="G81" s="728">
        <v>57496</v>
      </c>
      <c r="H81" s="728">
        <v>14543</v>
      </c>
      <c r="I81" s="728">
        <v>9415</v>
      </c>
      <c r="J81" s="728">
        <v>9056</v>
      </c>
      <c r="K81" s="728">
        <v>22302</v>
      </c>
      <c r="L81" s="728">
        <v>31554</v>
      </c>
      <c r="M81" s="728">
        <v>3700</v>
      </c>
      <c r="N81" s="728">
        <v>6342</v>
      </c>
    </row>
    <row r="82" spans="2:14">
      <c r="B82">
        <v>27</v>
      </c>
      <c r="C82" s="728">
        <v>2775</v>
      </c>
      <c r="D82" s="728">
        <v>47018</v>
      </c>
      <c r="E82" s="728">
        <v>254</v>
      </c>
      <c r="F82" s="728">
        <v>6767</v>
      </c>
      <c r="G82" s="728">
        <v>66450</v>
      </c>
      <c r="H82" s="728">
        <v>17089</v>
      </c>
      <c r="I82" s="728">
        <v>14250</v>
      </c>
      <c r="J82" s="728">
        <v>10278</v>
      </c>
      <c r="K82" s="728">
        <v>25233</v>
      </c>
      <c r="L82" s="728">
        <v>36508</v>
      </c>
      <c r="M82" s="728">
        <v>4028</v>
      </c>
      <c r="N82" s="728">
        <v>7496</v>
      </c>
    </row>
    <row r="83" spans="2:14">
      <c r="B83">
        <v>28</v>
      </c>
      <c r="C83" s="728">
        <v>4528</v>
      </c>
      <c r="D83" s="728">
        <v>53575</v>
      </c>
      <c r="E83" s="728">
        <v>268</v>
      </c>
      <c r="F83" s="728">
        <v>7134</v>
      </c>
      <c r="G83" s="728">
        <v>75631</v>
      </c>
      <c r="H83" s="728">
        <v>19522</v>
      </c>
      <c r="I83" s="728">
        <v>19624</v>
      </c>
      <c r="J83" s="728">
        <v>11130</v>
      </c>
      <c r="K83" s="728">
        <v>29155</v>
      </c>
      <c r="L83" s="728">
        <v>42288</v>
      </c>
      <c r="M83" s="728">
        <v>4435</v>
      </c>
      <c r="N83" s="728">
        <v>8671</v>
      </c>
    </row>
    <row r="84" spans="2:14">
      <c r="B84">
        <v>29</v>
      </c>
      <c r="C84" s="728">
        <v>5994</v>
      </c>
      <c r="D84" s="728">
        <v>59135</v>
      </c>
      <c r="E84" s="728">
        <v>317</v>
      </c>
      <c r="F84" s="728">
        <v>7382</v>
      </c>
      <c r="G84" s="728">
        <v>83875</v>
      </c>
      <c r="H84" s="728">
        <v>22141</v>
      </c>
      <c r="I84" s="728">
        <v>26747</v>
      </c>
      <c r="J84" s="728">
        <v>12056</v>
      </c>
      <c r="K84" s="728">
        <v>32964</v>
      </c>
      <c r="L84" s="728">
        <v>48582</v>
      </c>
      <c r="M84" s="728">
        <v>4947</v>
      </c>
      <c r="N84" s="728">
        <v>10130</v>
      </c>
    </row>
    <row r="85" spans="2:14">
      <c r="B85">
        <v>30</v>
      </c>
      <c r="C85" s="728">
        <v>7734</v>
      </c>
      <c r="D85" s="728">
        <v>63924</v>
      </c>
      <c r="E85" s="728">
        <v>349</v>
      </c>
      <c r="F85" s="728">
        <v>7513</v>
      </c>
      <c r="G85" s="728">
        <v>90299</v>
      </c>
      <c r="H85" s="728">
        <v>25150</v>
      </c>
      <c r="I85" s="728">
        <v>35206</v>
      </c>
      <c r="J85" s="728">
        <v>13717</v>
      </c>
      <c r="K85" s="728">
        <v>37575</v>
      </c>
      <c r="L85" s="728">
        <v>52547</v>
      </c>
      <c r="M85" s="728">
        <v>5466</v>
      </c>
      <c r="N85" s="728">
        <v>11916</v>
      </c>
    </row>
    <row r="86" spans="2:14">
      <c r="B86">
        <v>31</v>
      </c>
      <c r="C86" s="728">
        <v>9714</v>
      </c>
      <c r="D86" s="728">
        <v>69173</v>
      </c>
      <c r="E86" s="728">
        <v>408</v>
      </c>
      <c r="F86" s="728">
        <v>7755</v>
      </c>
      <c r="G86" s="728">
        <v>96112</v>
      </c>
      <c r="H86" s="728">
        <v>29474</v>
      </c>
      <c r="I86" s="728">
        <v>46442</v>
      </c>
      <c r="J86" s="728">
        <v>15927</v>
      </c>
      <c r="K86" s="728">
        <v>40174</v>
      </c>
      <c r="L86" s="728">
        <v>57298</v>
      </c>
      <c r="M86" s="728">
        <v>6078</v>
      </c>
      <c r="N86" s="728">
        <v>13583</v>
      </c>
    </row>
    <row r="87" spans="2:14">
      <c r="B87">
        <v>32</v>
      </c>
      <c r="C87" s="728">
        <v>11809</v>
      </c>
      <c r="D87" s="728">
        <v>74383</v>
      </c>
      <c r="E87" s="728">
        <v>455</v>
      </c>
      <c r="F87" s="728">
        <v>7869</v>
      </c>
      <c r="G87" s="728">
        <v>104257</v>
      </c>
      <c r="H87" s="728">
        <v>33718</v>
      </c>
      <c r="I87" s="728">
        <v>55231</v>
      </c>
      <c r="J87" s="728">
        <v>17857</v>
      </c>
      <c r="K87" s="728">
        <v>44550</v>
      </c>
      <c r="L87" s="728">
        <v>61913</v>
      </c>
      <c r="M87" s="728">
        <v>6443</v>
      </c>
      <c r="N87" s="728">
        <v>15769</v>
      </c>
    </row>
    <row r="88" spans="2:14">
      <c r="B88">
        <v>33</v>
      </c>
      <c r="C88" s="728">
        <v>14399</v>
      </c>
      <c r="D88" s="728">
        <v>80536</v>
      </c>
      <c r="E88" s="728">
        <v>488</v>
      </c>
      <c r="F88" s="728">
        <v>7979</v>
      </c>
      <c r="G88" s="728">
        <v>111670</v>
      </c>
      <c r="H88" s="728">
        <v>38168</v>
      </c>
      <c r="I88" s="728">
        <v>69194</v>
      </c>
      <c r="J88" s="728">
        <v>19638</v>
      </c>
      <c r="K88" s="728">
        <v>52128</v>
      </c>
      <c r="L88" s="728">
        <v>67366</v>
      </c>
      <c r="M88" s="728">
        <v>6830</v>
      </c>
      <c r="N88" s="728">
        <v>18327</v>
      </c>
    </row>
    <row r="89" spans="2:14">
      <c r="B89">
        <v>34</v>
      </c>
      <c r="C89" s="728">
        <v>17211</v>
      </c>
      <c r="D89" s="728">
        <v>86495</v>
      </c>
      <c r="E89" s="728">
        <v>514</v>
      </c>
      <c r="F89" s="728">
        <v>8086</v>
      </c>
      <c r="G89" s="728">
        <v>119253</v>
      </c>
      <c r="H89" s="728">
        <v>41903</v>
      </c>
      <c r="I89" s="728">
        <v>85991</v>
      </c>
      <c r="J89" s="728">
        <v>20727</v>
      </c>
      <c r="K89" s="728">
        <v>56989</v>
      </c>
      <c r="L89" s="728">
        <v>73522</v>
      </c>
      <c r="M89" s="728">
        <v>7206</v>
      </c>
      <c r="N89" s="728">
        <v>21101</v>
      </c>
    </row>
    <row r="90" spans="2:14">
      <c r="B90">
        <v>35</v>
      </c>
      <c r="C90" s="728">
        <v>20448</v>
      </c>
      <c r="D90" s="728">
        <v>92469</v>
      </c>
      <c r="E90" s="728">
        <v>568</v>
      </c>
      <c r="F90" s="728">
        <v>8162</v>
      </c>
      <c r="G90" s="728">
        <v>126525</v>
      </c>
      <c r="H90" s="728">
        <v>47806</v>
      </c>
      <c r="I90" s="728">
        <v>104686</v>
      </c>
      <c r="J90" s="728">
        <v>22169</v>
      </c>
      <c r="K90" s="728">
        <v>59105</v>
      </c>
      <c r="L90" s="728">
        <v>79696</v>
      </c>
      <c r="M90" s="728">
        <v>7693</v>
      </c>
      <c r="N90" s="728">
        <v>24489</v>
      </c>
    </row>
    <row r="91" spans="2:14">
      <c r="B91">
        <v>36</v>
      </c>
      <c r="C91" s="728">
        <v>24320</v>
      </c>
      <c r="D91" s="728">
        <v>97686</v>
      </c>
      <c r="E91" s="728">
        <v>619</v>
      </c>
      <c r="F91" s="728">
        <v>8236</v>
      </c>
      <c r="G91" s="728">
        <v>133188</v>
      </c>
      <c r="H91" s="728">
        <v>51608</v>
      </c>
      <c r="I91" s="728">
        <v>124665</v>
      </c>
      <c r="J91" s="728">
        <v>23430</v>
      </c>
      <c r="K91" s="728">
        <v>64338</v>
      </c>
      <c r="L91" s="728">
        <v>85778</v>
      </c>
      <c r="M91" s="728">
        <v>8419</v>
      </c>
      <c r="N91" s="728">
        <v>27937</v>
      </c>
    </row>
    <row r="92" spans="2:14">
      <c r="B92">
        <v>37</v>
      </c>
      <c r="C92" s="728">
        <v>28047</v>
      </c>
      <c r="D92" s="728">
        <v>101736</v>
      </c>
      <c r="E92" s="728">
        <v>675</v>
      </c>
      <c r="F92" s="728">
        <v>8320</v>
      </c>
      <c r="G92" s="728">
        <v>138721</v>
      </c>
      <c r="H92" s="728">
        <v>55242</v>
      </c>
      <c r="I92" s="728">
        <v>143025</v>
      </c>
      <c r="J92" s="728">
        <v>25262</v>
      </c>
      <c r="K92" s="728">
        <v>68605</v>
      </c>
      <c r="L92" s="728">
        <v>91714</v>
      </c>
      <c r="M92" s="728">
        <v>9141</v>
      </c>
      <c r="N92" s="728">
        <v>32007</v>
      </c>
    </row>
    <row r="93" spans="2:14">
      <c r="B93">
        <v>38</v>
      </c>
      <c r="C93" s="728">
        <v>31207</v>
      </c>
      <c r="D93" s="728">
        <v>105789</v>
      </c>
      <c r="E93" s="728">
        <v>737</v>
      </c>
      <c r="F93" s="728">
        <v>8413</v>
      </c>
      <c r="G93" s="728">
        <v>142388</v>
      </c>
      <c r="H93" s="728">
        <v>60733</v>
      </c>
      <c r="I93" s="728">
        <v>164620</v>
      </c>
      <c r="J93" s="728">
        <v>28320</v>
      </c>
      <c r="K93" s="728">
        <v>70478</v>
      </c>
      <c r="L93" s="728">
        <v>95391</v>
      </c>
      <c r="M93" s="728">
        <v>9685</v>
      </c>
      <c r="N93" s="728">
        <v>36792</v>
      </c>
    </row>
    <row r="94" spans="2:14">
      <c r="B94">
        <v>39</v>
      </c>
      <c r="C94" s="728">
        <v>34625</v>
      </c>
      <c r="D94" s="728">
        <v>110571</v>
      </c>
      <c r="E94" s="728">
        <v>780</v>
      </c>
      <c r="F94" s="728">
        <v>8565</v>
      </c>
      <c r="G94" s="728">
        <v>147597</v>
      </c>
      <c r="H94" s="728">
        <v>65077</v>
      </c>
      <c r="I94" s="728">
        <v>189618</v>
      </c>
      <c r="J94" s="728">
        <v>30425</v>
      </c>
      <c r="K94" s="728">
        <v>74390</v>
      </c>
      <c r="L94" s="728">
        <v>99225</v>
      </c>
      <c r="M94" s="728">
        <v>10151</v>
      </c>
      <c r="N94" s="728">
        <v>42852</v>
      </c>
    </row>
    <row r="95" spans="2:14">
      <c r="B95">
        <v>40</v>
      </c>
      <c r="C95" s="728">
        <v>37232</v>
      </c>
      <c r="D95" s="728">
        <v>115239</v>
      </c>
      <c r="E95" s="728">
        <v>814</v>
      </c>
      <c r="F95" s="728">
        <v>8652</v>
      </c>
      <c r="G95" s="728">
        <v>153180</v>
      </c>
      <c r="H95" s="728">
        <v>70272</v>
      </c>
      <c r="I95" s="728">
        <v>216721</v>
      </c>
      <c r="J95" s="728">
        <v>33682</v>
      </c>
      <c r="K95" s="728">
        <v>78167</v>
      </c>
      <c r="L95" s="728">
        <v>103228</v>
      </c>
      <c r="M95" s="728">
        <v>10483</v>
      </c>
      <c r="N95" s="728">
        <v>47120</v>
      </c>
    </row>
    <row r="96" spans="2:14">
      <c r="B96">
        <v>41</v>
      </c>
      <c r="C96" s="728">
        <v>40206</v>
      </c>
      <c r="D96" s="728">
        <v>119824</v>
      </c>
      <c r="E96" s="728">
        <v>824</v>
      </c>
      <c r="F96" s="728">
        <v>8799</v>
      </c>
      <c r="G96" s="728">
        <v>158925</v>
      </c>
      <c r="H96" s="728">
        <v>78991</v>
      </c>
      <c r="I96" s="728">
        <v>245540</v>
      </c>
      <c r="J96" s="728">
        <v>36599</v>
      </c>
      <c r="K96" s="728">
        <v>82048</v>
      </c>
      <c r="L96" s="728">
        <v>108202</v>
      </c>
      <c r="M96" s="728">
        <v>10948</v>
      </c>
      <c r="N96" s="728">
        <v>52762</v>
      </c>
    </row>
    <row r="97" spans="2:14">
      <c r="B97">
        <v>42</v>
      </c>
      <c r="C97" s="728">
        <v>42696</v>
      </c>
      <c r="D97" s="728">
        <v>124629</v>
      </c>
      <c r="E97" s="728">
        <v>829</v>
      </c>
      <c r="F97" s="728">
        <v>8897</v>
      </c>
      <c r="G97" s="728">
        <v>163462</v>
      </c>
      <c r="H97" s="728">
        <v>84279</v>
      </c>
      <c r="I97" s="728">
        <v>277965</v>
      </c>
      <c r="J97" s="728">
        <v>38654</v>
      </c>
      <c r="K97" s="728">
        <v>86334</v>
      </c>
      <c r="L97" s="728">
        <v>113525</v>
      </c>
      <c r="M97" s="728">
        <v>11445</v>
      </c>
      <c r="N97" s="728">
        <v>57998</v>
      </c>
    </row>
    <row r="98" spans="2:14">
      <c r="B98">
        <v>43</v>
      </c>
      <c r="C98" s="728">
        <v>44724</v>
      </c>
      <c r="D98" s="728">
        <v>128945</v>
      </c>
      <c r="E98" s="728">
        <v>873</v>
      </c>
      <c r="F98" s="728">
        <v>8961</v>
      </c>
      <c r="G98" s="728">
        <v>168012</v>
      </c>
      <c r="H98" s="728">
        <v>88621</v>
      </c>
      <c r="I98" s="728">
        <v>312237</v>
      </c>
      <c r="J98" s="728">
        <v>40581</v>
      </c>
      <c r="K98" s="728">
        <v>90676</v>
      </c>
      <c r="L98" s="728">
        <v>117658</v>
      </c>
      <c r="M98" s="728">
        <v>11927</v>
      </c>
      <c r="N98" s="728">
        <v>62772</v>
      </c>
    </row>
    <row r="99" spans="2:14">
      <c r="B99">
        <v>44</v>
      </c>
      <c r="C99" s="728">
        <v>59865</v>
      </c>
      <c r="D99" s="728">
        <v>132544</v>
      </c>
      <c r="E99" s="728">
        <v>950</v>
      </c>
      <c r="F99" s="728">
        <v>9037</v>
      </c>
      <c r="G99" s="728">
        <v>171911</v>
      </c>
      <c r="H99" s="728">
        <v>93873</v>
      </c>
      <c r="I99" s="728">
        <v>337635</v>
      </c>
      <c r="J99" s="728">
        <v>43079</v>
      </c>
      <c r="K99" s="728">
        <v>93790</v>
      </c>
      <c r="L99" s="728">
        <v>120479</v>
      </c>
      <c r="M99" s="728">
        <v>12540</v>
      </c>
      <c r="N99" s="728">
        <v>68621</v>
      </c>
    </row>
    <row r="100" spans="2:14">
      <c r="B100">
        <v>45</v>
      </c>
      <c r="C100" s="728">
        <v>64021</v>
      </c>
      <c r="D100" s="728">
        <v>135583</v>
      </c>
      <c r="E100" s="728">
        <v>1007</v>
      </c>
      <c r="F100" s="728">
        <v>9137</v>
      </c>
      <c r="G100" s="728">
        <v>174941</v>
      </c>
      <c r="H100" s="728">
        <v>98476</v>
      </c>
      <c r="I100" s="728">
        <v>368196</v>
      </c>
      <c r="J100" s="728">
        <v>45757</v>
      </c>
      <c r="K100" s="728">
        <v>95403</v>
      </c>
      <c r="L100" s="728">
        <v>123016</v>
      </c>
      <c r="M100" s="728">
        <v>13216</v>
      </c>
      <c r="N100" s="728">
        <v>74587</v>
      </c>
    </row>
    <row r="101" spans="2:14">
      <c r="B101">
        <v>46</v>
      </c>
      <c r="C101" s="728">
        <v>66559</v>
      </c>
      <c r="D101" s="728">
        <v>139419</v>
      </c>
      <c r="E101" s="728">
        <v>1046</v>
      </c>
      <c r="F101" s="728">
        <v>9241</v>
      </c>
      <c r="G101" s="728">
        <v>178057</v>
      </c>
      <c r="H101" s="728">
        <v>103093</v>
      </c>
      <c r="I101" s="728">
        <v>398809</v>
      </c>
      <c r="J101" s="728">
        <v>49492</v>
      </c>
      <c r="K101" s="728">
        <v>98076</v>
      </c>
      <c r="L101" s="728">
        <v>125098</v>
      </c>
      <c r="M101" s="728">
        <v>13822</v>
      </c>
      <c r="N101" s="728">
        <v>80948</v>
      </c>
    </row>
    <row r="102" spans="2:14">
      <c r="B102">
        <v>47</v>
      </c>
      <c r="C102" s="728">
        <v>68566</v>
      </c>
      <c r="D102" s="728">
        <v>143623</v>
      </c>
      <c r="E102" s="728">
        <v>1089</v>
      </c>
      <c r="F102" s="728">
        <v>9332</v>
      </c>
      <c r="G102" s="728">
        <v>182481</v>
      </c>
      <c r="H102" s="728">
        <v>108692</v>
      </c>
      <c r="I102" s="728">
        <v>432132</v>
      </c>
      <c r="J102" s="728">
        <v>52995</v>
      </c>
      <c r="K102" s="728">
        <v>103573</v>
      </c>
      <c r="L102" s="728">
        <v>127584</v>
      </c>
      <c r="M102" s="728">
        <v>14385</v>
      </c>
      <c r="N102" s="728">
        <v>87146</v>
      </c>
    </row>
    <row r="103" spans="2:14">
      <c r="B103">
        <v>48</v>
      </c>
      <c r="C103" s="728">
        <v>70618</v>
      </c>
      <c r="D103" s="728">
        <v>147574</v>
      </c>
      <c r="E103" s="728">
        <v>1128</v>
      </c>
      <c r="F103" s="728">
        <v>9478</v>
      </c>
      <c r="G103" s="728">
        <v>186301</v>
      </c>
      <c r="H103" s="728">
        <v>114217</v>
      </c>
      <c r="I103" s="728">
        <v>466033</v>
      </c>
      <c r="J103" s="728">
        <v>58509</v>
      </c>
      <c r="K103" s="728">
        <v>106206</v>
      </c>
      <c r="L103" s="728">
        <v>130450</v>
      </c>
      <c r="M103" s="728">
        <v>14777</v>
      </c>
      <c r="N103" s="728">
        <v>93557</v>
      </c>
    </row>
    <row r="104" spans="2:14">
      <c r="B104">
        <v>49</v>
      </c>
      <c r="C104" s="728">
        <v>72508</v>
      </c>
      <c r="D104" s="728">
        <v>152268</v>
      </c>
      <c r="E104" s="728">
        <v>1193</v>
      </c>
      <c r="F104" s="728">
        <v>9583</v>
      </c>
      <c r="G104" s="728">
        <v>190119</v>
      </c>
      <c r="H104" s="728">
        <v>120067</v>
      </c>
      <c r="I104" s="728">
        <v>501560</v>
      </c>
      <c r="J104" s="728">
        <v>61888</v>
      </c>
      <c r="K104" s="728">
        <v>108847</v>
      </c>
      <c r="L104" s="728">
        <v>133830</v>
      </c>
      <c r="M104" s="728">
        <v>15322</v>
      </c>
      <c r="N104" s="728">
        <v>99398</v>
      </c>
    </row>
    <row r="105" spans="2:14">
      <c r="B105">
        <v>50</v>
      </c>
      <c r="C105" s="728">
        <v>74258</v>
      </c>
      <c r="D105" s="728">
        <v>156360</v>
      </c>
      <c r="E105" s="728">
        <v>1268</v>
      </c>
      <c r="F105" s="728">
        <v>9661</v>
      </c>
      <c r="G105" s="728">
        <v>193955</v>
      </c>
      <c r="H105" s="728">
        <v>124743</v>
      </c>
      <c r="I105" s="728">
        <v>529951</v>
      </c>
      <c r="J105" s="728">
        <v>66501</v>
      </c>
      <c r="K105" s="728">
        <v>109252</v>
      </c>
      <c r="L105" s="728">
        <v>137439</v>
      </c>
      <c r="M105" s="728">
        <v>16004</v>
      </c>
      <c r="N105" s="728">
        <v>106497</v>
      </c>
    </row>
    <row r="106" spans="2:14">
      <c r="B106">
        <v>51</v>
      </c>
      <c r="C106" s="728">
        <v>74652</v>
      </c>
      <c r="D106" s="728">
        <v>159513</v>
      </c>
      <c r="E106" s="728">
        <v>1364</v>
      </c>
      <c r="F106" s="728">
        <v>9786</v>
      </c>
      <c r="G106" s="728">
        <v>193242</v>
      </c>
      <c r="H106" s="728">
        <v>129044</v>
      </c>
      <c r="I106" s="728">
        <v>557571</v>
      </c>
      <c r="J106" s="728">
        <v>71886</v>
      </c>
      <c r="K106" s="728">
        <v>111821</v>
      </c>
      <c r="L106" s="728">
        <v>139897</v>
      </c>
      <c r="M106" s="728">
        <v>16755</v>
      </c>
      <c r="N106" s="728">
        <v>114430</v>
      </c>
    </row>
    <row r="107" spans="2:14">
      <c r="B107">
        <v>52</v>
      </c>
      <c r="C107" s="728">
        <v>75543</v>
      </c>
      <c r="D107" s="728">
        <v>162485</v>
      </c>
      <c r="E107" s="728">
        <v>1499</v>
      </c>
      <c r="F107" s="728">
        <v>9786</v>
      </c>
      <c r="G107" s="728">
        <v>195460</v>
      </c>
      <c r="H107" s="728">
        <v>133495</v>
      </c>
      <c r="I107" s="728">
        <v>582594</v>
      </c>
      <c r="J107" s="728">
        <v>78162</v>
      </c>
      <c r="K107" s="728">
        <v>112606</v>
      </c>
      <c r="L107" s="728">
        <v>141672</v>
      </c>
      <c r="M107" s="728">
        <v>17567</v>
      </c>
      <c r="N107" s="728">
        <v>124053</v>
      </c>
    </row>
    <row r="108" spans="2:14">
      <c r="B108">
        <v>53</v>
      </c>
      <c r="C108" s="728">
        <v>76369</v>
      </c>
      <c r="D108" s="728">
        <v>165152</v>
      </c>
      <c r="E108" s="728">
        <v>1693</v>
      </c>
      <c r="F108" s="728">
        <v>9976</v>
      </c>
      <c r="G108" s="728">
        <v>198411</v>
      </c>
      <c r="H108" s="728">
        <v>138078</v>
      </c>
      <c r="I108" s="728">
        <v>609516</v>
      </c>
      <c r="J108" s="728">
        <v>85380</v>
      </c>
      <c r="K108" s="728">
        <v>114657</v>
      </c>
      <c r="L108" s="728">
        <v>143457</v>
      </c>
      <c r="M108" s="728">
        <v>18177</v>
      </c>
      <c r="N108" s="728">
        <v>134686</v>
      </c>
    </row>
    <row r="109" spans="2:14">
      <c r="B109">
        <v>54</v>
      </c>
      <c r="C109" s="728">
        <v>77016</v>
      </c>
      <c r="D109" s="728">
        <v>168938</v>
      </c>
      <c r="E109" s="728">
        <v>1866</v>
      </c>
      <c r="F109" s="728">
        <v>10062</v>
      </c>
      <c r="G109" s="728">
        <v>200723</v>
      </c>
      <c r="H109" s="728">
        <v>143464</v>
      </c>
      <c r="I109" s="728">
        <v>639664</v>
      </c>
      <c r="J109" s="728">
        <v>91299</v>
      </c>
      <c r="K109" s="728">
        <v>117324</v>
      </c>
      <c r="L109" s="728">
        <v>145694</v>
      </c>
      <c r="M109" s="728">
        <v>18640</v>
      </c>
      <c r="N109" s="728">
        <v>145267</v>
      </c>
    </row>
    <row r="110" spans="2:14">
      <c r="B110">
        <v>55</v>
      </c>
      <c r="C110" s="728">
        <v>77234</v>
      </c>
      <c r="D110" s="728">
        <v>172431</v>
      </c>
      <c r="E110" s="728">
        <v>1953</v>
      </c>
      <c r="F110" s="728">
        <v>10156</v>
      </c>
      <c r="G110" s="728">
        <v>203639</v>
      </c>
      <c r="H110" s="728">
        <v>148377</v>
      </c>
      <c r="I110" s="728">
        <v>671331</v>
      </c>
      <c r="J110" s="728">
        <v>96396</v>
      </c>
      <c r="K110" s="728">
        <v>119151</v>
      </c>
      <c r="L110" s="728">
        <v>148046</v>
      </c>
      <c r="M110" s="728">
        <v>18926</v>
      </c>
      <c r="N110" s="728">
        <v>155369</v>
      </c>
    </row>
    <row r="111" spans="2:14">
      <c r="B111">
        <v>56</v>
      </c>
      <c r="C111" s="728">
        <v>77749</v>
      </c>
      <c r="D111" s="728">
        <v>175922</v>
      </c>
      <c r="E111" s="728">
        <v>1953</v>
      </c>
      <c r="F111" s="728">
        <v>10237</v>
      </c>
      <c r="G111" s="728">
        <v>205753</v>
      </c>
      <c r="H111" s="728">
        <v>152840</v>
      </c>
      <c r="I111" s="728">
        <v>702164</v>
      </c>
      <c r="J111" s="728">
        <v>101147</v>
      </c>
      <c r="K111" s="728">
        <v>120804</v>
      </c>
      <c r="L111" s="728">
        <v>150383</v>
      </c>
      <c r="M111" s="728">
        <v>19621</v>
      </c>
      <c r="N111" s="728">
        <v>165928</v>
      </c>
    </row>
    <row r="112" spans="2:14">
      <c r="B112">
        <v>57</v>
      </c>
      <c r="C112" s="728">
        <v>78159</v>
      </c>
      <c r="D112" s="728">
        <v>178969</v>
      </c>
      <c r="E112" s="728">
        <v>2178</v>
      </c>
      <c r="F112" s="728">
        <v>10284</v>
      </c>
      <c r="G112" s="728">
        <v>208259</v>
      </c>
      <c r="H112" s="728">
        <v>157149</v>
      </c>
      <c r="I112" s="728">
        <v>735086</v>
      </c>
      <c r="J112" s="728">
        <v>107780</v>
      </c>
      <c r="K112" s="728">
        <v>122577</v>
      </c>
      <c r="L112" s="728">
        <v>152438</v>
      </c>
      <c r="M112" s="728">
        <v>20302</v>
      </c>
      <c r="N112" s="728">
        <v>177159</v>
      </c>
    </row>
    <row r="113" spans="2:14">
      <c r="B113">
        <v>58</v>
      </c>
      <c r="C113" s="728">
        <v>78598</v>
      </c>
      <c r="D113" s="728">
        <v>181225</v>
      </c>
      <c r="E113" s="728">
        <v>2617</v>
      </c>
      <c r="F113" s="728">
        <v>10331</v>
      </c>
      <c r="G113" s="728">
        <v>209900</v>
      </c>
      <c r="H113" s="728">
        <v>161145</v>
      </c>
      <c r="I113" s="728">
        <v>759687</v>
      </c>
      <c r="J113" s="728">
        <v>114715</v>
      </c>
      <c r="K113" s="728">
        <v>124114</v>
      </c>
      <c r="L113" s="728">
        <v>154175</v>
      </c>
      <c r="M113" s="728">
        <v>21092</v>
      </c>
      <c r="N113" s="728">
        <v>187858</v>
      </c>
    </row>
    <row r="114" spans="2:14">
      <c r="B114">
        <v>59</v>
      </c>
      <c r="C114" s="728">
        <v>78927</v>
      </c>
      <c r="D114" s="728">
        <v>183954</v>
      </c>
      <c r="E114" s="728">
        <v>2935</v>
      </c>
      <c r="F114" s="728">
        <v>10384</v>
      </c>
      <c r="G114" s="728">
        <v>211560</v>
      </c>
      <c r="H114" s="728">
        <v>165221</v>
      </c>
      <c r="I114" s="728">
        <v>787752</v>
      </c>
      <c r="J114" s="728">
        <v>125218</v>
      </c>
      <c r="K114" s="728">
        <v>124575</v>
      </c>
      <c r="L114" s="728">
        <v>155193</v>
      </c>
      <c r="M114" s="728">
        <v>21520</v>
      </c>
      <c r="N114" s="728">
        <v>198675</v>
      </c>
    </row>
    <row r="115" spans="2:14">
      <c r="B115">
        <v>60</v>
      </c>
      <c r="C115" s="728">
        <v>79355</v>
      </c>
      <c r="D115" s="728">
        <v>187324</v>
      </c>
      <c r="E115" s="728">
        <v>3271</v>
      </c>
      <c r="F115" s="728">
        <v>10423</v>
      </c>
      <c r="G115" s="728">
        <v>213085</v>
      </c>
      <c r="H115" s="728">
        <v>171253</v>
      </c>
      <c r="I115" s="728">
        <v>825041</v>
      </c>
      <c r="J115" s="728">
        <v>135106</v>
      </c>
      <c r="K115" s="728">
        <v>125770</v>
      </c>
      <c r="L115" s="728">
        <v>156337</v>
      </c>
      <c r="M115" s="728">
        <v>22082</v>
      </c>
      <c r="N115" s="728">
        <v>209687</v>
      </c>
    </row>
    <row r="116" spans="2:14">
      <c r="B116">
        <v>61</v>
      </c>
      <c r="C116" s="728">
        <v>79929</v>
      </c>
      <c r="D116" s="728">
        <v>189970</v>
      </c>
      <c r="E116" s="728">
        <v>3654</v>
      </c>
      <c r="F116" s="728">
        <v>10450</v>
      </c>
      <c r="G116" s="728">
        <v>213932</v>
      </c>
      <c r="H116" s="728">
        <v>177454</v>
      </c>
      <c r="I116" s="728">
        <v>842629</v>
      </c>
      <c r="J116" s="728">
        <v>145328</v>
      </c>
      <c r="K116" s="728">
        <v>126835</v>
      </c>
      <c r="L116" s="728">
        <v>157641</v>
      </c>
      <c r="M116" s="728">
        <v>22317</v>
      </c>
      <c r="N116" s="728">
        <v>221343</v>
      </c>
    </row>
    <row r="117" spans="2:14">
      <c r="B117">
        <v>62</v>
      </c>
      <c r="C117" s="728">
        <v>80134</v>
      </c>
      <c r="D117" s="728">
        <v>192991</v>
      </c>
      <c r="E117" s="728">
        <v>3817</v>
      </c>
      <c r="F117" s="728">
        <v>10450</v>
      </c>
      <c r="G117" s="728">
        <v>213932</v>
      </c>
      <c r="H117" s="728">
        <v>182260</v>
      </c>
      <c r="I117" s="728">
        <v>869172</v>
      </c>
      <c r="J117" s="728">
        <v>155939</v>
      </c>
      <c r="K117" s="728">
        <v>128442</v>
      </c>
      <c r="L117" s="728">
        <v>159119</v>
      </c>
      <c r="M117" s="728">
        <v>22721</v>
      </c>
      <c r="N117" s="728">
        <v>232242</v>
      </c>
    </row>
    <row r="118" spans="2:14">
      <c r="B118">
        <v>63</v>
      </c>
      <c r="C118" s="728">
        <v>80261</v>
      </c>
      <c r="D118" s="728">
        <v>195348</v>
      </c>
      <c r="E118" s="728">
        <v>3906</v>
      </c>
      <c r="F118" s="728">
        <v>10512</v>
      </c>
      <c r="G118" s="728">
        <v>215319</v>
      </c>
      <c r="H118" s="728">
        <v>186599</v>
      </c>
      <c r="I118" s="728">
        <v>890524</v>
      </c>
      <c r="J118" s="728">
        <v>162699</v>
      </c>
      <c r="K118" s="728">
        <v>129581</v>
      </c>
      <c r="L118" s="728">
        <v>159119</v>
      </c>
      <c r="M118" s="728">
        <v>23216</v>
      </c>
      <c r="N118" s="728">
        <v>242270</v>
      </c>
    </row>
    <row r="119" spans="2:14">
      <c r="B119">
        <v>64</v>
      </c>
      <c r="C119" s="728">
        <v>80380</v>
      </c>
      <c r="D119" s="728">
        <v>197672</v>
      </c>
      <c r="E119" s="728">
        <v>4257</v>
      </c>
      <c r="F119" s="728">
        <v>10537</v>
      </c>
      <c r="G119" s="728">
        <v>216553</v>
      </c>
      <c r="H119" s="728">
        <v>190584</v>
      </c>
      <c r="I119" s="728">
        <v>939053</v>
      </c>
      <c r="J119" s="728">
        <v>168331</v>
      </c>
      <c r="K119" s="728">
        <v>130185</v>
      </c>
      <c r="L119" s="728">
        <v>161703</v>
      </c>
      <c r="M119" s="728">
        <v>23918</v>
      </c>
      <c r="N119" s="728">
        <v>252244</v>
      </c>
    </row>
    <row r="120" spans="2:14">
      <c r="B120">
        <v>65</v>
      </c>
      <c r="C120" s="728">
        <v>80497</v>
      </c>
      <c r="D120" s="728">
        <v>199411</v>
      </c>
      <c r="E120" s="728">
        <v>4667</v>
      </c>
      <c r="F120" s="728">
        <v>10564</v>
      </c>
      <c r="G120" s="728">
        <v>217488</v>
      </c>
      <c r="H120" s="728">
        <v>194990</v>
      </c>
      <c r="I120" s="728">
        <v>965910</v>
      </c>
      <c r="J120" s="728">
        <v>177589</v>
      </c>
      <c r="K120" s="728">
        <v>130979</v>
      </c>
      <c r="L120" s="728">
        <v>162496</v>
      </c>
      <c r="M120" s="728">
        <v>24623</v>
      </c>
      <c r="N120" s="728">
        <v>262842</v>
      </c>
    </row>
    <row r="121" spans="2:14">
      <c r="B121">
        <v>66</v>
      </c>
      <c r="C121" s="728">
        <v>80667</v>
      </c>
      <c r="D121" s="728">
        <v>201502</v>
      </c>
      <c r="E121" s="728">
        <v>5347</v>
      </c>
      <c r="F121" s="728">
        <v>10591</v>
      </c>
      <c r="G121" s="728">
        <v>217954</v>
      </c>
      <c r="H121" s="728">
        <v>201201</v>
      </c>
      <c r="I121" s="728">
        <v>988451</v>
      </c>
      <c r="J121" s="728">
        <v>188974</v>
      </c>
      <c r="K121" s="728">
        <v>131287</v>
      </c>
      <c r="L121" s="728">
        <v>163175</v>
      </c>
      <c r="M121" s="728">
        <v>25265</v>
      </c>
      <c r="N121" s="728">
        <v>272042</v>
      </c>
    </row>
    <row r="122" spans="2:14">
      <c r="B122">
        <v>67</v>
      </c>
      <c r="C122" s="728">
        <v>80768</v>
      </c>
      <c r="D122" s="728">
        <v>203588</v>
      </c>
      <c r="E122" s="728">
        <v>6748</v>
      </c>
      <c r="F122" s="728">
        <v>10613</v>
      </c>
      <c r="G122" s="728">
        <v>218993</v>
      </c>
      <c r="H122" s="728">
        <v>206715</v>
      </c>
      <c r="I122" s="728">
        <v>1012583</v>
      </c>
      <c r="J122" s="728">
        <v>202918</v>
      </c>
      <c r="K122" s="728">
        <v>131863</v>
      </c>
      <c r="L122" s="728">
        <v>163860</v>
      </c>
      <c r="M122" s="728">
        <v>25921</v>
      </c>
      <c r="N122" s="728">
        <v>281751</v>
      </c>
    </row>
    <row r="123" spans="2:14">
      <c r="B123">
        <v>68</v>
      </c>
      <c r="C123" s="728">
        <v>80814</v>
      </c>
      <c r="D123" s="728">
        <v>205460</v>
      </c>
      <c r="E123" s="728">
        <v>7255</v>
      </c>
      <c r="F123" s="728">
        <v>10635</v>
      </c>
      <c r="G123" s="728">
        <v>219873</v>
      </c>
      <c r="H123" s="728">
        <v>211364</v>
      </c>
      <c r="I123" s="728">
        <v>1039909</v>
      </c>
      <c r="J123" s="728">
        <v>218223</v>
      </c>
      <c r="K123" s="728">
        <v>132967</v>
      </c>
      <c r="L123" s="728">
        <v>164897</v>
      </c>
      <c r="M123" s="728">
        <v>26322</v>
      </c>
      <c r="N123" s="728">
        <v>290677</v>
      </c>
    </row>
    <row r="124" spans="2:14">
      <c r="B124">
        <v>69</v>
      </c>
      <c r="C124" s="728">
        <v>80859</v>
      </c>
      <c r="D124" s="728">
        <v>207425</v>
      </c>
      <c r="E124" s="728">
        <v>7645</v>
      </c>
      <c r="F124" s="728">
        <v>10653</v>
      </c>
      <c r="G124" s="728">
        <v>220794</v>
      </c>
      <c r="H124" s="728">
        <v>215260</v>
      </c>
      <c r="I124" s="728">
        <v>1069826</v>
      </c>
      <c r="J124" s="728">
        <v>233142</v>
      </c>
      <c r="K124" s="728">
        <v>137150</v>
      </c>
      <c r="L124" s="728">
        <v>166091</v>
      </c>
      <c r="M124" s="728">
        <v>26670</v>
      </c>
      <c r="N124" s="728">
        <v>299940</v>
      </c>
    </row>
    <row r="125" spans="2:14">
      <c r="B125">
        <v>70</v>
      </c>
      <c r="C125" s="728">
        <v>80879</v>
      </c>
      <c r="D125" s="728">
        <v>209325</v>
      </c>
      <c r="E125" s="728">
        <v>8100</v>
      </c>
      <c r="F125" s="728">
        <v>10661</v>
      </c>
      <c r="G125" s="728">
        <v>221967</v>
      </c>
      <c r="H125" s="728">
        <v>219183</v>
      </c>
      <c r="I125" s="728">
        <v>1103781</v>
      </c>
      <c r="J125" s="728">
        <v>241080</v>
      </c>
      <c r="K125" s="728">
        <v>137779</v>
      </c>
      <c r="L125" s="728">
        <v>167300</v>
      </c>
      <c r="M125" s="728">
        <v>27272</v>
      </c>
      <c r="N125" s="728">
        <v>308704</v>
      </c>
    </row>
    <row r="126" spans="2:14">
      <c r="B126">
        <v>71</v>
      </c>
      <c r="C126" s="728">
        <v>80908</v>
      </c>
      <c r="D126" s="728">
        <v>210714</v>
      </c>
      <c r="E126" s="728">
        <v>8582</v>
      </c>
      <c r="F126" s="728">
        <v>10674</v>
      </c>
      <c r="G126" s="728">
        <v>222710</v>
      </c>
      <c r="H126" s="728">
        <v>223060</v>
      </c>
      <c r="I126" s="728">
        <v>1133069</v>
      </c>
      <c r="J126" s="728">
        <v>254220</v>
      </c>
      <c r="K126" s="728">
        <v>138421</v>
      </c>
      <c r="L126" s="728">
        <v>168551</v>
      </c>
      <c r="M126" s="728">
        <v>27909</v>
      </c>
      <c r="N126" s="728">
        <v>317553</v>
      </c>
    </row>
    <row r="127" spans="2:14">
      <c r="B127">
        <v>72</v>
      </c>
      <c r="C127" s="728">
        <v>80932</v>
      </c>
      <c r="D127" s="728">
        <v>211935</v>
      </c>
      <c r="E127" s="728">
        <v>9167</v>
      </c>
      <c r="F127" s="728">
        <v>10683</v>
      </c>
      <c r="G127" s="728">
        <v>226126</v>
      </c>
      <c r="H127" s="728">
        <v>226463</v>
      </c>
      <c r="I127" s="728">
        <v>1158041</v>
      </c>
      <c r="J127" s="728">
        <v>271628</v>
      </c>
      <c r="K127" s="728">
        <v>138854</v>
      </c>
      <c r="L127" s="728">
        <v>169218</v>
      </c>
      <c r="M127" s="728">
        <v>28582</v>
      </c>
      <c r="N127" s="728">
        <v>326447</v>
      </c>
    </row>
    <row r="128" spans="2:14">
      <c r="B128">
        <v>73</v>
      </c>
      <c r="C128" s="728">
        <v>80954</v>
      </c>
      <c r="D128" s="728">
        <v>213010</v>
      </c>
      <c r="E128" s="728">
        <v>9795</v>
      </c>
      <c r="F128" s="728">
        <v>10694</v>
      </c>
      <c r="G128" s="730">
        <v>226519</v>
      </c>
      <c r="H128" s="728">
        <v>229705</v>
      </c>
      <c r="I128" s="728">
        <v>1180634</v>
      </c>
      <c r="J128" s="728">
        <v>291579</v>
      </c>
      <c r="K128" s="728">
        <v>139063</v>
      </c>
      <c r="L128" s="728">
        <v>169575</v>
      </c>
      <c r="M128" s="728">
        <v>29207</v>
      </c>
      <c r="N128" s="728">
        <v>335881</v>
      </c>
    </row>
    <row r="129" spans="2:20">
      <c r="B129">
        <v>74</v>
      </c>
      <c r="C129" s="728">
        <v>80973</v>
      </c>
      <c r="D129" s="728">
        <v>214454</v>
      </c>
      <c r="E129" s="728">
        <v>10361</v>
      </c>
      <c r="F129" s="728">
        <v>10702</v>
      </c>
      <c r="G129" s="728">
        <v>227001</v>
      </c>
      <c r="H129" s="728">
        <v>233151</v>
      </c>
      <c r="I129" s="728">
        <v>1204475</v>
      </c>
      <c r="J129" s="728">
        <v>310087</v>
      </c>
      <c r="K129" s="728">
        <v>139519</v>
      </c>
      <c r="L129" s="728">
        <v>170508</v>
      </c>
      <c r="M129" s="728">
        <v>29677</v>
      </c>
      <c r="N129" s="728">
        <v>344480</v>
      </c>
    </row>
    <row r="130" spans="2:20">
      <c r="B130">
        <v>75</v>
      </c>
      <c r="C130" s="728">
        <v>80995</v>
      </c>
      <c r="D130" s="728">
        <v>215855</v>
      </c>
      <c r="E130" s="728">
        <v>10751</v>
      </c>
      <c r="F130" s="728">
        <v>10708</v>
      </c>
      <c r="G130" s="728">
        <v>227440</v>
      </c>
      <c r="H130" s="728">
        <v>236711</v>
      </c>
      <c r="I130" s="728">
        <v>1228603</v>
      </c>
      <c r="J130" s="728">
        <v>330890</v>
      </c>
      <c r="K130" s="728">
        <v>140227</v>
      </c>
      <c r="L130" s="728">
        <v>171306</v>
      </c>
      <c r="M130" s="728">
        <v>30143</v>
      </c>
      <c r="N130" s="728">
        <v>353426</v>
      </c>
    </row>
    <row r="131" spans="2:20">
      <c r="B131">
        <v>76</v>
      </c>
      <c r="C131" s="728">
        <v>81020</v>
      </c>
      <c r="D131" s="728">
        <v>217182</v>
      </c>
      <c r="E131" s="728">
        <v>11118</v>
      </c>
      <c r="F131" s="728">
        <v>10718</v>
      </c>
      <c r="G131" s="728">
        <v>228289</v>
      </c>
      <c r="H131" s="728">
        <v>240161</v>
      </c>
      <c r="I131" s="728">
        <v>1256972</v>
      </c>
      <c r="J131" s="728">
        <v>347398</v>
      </c>
      <c r="K131" s="728">
        <v>140734</v>
      </c>
      <c r="L131" s="728">
        <v>172239</v>
      </c>
      <c r="M131" s="728">
        <v>30377</v>
      </c>
      <c r="N131" s="728">
        <v>362341</v>
      </c>
    </row>
    <row r="132" spans="2:20">
      <c r="B132">
        <v>77</v>
      </c>
      <c r="C132" s="728">
        <v>81063</v>
      </c>
      <c r="D132" s="728">
        <v>218265</v>
      </c>
      <c r="E132" s="728">
        <v>11496</v>
      </c>
      <c r="F132" s="728">
        <v>10728</v>
      </c>
      <c r="G132" s="728">
        <v>228932</v>
      </c>
      <c r="H132" s="728">
        <v>243695</v>
      </c>
      <c r="I132" s="728">
        <v>1283929</v>
      </c>
      <c r="J132" s="728">
        <v>363211</v>
      </c>
      <c r="K132" s="728">
        <v>141356</v>
      </c>
      <c r="L132" s="728">
        <v>173152</v>
      </c>
      <c r="M132" s="728">
        <v>30799</v>
      </c>
      <c r="N132" s="728">
        <v>370679</v>
      </c>
    </row>
    <row r="133" spans="2:20">
      <c r="B133">
        <v>78</v>
      </c>
      <c r="C133" s="728">
        <v>81086</v>
      </c>
      <c r="D133" s="728">
        <v>219067</v>
      </c>
      <c r="E133" s="728">
        <v>11772</v>
      </c>
      <c r="F133" s="728">
        <v>10738</v>
      </c>
      <c r="G133" s="728">
        <v>229447</v>
      </c>
      <c r="H133" s="728">
        <v>246406</v>
      </c>
      <c r="I133" s="728">
        <v>1309541</v>
      </c>
      <c r="J133" s="728">
        <v>374898</v>
      </c>
      <c r="K133" s="728">
        <v>141919</v>
      </c>
      <c r="L133" s="728">
        <v>173772</v>
      </c>
      <c r="M133" s="728">
        <v>31523</v>
      </c>
      <c r="N133" s="1135">
        <v>379050</v>
      </c>
    </row>
    <row r="134" spans="2:20">
      <c r="B134">
        <v>79</v>
      </c>
      <c r="C134" s="728">
        <v>81130</v>
      </c>
      <c r="D134" s="728">
        <v>219811</v>
      </c>
      <c r="E134" s="728">
        <v>12240</v>
      </c>
      <c r="F134" s="728">
        <v>10752</v>
      </c>
      <c r="G134" s="728">
        <v>230099</v>
      </c>
      <c r="H134" s="728">
        <v>248818</v>
      </c>
      <c r="I134" s="728">
        <v>1329799</v>
      </c>
      <c r="J134" s="728">
        <v>391222</v>
      </c>
      <c r="K134" s="728">
        <v>142291</v>
      </c>
      <c r="L134" s="728">
        <v>174355</v>
      </c>
      <c r="M134" s="728">
        <v>32172</v>
      </c>
      <c r="N134" s="1135">
        <v>387622</v>
      </c>
    </row>
    <row r="135" spans="2:20">
      <c r="B135">
        <v>80</v>
      </c>
      <c r="C135" s="728">
        <v>81229</v>
      </c>
      <c r="D135" s="728">
        <v>221213</v>
      </c>
      <c r="E135" s="728">
        <v>12892</v>
      </c>
      <c r="F135" s="728">
        <v>10761</v>
      </c>
      <c r="G135" s="728">
        <v>230355</v>
      </c>
      <c r="H135" s="728">
        <v>248293</v>
      </c>
      <c r="I135" s="728">
        <v>1347916</v>
      </c>
      <c r="J135" s="728">
        <v>411821</v>
      </c>
      <c r="K135" s="728">
        <v>142411</v>
      </c>
      <c r="L135" s="728">
        <v>174697</v>
      </c>
      <c r="M135" s="728">
        <v>32809</v>
      </c>
      <c r="N135" s="728"/>
    </row>
    <row r="136" spans="2:20">
      <c r="B136">
        <v>81</v>
      </c>
      <c r="C136" s="728">
        <v>81281</v>
      </c>
      <c r="D136" s="728">
        <v>222101</v>
      </c>
      <c r="E136" s="728">
        <v>13182</v>
      </c>
      <c r="F136" s="728">
        <v>10765</v>
      </c>
      <c r="G136" s="728">
        <v>230786</v>
      </c>
      <c r="H136" s="728">
        <v>250908</v>
      </c>
      <c r="I136" s="728">
        <v>1369964</v>
      </c>
      <c r="J136" s="728">
        <v>438238</v>
      </c>
      <c r="K136" s="728">
        <v>142903</v>
      </c>
      <c r="L136" s="728">
        <v>175210</v>
      </c>
      <c r="M136" s="728">
        <v>33188</v>
      </c>
      <c r="N136" s="728"/>
      <c r="T136" s="729"/>
    </row>
    <row r="137" spans="2:20" s="729" customFormat="1">
      <c r="B137">
        <v>82</v>
      </c>
      <c r="C137" s="728">
        <v>81346</v>
      </c>
      <c r="D137" s="728">
        <v>223093</v>
      </c>
      <c r="E137" s="728">
        <v>13385</v>
      </c>
      <c r="F137" s="728">
        <v>10774</v>
      </c>
      <c r="G137" s="728">
        <v>231304</v>
      </c>
      <c r="H137" s="728">
        <v>254195</v>
      </c>
      <c r="I137" s="728">
        <v>1390746</v>
      </c>
      <c r="J137" s="731">
        <v>438410</v>
      </c>
      <c r="K137" s="728">
        <v>143427</v>
      </c>
      <c r="L137" s="728">
        <v>176007</v>
      </c>
      <c r="M137" s="728">
        <v>33459</v>
      </c>
      <c r="N137" s="728"/>
      <c r="T137"/>
    </row>
    <row r="138" spans="2:20">
      <c r="B138">
        <v>83</v>
      </c>
      <c r="C138" s="728">
        <v>81484</v>
      </c>
      <c r="D138" s="728">
        <v>223882</v>
      </c>
      <c r="E138" s="728">
        <v>13576</v>
      </c>
      <c r="F138" s="728">
        <v>10780</v>
      </c>
      <c r="G138" s="728">
        <v>231786</v>
      </c>
      <c r="H138" s="728">
        <v>257154</v>
      </c>
      <c r="I138" s="728">
        <v>1417889</v>
      </c>
      <c r="J138" s="1135">
        <v>498440</v>
      </c>
      <c r="K138" s="728">
        <v>143845</v>
      </c>
      <c r="L138" s="728">
        <v>176752</v>
      </c>
      <c r="M138" s="728">
        <v>33843</v>
      </c>
      <c r="N138" s="728"/>
    </row>
    <row r="139" spans="2:20">
      <c r="B139">
        <v>84</v>
      </c>
      <c r="C139" s="728">
        <v>81553</v>
      </c>
      <c r="D139" s="728">
        <v>224757</v>
      </c>
      <c r="E139" s="728">
        <v>13852</v>
      </c>
      <c r="F139" s="728">
        <v>10793</v>
      </c>
      <c r="G139" s="728">
        <v>233573</v>
      </c>
      <c r="H139" s="728">
        <v>259559</v>
      </c>
      <c r="I139" s="728">
        <v>1443397</v>
      </c>
      <c r="K139" s="728">
        <v>144163</v>
      </c>
      <c r="L139" s="728">
        <v>177212</v>
      </c>
      <c r="M139" s="728">
        <v>34440</v>
      </c>
      <c r="N139" s="728"/>
    </row>
    <row r="140" spans="2:20">
      <c r="B140">
        <v>85</v>
      </c>
      <c r="C140" s="728">
        <v>81631</v>
      </c>
      <c r="D140" s="728">
        <v>225432</v>
      </c>
      <c r="E140" s="728">
        <v>14088</v>
      </c>
      <c r="F140" s="728">
        <v>10801</v>
      </c>
      <c r="G140" s="728">
        <v>234039</v>
      </c>
      <c r="H140" s="728">
        <v>261184</v>
      </c>
      <c r="I140" s="728">
        <v>1467884</v>
      </c>
      <c r="K140" s="728">
        <v>144566</v>
      </c>
      <c r="L140" s="728">
        <v>177850</v>
      </c>
      <c r="M140" s="728">
        <v>35088</v>
      </c>
      <c r="N140" s="728"/>
    </row>
    <row r="141" spans="2:20">
      <c r="B141">
        <v>86</v>
      </c>
      <c r="C141" s="728">
        <v>81733</v>
      </c>
      <c r="D141" s="728">
        <v>225883</v>
      </c>
      <c r="E141" s="728">
        <v>14281</v>
      </c>
      <c r="F141" s="728">
        <v>10804</v>
      </c>
      <c r="G141" s="728">
        <v>234521</v>
      </c>
      <c r="H141" s="728">
        <v>265227</v>
      </c>
      <c r="I141" s="728">
        <v>1486757</v>
      </c>
      <c r="K141" s="728">
        <v>144806</v>
      </c>
      <c r="L141" s="728">
        <v>178281</v>
      </c>
      <c r="M141" s="1135">
        <v>35727</v>
      </c>
      <c r="N141" s="728"/>
    </row>
    <row r="142" spans="2:20">
      <c r="B142">
        <v>87</v>
      </c>
      <c r="C142" s="728">
        <v>81827</v>
      </c>
      <c r="D142" s="728">
        <v>226696</v>
      </c>
      <c r="E142" s="728">
        <v>14544</v>
      </c>
      <c r="F142" s="728">
        <v>10806</v>
      </c>
      <c r="G142" s="728">
        <v>234149</v>
      </c>
      <c r="H142" s="728">
        <v>267240</v>
      </c>
      <c r="I142" s="728">
        <v>1508598</v>
      </c>
      <c r="K142" s="728">
        <v>144921</v>
      </c>
      <c r="L142" s="728">
        <v>178570</v>
      </c>
      <c r="M142" s="1135">
        <v>36476</v>
      </c>
      <c r="N142" s="728"/>
    </row>
    <row r="143" spans="2:20">
      <c r="B143">
        <v>88</v>
      </c>
      <c r="C143" s="728">
        <v>81946</v>
      </c>
      <c r="D143" s="728">
        <v>227361</v>
      </c>
      <c r="E143" s="728">
        <v>14839</v>
      </c>
      <c r="F143" s="728">
        <v>10810</v>
      </c>
      <c r="G143" s="728">
        <v>235008</v>
      </c>
      <c r="H143" s="1135">
        <v>269127</v>
      </c>
      <c r="I143" s="728">
        <v>1528568</v>
      </c>
      <c r="K143" s="728">
        <v>145279</v>
      </c>
      <c r="L143" s="728">
        <v>179002</v>
      </c>
      <c r="N143" s="728"/>
    </row>
    <row r="144" spans="2:20">
      <c r="B144">
        <v>89</v>
      </c>
      <c r="C144" s="728">
        <v>82059</v>
      </c>
      <c r="D144" s="728">
        <v>228003</v>
      </c>
      <c r="E144" s="728">
        <v>15057</v>
      </c>
      <c r="F144" s="728">
        <v>10822</v>
      </c>
      <c r="G144" s="728">
        <v>235518</v>
      </c>
      <c r="H144" s="1135">
        <v>271222</v>
      </c>
      <c r="I144" s="728">
        <v>1551853</v>
      </c>
      <c r="K144" s="728">
        <v>145555</v>
      </c>
      <c r="L144" s="728">
        <v>179364</v>
      </c>
      <c r="N144" s="728"/>
    </row>
    <row r="145" spans="2:14">
      <c r="B145">
        <v>90</v>
      </c>
      <c r="C145" s="728">
        <v>82157</v>
      </c>
      <c r="D145" s="728">
        <v>228655</v>
      </c>
      <c r="E145" s="728">
        <v>15231</v>
      </c>
      <c r="F145" s="728">
        <v>10840</v>
      </c>
      <c r="G145" s="728">
        <v>235518</v>
      </c>
      <c r="I145" s="728">
        <v>1577287</v>
      </c>
      <c r="K145" s="728">
        <v>145746</v>
      </c>
      <c r="L145" s="728">
        <v>179717</v>
      </c>
      <c r="N145" s="728"/>
    </row>
    <row r="146" spans="2:14">
      <c r="B146">
        <v>91</v>
      </c>
      <c r="C146" s="728">
        <v>82241</v>
      </c>
      <c r="D146" s="728">
        <v>229324</v>
      </c>
      <c r="E146" s="728">
        <v>15354</v>
      </c>
      <c r="F146" s="728">
        <v>10874</v>
      </c>
      <c r="G146" s="1135">
        <v>237313</v>
      </c>
      <c r="I146" s="728">
        <v>1601434</v>
      </c>
      <c r="K146" s="1135">
        <v>149071</v>
      </c>
      <c r="L146" s="1135">
        <v>180458</v>
      </c>
      <c r="N146" s="728"/>
    </row>
    <row r="147" spans="2:14">
      <c r="B147">
        <v>92</v>
      </c>
      <c r="C147" s="728">
        <v>82295</v>
      </c>
      <c r="D147" s="728">
        <v>229855</v>
      </c>
      <c r="E147" s="728">
        <v>15463</v>
      </c>
      <c r="F147" s="728">
        <v>10909</v>
      </c>
      <c r="I147" s="728">
        <v>1622670</v>
      </c>
      <c r="K147" s="1135">
        <v>149668</v>
      </c>
      <c r="L147" s="1135">
        <v>181196</v>
      </c>
      <c r="N147" s="728"/>
    </row>
    <row r="148" spans="2:14">
      <c r="B148">
        <v>93</v>
      </c>
      <c r="C148" s="728">
        <v>82395</v>
      </c>
      <c r="D148" s="728">
        <v>230155</v>
      </c>
      <c r="E148" s="728">
        <v>15547</v>
      </c>
      <c r="F148" s="728">
        <v>10936</v>
      </c>
      <c r="I148" s="728">
        <v>1643238</v>
      </c>
      <c r="N148" s="728"/>
    </row>
    <row r="149" spans="2:14">
      <c r="B149">
        <v>94</v>
      </c>
      <c r="C149" s="728">
        <v>82465</v>
      </c>
      <c r="D149" s="728">
        <v>230552</v>
      </c>
      <c r="E149" s="728">
        <v>15628</v>
      </c>
      <c r="F149" s="728">
        <v>10962</v>
      </c>
      <c r="I149" s="728">
        <v>1662302</v>
      </c>
      <c r="N149" s="728"/>
    </row>
    <row r="150" spans="2:14">
      <c r="B150">
        <v>95</v>
      </c>
      <c r="C150" s="728">
        <v>82527</v>
      </c>
      <c r="D150" s="728">
        <v>231136</v>
      </c>
      <c r="E150" s="728">
        <v>15747</v>
      </c>
      <c r="F150" s="728">
        <v>10991</v>
      </c>
      <c r="I150" s="728">
        <v>1681212</v>
      </c>
      <c r="N150" s="728"/>
    </row>
    <row r="151" spans="2:14">
      <c r="B151">
        <v>96</v>
      </c>
      <c r="C151" s="728">
        <v>82575</v>
      </c>
      <c r="D151" s="1135">
        <v>231729</v>
      </c>
      <c r="E151" s="728">
        <v>15798</v>
      </c>
      <c r="F151" s="728">
        <v>11018</v>
      </c>
      <c r="I151" s="728">
        <v>1699933</v>
      </c>
      <c r="N151" s="728"/>
    </row>
    <row r="152" spans="2:14">
      <c r="B152">
        <v>97</v>
      </c>
      <c r="C152" s="728">
        <v>82642</v>
      </c>
      <c r="D152" s="1135">
        <v>232245</v>
      </c>
      <c r="E152" s="728">
        <v>15874</v>
      </c>
      <c r="F152" s="728">
        <v>11037</v>
      </c>
      <c r="I152" s="1135">
        <v>1721750</v>
      </c>
      <c r="N152" s="728"/>
    </row>
    <row r="153" spans="2:14">
      <c r="B153">
        <v>98</v>
      </c>
      <c r="C153" s="728">
        <v>82698</v>
      </c>
      <c r="E153" s="728">
        <v>16024</v>
      </c>
      <c r="F153" s="728">
        <v>11050</v>
      </c>
      <c r="I153" s="1135">
        <v>1747087</v>
      </c>
      <c r="N153" s="728"/>
    </row>
    <row r="154" spans="2:14">
      <c r="B154">
        <v>99</v>
      </c>
      <c r="C154" s="728">
        <v>82784</v>
      </c>
      <c r="E154" s="728">
        <v>16079</v>
      </c>
      <c r="F154" s="728">
        <v>11065</v>
      </c>
      <c r="N154" s="728"/>
    </row>
    <row r="155" spans="2:14">
      <c r="B155">
        <v>100</v>
      </c>
      <c r="C155" s="728">
        <v>82870</v>
      </c>
      <c r="E155" s="728">
        <v>16193</v>
      </c>
      <c r="F155" s="728">
        <v>11078</v>
      </c>
      <c r="N155" s="728"/>
    </row>
    <row r="156" spans="2:14">
      <c r="B156">
        <v>101</v>
      </c>
      <c r="C156" s="728">
        <v>82925</v>
      </c>
      <c r="E156" s="728">
        <v>16237</v>
      </c>
      <c r="F156" s="728">
        <v>11110</v>
      </c>
      <c r="N156" s="728"/>
    </row>
    <row r="157" spans="2:14">
      <c r="B157">
        <v>102</v>
      </c>
      <c r="C157" s="728">
        <v>83004</v>
      </c>
      <c r="E157" s="728">
        <v>16285</v>
      </c>
      <c r="F157" s="728">
        <v>11122</v>
      </c>
      <c r="N157" s="728"/>
    </row>
    <row r="158" spans="2:14">
      <c r="B158">
        <v>103</v>
      </c>
      <c r="C158" s="728">
        <v>83097</v>
      </c>
      <c r="E158" s="728">
        <v>16305</v>
      </c>
      <c r="F158" s="728">
        <v>11142</v>
      </c>
      <c r="N158" s="728"/>
    </row>
    <row r="159" spans="2:14">
      <c r="B159">
        <v>104</v>
      </c>
      <c r="C159" s="728">
        <v>83209</v>
      </c>
      <c r="E159" s="728">
        <v>16365</v>
      </c>
      <c r="F159" s="728">
        <v>11165</v>
      </c>
      <c r="N159" s="728"/>
    </row>
    <row r="160" spans="2:14">
      <c r="B160">
        <v>105</v>
      </c>
      <c r="C160" s="728">
        <v>83303</v>
      </c>
      <c r="E160" s="728">
        <v>16385</v>
      </c>
      <c r="F160" s="728">
        <v>11190</v>
      </c>
      <c r="N160" s="728"/>
    </row>
    <row r="161" spans="2:14">
      <c r="B161">
        <v>106</v>
      </c>
      <c r="C161" s="728">
        <v>83352</v>
      </c>
      <c r="E161" s="728">
        <v>16424</v>
      </c>
      <c r="F161" s="728">
        <v>11206</v>
      </c>
      <c r="N161" s="728"/>
    </row>
    <row r="162" spans="2:14">
      <c r="B162">
        <v>107</v>
      </c>
      <c r="C162" s="728">
        <v>83402</v>
      </c>
      <c r="E162" s="728">
        <v>16513</v>
      </c>
      <c r="F162" s="728">
        <v>11225</v>
      </c>
      <c r="N162" s="728"/>
    </row>
    <row r="163" spans="2:14">
      <c r="B163">
        <v>108</v>
      </c>
      <c r="C163" s="728">
        <v>83754</v>
      </c>
      <c r="E163" s="728">
        <v>16536</v>
      </c>
      <c r="F163" s="728">
        <v>11265</v>
      </c>
      <c r="N163" s="728"/>
    </row>
    <row r="164" spans="2:14">
      <c r="B164">
        <v>109</v>
      </c>
      <c r="C164" s="728">
        <v>83785</v>
      </c>
      <c r="E164" s="728">
        <v>16550</v>
      </c>
      <c r="F164" s="728">
        <v>11344</v>
      </c>
      <c r="N164" s="728"/>
    </row>
    <row r="165" spans="2:14">
      <c r="B165">
        <v>110</v>
      </c>
      <c r="C165" s="728">
        <v>83803</v>
      </c>
      <c r="E165" s="728">
        <v>16581</v>
      </c>
      <c r="F165" s="1135">
        <v>11402</v>
      </c>
      <c r="N165" s="728"/>
    </row>
    <row r="166" spans="2:14">
      <c r="B166">
        <v>111</v>
      </c>
      <c r="C166" s="728">
        <v>83817</v>
      </c>
      <c r="E166" s="728">
        <v>16623</v>
      </c>
      <c r="F166" s="1135">
        <v>11441</v>
      </c>
      <c r="N166" s="728"/>
    </row>
    <row r="167" spans="2:14">
      <c r="B167">
        <v>112</v>
      </c>
      <c r="C167" s="728">
        <v>83849</v>
      </c>
      <c r="E167" s="728">
        <v>16651</v>
      </c>
      <c r="N167" s="728"/>
    </row>
    <row r="168" spans="2:14">
      <c r="B168">
        <v>113</v>
      </c>
      <c r="C168" s="728">
        <v>83864</v>
      </c>
      <c r="E168" s="728">
        <v>16651</v>
      </c>
      <c r="N168" s="728"/>
    </row>
    <row r="169" spans="2:14">
      <c r="B169">
        <v>114</v>
      </c>
      <c r="C169" s="728">
        <v>83876</v>
      </c>
      <c r="E169" s="1135">
        <v>16719</v>
      </c>
      <c r="N169" s="728"/>
    </row>
    <row r="170" spans="2:14">
      <c r="B170">
        <v>115</v>
      </c>
      <c r="C170" s="728">
        <v>83884</v>
      </c>
      <c r="E170" s="1135">
        <v>16804</v>
      </c>
      <c r="N170" s="728"/>
    </row>
    <row r="171" spans="2:14">
      <c r="B171">
        <v>116</v>
      </c>
      <c r="C171" s="728">
        <v>83899</v>
      </c>
      <c r="N171" s="728"/>
    </row>
    <row r="172" spans="2:14">
      <c r="B172">
        <v>117</v>
      </c>
      <c r="C172" s="728">
        <v>83909</v>
      </c>
      <c r="N172" s="728"/>
    </row>
    <row r="173" spans="2:14">
      <c r="B173">
        <v>118</v>
      </c>
      <c r="C173" s="728">
        <v>83912</v>
      </c>
      <c r="N173" s="728"/>
    </row>
    <row r="174" spans="2:14">
      <c r="B174">
        <v>119</v>
      </c>
      <c r="C174" s="728">
        <v>83938</v>
      </c>
      <c r="N174" s="728"/>
    </row>
    <row r="175" spans="2:14">
      <c r="B175">
        <v>120</v>
      </c>
      <c r="C175" s="728">
        <v>83940</v>
      </c>
      <c r="N175" s="728"/>
    </row>
    <row r="176" spans="2:14">
      <c r="B176">
        <v>121</v>
      </c>
      <c r="C176" s="728">
        <v>83944</v>
      </c>
      <c r="N176" s="728"/>
    </row>
    <row r="177" spans="2:14">
      <c r="B177">
        <v>122</v>
      </c>
      <c r="C177" s="728">
        <v>83956</v>
      </c>
      <c r="N177" s="728"/>
    </row>
    <row r="178" spans="2:14">
      <c r="B178">
        <v>123</v>
      </c>
      <c r="C178" s="728">
        <v>83959</v>
      </c>
      <c r="N178" s="728"/>
    </row>
    <row r="179" spans="2:14">
      <c r="B179">
        <v>124</v>
      </c>
      <c r="C179" s="728">
        <v>83961</v>
      </c>
      <c r="N179" s="728"/>
    </row>
    <row r="180" spans="2:14">
      <c r="B180">
        <v>125</v>
      </c>
      <c r="C180" s="728">
        <v>83964</v>
      </c>
      <c r="N180" s="728"/>
    </row>
    <row r="181" spans="2:14">
      <c r="B181">
        <v>126</v>
      </c>
      <c r="C181" s="728">
        <v>83966</v>
      </c>
      <c r="N181" s="728"/>
    </row>
    <row r="182" spans="2:14">
      <c r="B182">
        <v>127</v>
      </c>
      <c r="C182" s="728">
        <v>83968</v>
      </c>
      <c r="N182" s="728"/>
    </row>
    <row r="183" spans="2:14">
      <c r="B183">
        <v>128</v>
      </c>
      <c r="C183" s="728">
        <v>83970</v>
      </c>
      <c r="N183" s="728"/>
    </row>
    <row r="184" spans="2:14">
      <c r="B184">
        <v>129</v>
      </c>
      <c r="C184" s="728">
        <v>83976</v>
      </c>
      <c r="N184" s="728"/>
    </row>
    <row r="185" spans="2:14">
      <c r="B185">
        <v>130</v>
      </c>
      <c r="C185" s="728">
        <v>83976</v>
      </c>
      <c r="N185" s="728"/>
    </row>
    <row r="186" spans="2:14">
      <c r="B186">
        <v>131</v>
      </c>
      <c r="C186" s="728">
        <v>83991</v>
      </c>
      <c r="N186" s="728"/>
    </row>
    <row r="187" spans="2:14">
      <c r="B187">
        <v>132</v>
      </c>
      <c r="C187" s="728">
        <v>84010</v>
      </c>
      <c r="N187" s="728"/>
    </row>
    <row r="188" spans="2:14">
      <c r="B188">
        <v>133</v>
      </c>
      <c r="C188" s="728">
        <v>84011</v>
      </c>
      <c r="N188" s="728"/>
    </row>
    <row r="189" spans="2:14">
      <c r="B189">
        <v>134</v>
      </c>
      <c r="C189" s="728">
        <v>84018</v>
      </c>
      <c r="N189" s="728"/>
    </row>
    <row r="190" spans="2:14">
      <c r="B190">
        <v>135</v>
      </c>
      <c r="C190" s="728">
        <v>84024</v>
      </c>
      <c r="N190" s="728"/>
    </row>
    <row r="191" spans="2:14">
      <c r="B191">
        <v>136</v>
      </c>
      <c r="C191" s="728">
        <v>84029</v>
      </c>
      <c r="N191" s="728"/>
    </row>
    <row r="192" spans="2:14">
      <c r="B192">
        <v>137</v>
      </c>
      <c r="C192" s="728">
        <v>84038</v>
      </c>
      <c r="N192" s="728"/>
    </row>
    <row r="193" spans="2:14">
      <c r="B193">
        <v>138</v>
      </c>
      <c r="C193" s="728">
        <v>84044</v>
      </c>
      <c r="N193" s="728"/>
    </row>
    <row r="194" spans="2:14">
      <c r="B194">
        <v>139</v>
      </c>
      <c r="C194" s="728">
        <v>84054</v>
      </c>
      <c r="N194" s="728"/>
    </row>
    <row r="195" spans="2:14">
      <c r="B195">
        <v>140</v>
      </c>
      <c r="C195" s="728">
        <v>84063</v>
      </c>
      <c r="N195" s="728"/>
    </row>
    <row r="196" spans="2:14">
      <c r="B196">
        <v>141</v>
      </c>
      <c r="C196" s="728">
        <v>84065</v>
      </c>
      <c r="N196" s="728"/>
    </row>
    <row r="197" spans="2:14">
      <c r="B197">
        <v>142</v>
      </c>
      <c r="C197" s="728">
        <v>84067</v>
      </c>
      <c r="N197" s="728"/>
    </row>
    <row r="198" spans="2:14">
      <c r="B198">
        <v>143</v>
      </c>
      <c r="C198" s="728">
        <v>84079</v>
      </c>
      <c r="N198" s="728"/>
    </row>
    <row r="199" spans="2:14">
      <c r="B199">
        <v>144</v>
      </c>
      <c r="C199" s="728">
        <v>84081</v>
      </c>
      <c r="N199" s="728"/>
    </row>
    <row r="200" spans="2:14">
      <c r="B200">
        <v>145</v>
      </c>
      <c r="C200" s="728">
        <v>84084</v>
      </c>
      <c r="N200" s="728"/>
    </row>
    <row r="201" spans="2:14">
      <c r="B201">
        <v>146</v>
      </c>
      <c r="C201" s="728">
        <v>84095</v>
      </c>
      <c r="N201" s="728"/>
    </row>
    <row r="202" spans="2:14">
      <c r="B202">
        <v>147</v>
      </c>
      <c r="C202" s="728">
        <v>84102</v>
      </c>
      <c r="N202" s="728"/>
    </row>
    <row r="203" spans="2:14">
      <c r="B203">
        <v>148</v>
      </c>
      <c r="C203" s="728">
        <v>84103</v>
      </c>
      <c r="N203" s="728"/>
    </row>
    <row r="204" spans="2:14">
      <c r="B204">
        <v>149</v>
      </c>
      <c r="C204" s="728">
        <v>84106</v>
      </c>
      <c r="N204" s="728"/>
    </row>
    <row r="205" spans="2:14">
      <c r="B205">
        <v>150</v>
      </c>
      <c r="C205" s="1135">
        <v>84106</v>
      </c>
      <c r="M205"/>
    </row>
    <row r="206" spans="2:14">
      <c r="B206">
        <v>151</v>
      </c>
      <c r="C206" s="1135">
        <v>84123</v>
      </c>
      <c r="M206"/>
    </row>
    <row r="207" spans="2:14">
      <c r="M207"/>
    </row>
    <row r="208" spans="2:14">
      <c r="M208"/>
    </row>
    <row r="209" spans="13:13">
      <c r="M209"/>
    </row>
    <row r="210" spans="13:13">
      <c r="M210"/>
    </row>
    <row r="211" spans="13:13">
      <c r="M211"/>
    </row>
    <row r="212" spans="13:13">
      <c r="M212"/>
    </row>
    <row r="213" spans="13:13">
      <c r="M213"/>
    </row>
    <row r="214" spans="13:13">
      <c r="M214"/>
    </row>
    <row r="215" spans="13:13">
      <c r="M215"/>
    </row>
    <row r="216" spans="13:13">
      <c r="M216"/>
    </row>
    <row r="217" spans="13:13">
      <c r="M217"/>
    </row>
    <row r="218" spans="13:13">
      <c r="M218"/>
    </row>
    <row r="219" spans="13:13">
      <c r="M219"/>
    </row>
    <row r="220" spans="13:13">
      <c r="M220"/>
    </row>
    <row r="221" spans="13:13">
      <c r="M221"/>
    </row>
    <row r="222" spans="13:13">
      <c r="M222"/>
    </row>
    <row r="223" spans="13:13">
      <c r="M223"/>
    </row>
    <row r="224" spans="13:13">
      <c r="M224"/>
    </row>
    <row r="225" spans="13:13">
      <c r="M225"/>
    </row>
    <row r="226" spans="13:13">
      <c r="M226"/>
    </row>
  </sheetData>
  <mergeCells count="1">
    <mergeCell ref="C3:P4"/>
  </mergeCells>
  <conditionalFormatting sqref="A1">
    <cfRule type="containsErrors" dxfId="243" priority="2">
      <formula>ISERROR(A1)</formula>
    </cfRule>
  </conditionalFormatting>
  <conditionalFormatting sqref="C3">
    <cfRule type="containsErrors" dxfId="242" priority="1">
      <formula>ISERROR(C3)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T135"/>
  <sheetViews>
    <sheetView showGridLines="0" zoomScaleNormal="100" workbookViewId="0">
      <selection activeCell="O24" sqref="O24"/>
    </sheetView>
  </sheetViews>
  <sheetFormatPr defaultColWidth="9.1796875" defaultRowHeight="13"/>
  <cols>
    <col min="1" max="1" width="9.1796875" style="734"/>
    <col min="2" max="2" width="12.26953125" style="734" customWidth="1"/>
    <col min="3" max="3" width="9.453125" style="734" customWidth="1"/>
    <col min="4" max="16384" width="9.1796875" style="734"/>
  </cols>
  <sheetData>
    <row r="1" spans="1:20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</row>
    <row r="4" spans="1:20" s="733" customFormat="1" ht="18.75" customHeight="1">
      <c r="A4" s="732"/>
      <c r="B4" s="993" t="s">
        <v>1139</v>
      </c>
      <c r="C4" s="993"/>
      <c r="D4" s="993"/>
      <c r="E4" s="993"/>
      <c r="F4" s="993"/>
      <c r="G4" s="993"/>
      <c r="H4" s="993"/>
      <c r="I4" s="993"/>
      <c r="J4" s="993"/>
      <c r="K4" s="993"/>
      <c r="L4" s="993"/>
      <c r="M4" s="843"/>
      <c r="N4" s="843"/>
      <c r="O4" s="843"/>
      <c r="P4" s="843"/>
      <c r="Q4" s="843"/>
      <c r="R4" s="843"/>
      <c r="S4" s="843"/>
      <c r="T4" s="732"/>
    </row>
    <row r="5" spans="1:20" ht="12.75" customHeight="1"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</row>
    <row r="9" spans="1:20" hidden="1"/>
    <row r="10" spans="1:20" hidden="1"/>
    <row r="12" spans="1:20" hidden="1"/>
    <row r="13" spans="1:20" hidden="1"/>
    <row r="14" spans="1:20" hidden="1"/>
    <row r="20" hidden="1"/>
    <row r="33" spans="2:3">
      <c r="B33" s="851" t="s">
        <v>1078</v>
      </c>
    </row>
    <row r="34" spans="2:3">
      <c r="B34" s="851" t="s">
        <v>1077</v>
      </c>
    </row>
    <row r="40" spans="2:3" ht="14">
      <c r="B40" s="826" t="s">
        <v>2</v>
      </c>
      <c r="C40" s="826"/>
    </row>
    <row r="41" spans="2:3">
      <c r="B41" s="735">
        <v>43887</v>
      </c>
      <c r="C41" s="736">
        <v>1</v>
      </c>
    </row>
    <row r="42" spans="2:3">
      <c r="B42" s="735">
        <v>43888</v>
      </c>
      <c r="C42" s="736">
        <v>0</v>
      </c>
    </row>
    <row r="43" spans="2:3">
      <c r="B43" s="735">
        <v>43889</v>
      </c>
      <c r="C43" s="736">
        <v>0</v>
      </c>
    </row>
    <row r="44" spans="2:3">
      <c r="B44" s="735">
        <v>43890</v>
      </c>
      <c r="C44" s="736">
        <v>1</v>
      </c>
    </row>
    <row r="45" spans="2:3">
      <c r="B45" s="735">
        <v>43891</v>
      </c>
      <c r="C45" s="736">
        <v>0</v>
      </c>
    </row>
    <row r="46" spans="2:3">
      <c r="B46" s="735">
        <v>43892</v>
      </c>
      <c r="C46" s="736">
        <v>0</v>
      </c>
    </row>
    <row r="47" spans="2:3">
      <c r="B47" s="735">
        <v>43893</v>
      </c>
      <c r="C47" s="736">
        <v>0</v>
      </c>
    </row>
    <row r="48" spans="2:3">
      <c r="B48" s="735">
        <v>43894</v>
      </c>
      <c r="C48" s="736">
        <v>1</v>
      </c>
    </row>
    <row r="49" spans="2:3">
      <c r="B49" s="735">
        <v>43895</v>
      </c>
      <c r="C49" s="736">
        <v>4</v>
      </c>
    </row>
    <row r="50" spans="2:3">
      <c r="B50" s="735">
        <v>43896</v>
      </c>
      <c r="C50" s="736">
        <v>6</v>
      </c>
    </row>
    <row r="51" spans="2:3">
      <c r="B51" s="735">
        <v>43897</v>
      </c>
      <c r="C51" s="736">
        <v>6</v>
      </c>
    </row>
    <row r="52" spans="2:3">
      <c r="B52" s="735">
        <v>43898</v>
      </c>
      <c r="C52" s="736">
        <v>6</v>
      </c>
    </row>
    <row r="53" spans="2:3">
      <c r="B53" s="735">
        <v>43899</v>
      </c>
      <c r="C53" s="736">
        <v>0</v>
      </c>
    </row>
    <row r="54" spans="2:3">
      <c r="B54" s="735">
        <v>43900</v>
      </c>
      <c r="C54" s="736">
        <v>9</v>
      </c>
    </row>
    <row r="55" spans="2:3">
      <c r="B55" s="735">
        <v>43901</v>
      </c>
      <c r="C55" s="736">
        <v>18</v>
      </c>
    </row>
    <row r="56" spans="2:3">
      <c r="B56" s="735">
        <v>43902</v>
      </c>
      <c r="C56" s="736">
        <v>25</v>
      </c>
    </row>
    <row r="57" spans="2:3">
      <c r="B57" s="735">
        <v>43903</v>
      </c>
      <c r="C57" s="736">
        <v>21</v>
      </c>
    </row>
    <row r="58" spans="2:3">
      <c r="B58" s="735">
        <v>43904</v>
      </c>
      <c r="C58" s="736">
        <v>23</v>
      </c>
    </row>
    <row r="59" spans="2:3">
      <c r="B59" s="735">
        <v>43905</v>
      </c>
      <c r="C59" s="736">
        <v>79</v>
      </c>
    </row>
    <row r="60" spans="2:3">
      <c r="B60" s="735">
        <v>43906</v>
      </c>
      <c r="C60" s="736">
        <v>34</v>
      </c>
    </row>
    <row r="61" spans="2:3">
      <c r="B61" s="735">
        <v>43907</v>
      </c>
      <c r="C61" s="736">
        <v>57</v>
      </c>
    </row>
    <row r="62" spans="2:3">
      <c r="B62" s="735">
        <v>43908</v>
      </c>
      <c r="C62" s="736">
        <v>137</v>
      </c>
    </row>
    <row r="63" spans="2:3">
      <c r="B63" s="735">
        <v>43909</v>
      </c>
      <c r="C63" s="736">
        <v>193</v>
      </c>
    </row>
    <row r="64" spans="2:3">
      <c r="B64" s="735">
        <v>43910</v>
      </c>
      <c r="C64" s="736">
        <v>283</v>
      </c>
    </row>
    <row r="65" spans="2:7">
      <c r="B65" s="735">
        <v>43911</v>
      </c>
      <c r="C65" s="736">
        <v>224</v>
      </c>
    </row>
    <row r="66" spans="2:7">
      <c r="B66" s="735">
        <v>43912</v>
      </c>
      <c r="C66" s="736">
        <v>418</v>
      </c>
    </row>
    <row r="67" spans="2:7">
      <c r="B67" s="735">
        <v>43913</v>
      </c>
      <c r="C67" s="736">
        <v>345</v>
      </c>
    </row>
    <row r="68" spans="2:7">
      <c r="B68" s="735">
        <v>43914</v>
      </c>
      <c r="C68" s="736">
        <v>310</v>
      </c>
    </row>
    <row r="69" spans="2:7">
      <c r="B69" s="735">
        <v>43915</v>
      </c>
      <c r="C69" s="736">
        <v>232</v>
      </c>
      <c r="G69" s="737"/>
    </row>
    <row r="70" spans="2:7">
      <c r="B70" s="735">
        <v>43916</v>
      </c>
      <c r="C70" s="736">
        <v>482</v>
      </c>
    </row>
    <row r="71" spans="2:7">
      <c r="B71" s="735">
        <v>43917</v>
      </c>
      <c r="C71" s="736">
        <v>502</v>
      </c>
    </row>
    <row r="72" spans="2:7">
      <c r="B72" s="735">
        <v>43918</v>
      </c>
      <c r="C72" s="736">
        <v>486</v>
      </c>
    </row>
    <row r="73" spans="2:7">
      <c r="B73" s="735">
        <v>43919</v>
      </c>
      <c r="C73" s="736">
        <v>353</v>
      </c>
    </row>
    <row r="74" spans="2:7">
      <c r="B74" s="735">
        <v>43920</v>
      </c>
      <c r="C74" s="736">
        <v>323</v>
      </c>
    </row>
    <row r="75" spans="2:7">
      <c r="B75" s="735">
        <v>43921</v>
      </c>
      <c r="C75" s="736">
        <v>1138</v>
      </c>
    </row>
    <row r="76" spans="2:7">
      <c r="B76" s="735">
        <v>43922</v>
      </c>
      <c r="C76" s="736">
        <v>1117</v>
      </c>
    </row>
    <row r="77" spans="2:7">
      <c r="B77" s="735">
        <v>43923</v>
      </c>
      <c r="C77" s="736">
        <v>1076</v>
      </c>
    </row>
    <row r="78" spans="2:7">
      <c r="B78" s="735">
        <v>43924</v>
      </c>
      <c r="C78" s="736">
        <v>1146</v>
      </c>
    </row>
    <row r="79" spans="2:7">
      <c r="B79" s="735">
        <v>43925</v>
      </c>
      <c r="C79" s="736">
        <v>1222</v>
      </c>
    </row>
    <row r="80" spans="2:7">
      <c r="B80" s="735">
        <v>43926</v>
      </c>
      <c r="C80" s="736">
        <v>852</v>
      </c>
    </row>
    <row r="81" spans="2:3">
      <c r="B81" s="735">
        <v>43927</v>
      </c>
      <c r="C81" s="736">
        <v>926</v>
      </c>
    </row>
    <row r="82" spans="2:3">
      <c r="B82" s="735">
        <v>43928</v>
      </c>
      <c r="C82" s="736">
        <v>1661</v>
      </c>
    </row>
    <row r="83" spans="2:3">
      <c r="B83" s="735">
        <v>43929</v>
      </c>
      <c r="C83" s="736">
        <v>2210</v>
      </c>
    </row>
    <row r="84" spans="2:3">
      <c r="B84" s="735">
        <v>43930</v>
      </c>
      <c r="C84" s="736">
        <v>1930</v>
      </c>
    </row>
    <row r="85" spans="2:3">
      <c r="B85" s="735">
        <v>43931</v>
      </c>
      <c r="C85" s="736">
        <v>1781</v>
      </c>
    </row>
    <row r="86" spans="2:3" ht="15.75" customHeight="1">
      <c r="B86" s="735">
        <v>43932</v>
      </c>
      <c r="C86" s="736">
        <v>1089</v>
      </c>
    </row>
    <row r="87" spans="2:3" ht="15.75" customHeight="1">
      <c r="B87" s="735">
        <v>43933</v>
      </c>
      <c r="C87" s="736">
        <v>1442</v>
      </c>
    </row>
    <row r="88" spans="2:3">
      <c r="B88" s="735">
        <v>43934</v>
      </c>
      <c r="C88" s="736">
        <v>1261</v>
      </c>
    </row>
    <row r="89" spans="2:3">
      <c r="B89" s="735">
        <v>43935</v>
      </c>
      <c r="C89" s="736">
        <v>1832</v>
      </c>
    </row>
    <row r="90" spans="2:3" ht="14.25" customHeight="1">
      <c r="B90" s="735">
        <v>43936</v>
      </c>
      <c r="C90" s="736">
        <v>3058</v>
      </c>
    </row>
    <row r="91" spans="2:3">
      <c r="B91" s="735">
        <v>43937</v>
      </c>
      <c r="C91" s="736">
        <v>2105</v>
      </c>
    </row>
    <row r="92" spans="2:3">
      <c r="B92" s="735">
        <v>43938</v>
      </c>
      <c r="C92" s="736">
        <v>3257</v>
      </c>
    </row>
    <row r="93" spans="2:3">
      <c r="B93" s="735">
        <v>43939</v>
      </c>
      <c r="C93" s="736">
        <v>2917</v>
      </c>
    </row>
    <row r="94" spans="2:3">
      <c r="B94" s="735">
        <v>43940</v>
      </c>
      <c r="C94" s="736">
        <v>2055</v>
      </c>
    </row>
    <row r="95" spans="2:3">
      <c r="B95" s="735">
        <v>43941</v>
      </c>
      <c r="C95" s="736">
        <v>1927</v>
      </c>
    </row>
    <row r="96" spans="2:3">
      <c r="B96" s="735">
        <v>43942</v>
      </c>
      <c r="C96" s="736">
        <v>2498</v>
      </c>
    </row>
    <row r="97" spans="2:3">
      <c r="B97" s="735">
        <v>43943</v>
      </c>
      <c r="C97" s="736">
        <v>2678</v>
      </c>
    </row>
    <row r="98" spans="2:3">
      <c r="B98" s="735">
        <v>43944</v>
      </c>
      <c r="C98" s="736">
        <v>3735</v>
      </c>
    </row>
    <row r="99" spans="2:3">
      <c r="B99" s="735">
        <v>43945</v>
      </c>
      <c r="C99" s="736">
        <v>3503</v>
      </c>
    </row>
    <row r="100" spans="2:3">
      <c r="B100" s="735">
        <v>43946</v>
      </c>
      <c r="C100" s="736">
        <v>5514</v>
      </c>
    </row>
    <row r="101" spans="2:3">
      <c r="B101" s="735">
        <v>43947</v>
      </c>
      <c r="C101" s="736">
        <v>3379</v>
      </c>
    </row>
    <row r="102" spans="2:3">
      <c r="B102" s="735">
        <v>43948</v>
      </c>
      <c r="C102" s="736">
        <v>4613</v>
      </c>
    </row>
    <row r="103" spans="2:3">
      <c r="B103" s="735">
        <v>43949</v>
      </c>
      <c r="C103" s="736">
        <v>5385</v>
      </c>
    </row>
    <row r="104" spans="2:3">
      <c r="B104" s="735">
        <v>43950</v>
      </c>
      <c r="C104" s="736">
        <v>6276</v>
      </c>
    </row>
    <row r="105" spans="2:3">
      <c r="B105" s="735">
        <v>43951</v>
      </c>
      <c r="C105" s="736">
        <v>7218</v>
      </c>
    </row>
    <row r="106" spans="2:3">
      <c r="B106" s="735">
        <v>43952</v>
      </c>
      <c r="C106" s="736">
        <v>5919</v>
      </c>
    </row>
    <row r="107" spans="2:3">
      <c r="B107" s="735">
        <v>43953</v>
      </c>
      <c r="C107" s="736">
        <v>5097</v>
      </c>
    </row>
    <row r="108" spans="2:3">
      <c r="B108" s="735">
        <v>43954</v>
      </c>
      <c r="C108" s="736">
        <v>4751</v>
      </c>
    </row>
    <row r="109" spans="2:3">
      <c r="B109" s="735">
        <v>43955</v>
      </c>
      <c r="C109" s="736">
        <v>6633</v>
      </c>
    </row>
    <row r="110" spans="2:3">
      <c r="B110" s="735">
        <v>43956</v>
      </c>
      <c r="C110" s="736">
        <v>6935</v>
      </c>
    </row>
    <row r="111" spans="2:3">
      <c r="B111" s="735">
        <v>43957</v>
      </c>
      <c r="C111" s="736">
        <v>10503</v>
      </c>
    </row>
    <row r="112" spans="2:3">
      <c r="B112" s="735">
        <v>43958</v>
      </c>
      <c r="C112" s="736">
        <v>9888</v>
      </c>
    </row>
    <row r="113" spans="2:3">
      <c r="B113" s="735">
        <v>43959</v>
      </c>
      <c r="C113" s="736">
        <v>10222</v>
      </c>
    </row>
    <row r="114" spans="2:3">
      <c r="B114" s="735">
        <v>43960</v>
      </c>
      <c r="C114" s="736">
        <v>10611</v>
      </c>
    </row>
    <row r="115" spans="2:3">
      <c r="B115" s="735">
        <v>43961</v>
      </c>
      <c r="C115" s="736">
        <v>6760</v>
      </c>
    </row>
    <row r="116" spans="2:3">
      <c r="B116" s="735">
        <v>43962</v>
      </c>
      <c r="C116" s="736">
        <v>5632</v>
      </c>
    </row>
    <row r="117" spans="2:3">
      <c r="B117" s="735">
        <v>43963</v>
      </c>
      <c r="C117" s="736">
        <v>9258</v>
      </c>
    </row>
    <row r="118" spans="2:3">
      <c r="B118" s="735">
        <v>43964</v>
      </c>
      <c r="C118" s="736">
        <v>11385</v>
      </c>
    </row>
    <row r="119" spans="2:3">
      <c r="B119" s="735">
        <v>43965</v>
      </c>
      <c r="C119" s="736">
        <v>13944</v>
      </c>
    </row>
    <row r="120" spans="2:3">
      <c r="B120" s="735">
        <v>43966</v>
      </c>
      <c r="C120" s="736">
        <v>15305</v>
      </c>
    </row>
    <row r="121" spans="2:3">
      <c r="B121" s="735">
        <v>43967</v>
      </c>
      <c r="C121" s="736">
        <v>14919</v>
      </c>
    </row>
    <row r="122" spans="2:3">
      <c r="B122" s="735">
        <v>43968</v>
      </c>
      <c r="C122" s="736">
        <v>7938</v>
      </c>
    </row>
    <row r="123" spans="2:3">
      <c r="B123" s="735">
        <v>43969</v>
      </c>
      <c r="C123" s="736">
        <v>13140</v>
      </c>
    </row>
    <row r="124" spans="2:3">
      <c r="B124" s="735">
        <v>43970</v>
      </c>
      <c r="C124" s="736">
        <v>17408</v>
      </c>
    </row>
    <row r="125" spans="2:3">
      <c r="B125" s="735">
        <v>43971</v>
      </c>
      <c r="C125" s="736">
        <v>19951</v>
      </c>
    </row>
    <row r="126" spans="2:3">
      <c r="B126" s="735">
        <v>43972</v>
      </c>
      <c r="C126" s="736">
        <v>18508</v>
      </c>
    </row>
    <row r="127" spans="2:3">
      <c r="B127" s="735">
        <v>43973</v>
      </c>
      <c r="C127" s="736">
        <v>20803</v>
      </c>
    </row>
    <row r="128" spans="2:3">
      <c r="B128" s="735">
        <v>43974</v>
      </c>
      <c r="C128" s="736">
        <v>16508</v>
      </c>
    </row>
    <row r="129" spans="2:3">
      <c r="B129" s="735">
        <v>43975</v>
      </c>
      <c r="C129" s="736">
        <v>15813</v>
      </c>
    </row>
    <row r="130" spans="2:3">
      <c r="B130" s="735">
        <v>43976</v>
      </c>
      <c r="C130" s="736">
        <v>11687</v>
      </c>
    </row>
    <row r="131" spans="2:3">
      <c r="B131" s="735">
        <v>43977</v>
      </c>
      <c r="C131" s="736">
        <v>16324</v>
      </c>
    </row>
    <row r="132" spans="2:3">
      <c r="B132" s="735">
        <v>43978</v>
      </c>
      <c r="C132" s="736">
        <v>20599</v>
      </c>
    </row>
    <row r="133" spans="2:3">
      <c r="B133" s="1137">
        <v>43979</v>
      </c>
      <c r="C133" s="736">
        <v>26417</v>
      </c>
    </row>
    <row r="134" spans="2:3">
      <c r="B134" s="735">
        <v>43980</v>
      </c>
      <c r="C134" s="736">
        <v>26928</v>
      </c>
    </row>
    <row r="135" spans="2:3">
      <c r="B135" s="738">
        <v>43981</v>
      </c>
      <c r="C135" s="739">
        <v>33274</v>
      </c>
    </row>
  </sheetData>
  <mergeCells count="1">
    <mergeCell ref="B4:L4"/>
  </mergeCells>
  <conditionalFormatting sqref="A1">
    <cfRule type="containsErrors" dxfId="241" priority="2">
      <formula>ISERROR(A1)</formula>
    </cfRule>
  </conditionalFormatting>
  <conditionalFormatting sqref="B4">
    <cfRule type="containsErrors" dxfId="240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5">
    <tabColor rgb="FF2C5D98"/>
  </sheetPr>
  <dimension ref="A1:N19"/>
  <sheetViews>
    <sheetView showGridLines="0" zoomScale="110" zoomScaleNormal="110" workbookViewId="0">
      <selection activeCell="D14" sqref="D14"/>
    </sheetView>
  </sheetViews>
  <sheetFormatPr defaultRowHeight="14.5"/>
  <cols>
    <col min="4" max="4" width="58.26953125" bestFit="1" customWidth="1"/>
    <col min="5" max="6" width="9.81640625" bestFit="1" customWidth="1"/>
  </cols>
  <sheetData>
    <row r="1" spans="1:14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4" spans="1:14" ht="20.25" customHeight="1">
      <c r="D4" s="996" t="s">
        <v>440</v>
      </c>
      <c r="E4" s="996"/>
      <c r="F4" s="996"/>
      <c r="G4" s="987"/>
      <c r="H4" s="987"/>
      <c r="I4" s="843"/>
      <c r="J4" s="843"/>
      <c r="K4" s="843"/>
      <c r="L4" s="843"/>
      <c r="M4" s="843"/>
      <c r="N4" s="843"/>
    </row>
    <row r="5" spans="1:14">
      <c r="G5" s="42"/>
      <c r="H5" s="42"/>
      <c r="I5" s="42"/>
    </row>
    <row r="6" spans="1:14" ht="24.75" customHeight="1">
      <c r="D6" s="908" t="s">
        <v>421</v>
      </c>
      <c r="E6" s="908" t="s">
        <v>422</v>
      </c>
      <c r="F6" s="908" t="s">
        <v>423</v>
      </c>
      <c r="G6" s="904"/>
      <c r="H6" s="42"/>
      <c r="I6" s="248"/>
    </row>
    <row r="7" spans="1:14" ht="16">
      <c r="D7" s="796" t="s">
        <v>424</v>
      </c>
      <c r="E7" s="637" t="s">
        <v>1140</v>
      </c>
      <c r="F7" s="858" t="s">
        <v>1141</v>
      </c>
      <c r="G7" s="42"/>
      <c r="H7" s="905"/>
      <c r="I7" s="906"/>
    </row>
    <row r="8" spans="1:14" ht="16">
      <c r="D8" s="796" t="s">
        <v>425</v>
      </c>
      <c r="E8" s="637" t="s">
        <v>426</v>
      </c>
      <c r="F8" s="857" t="s">
        <v>427</v>
      </c>
      <c r="G8" s="42"/>
      <c r="H8" s="905"/>
      <c r="I8" s="906"/>
    </row>
    <row r="9" spans="1:14" ht="16">
      <c r="D9" s="796" t="s">
        <v>428</v>
      </c>
      <c r="E9" s="637" t="s">
        <v>429</v>
      </c>
      <c r="F9" s="857" t="s">
        <v>1142</v>
      </c>
      <c r="G9" s="42"/>
      <c r="H9" s="905"/>
      <c r="I9" s="906"/>
    </row>
    <row r="10" spans="1:14" ht="16">
      <c r="D10" s="796" t="s">
        <v>430</v>
      </c>
      <c r="E10" s="637" t="s">
        <v>431</v>
      </c>
      <c r="F10" s="857" t="s">
        <v>432</v>
      </c>
      <c r="G10" s="42"/>
      <c r="H10" s="905"/>
      <c r="I10" s="906"/>
    </row>
    <row r="11" spans="1:14" ht="16">
      <c r="D11" s="796" t="s">
        <v>433</v>
      </c>
      <c r="E11" s="637" t="s">
        <v>434</v>
      </c>
      <c r="F11" s="857" t="s">
        <v>435</v>
      </c>
      <c r="G11" s="42"/>
      <c r="H11" s="905"/>
      <c r="I11" s="906"/>
    </row>
    <row r="12" spans="1:14" ht="16">
      <c r="D12" s="796" t="s">
        <v>436</v>
      </c>
      <c r="E12" s="637" t="s">
        <v>437</v>
      </c>
      <c r="F12" s="857" t="s">
        <v>438</v>
      </c>
      <c r="G12" s="42"/>
      <c r="H12" s="905"/>
      <c r="I12" s="906"/>
    </row>
    <row r="13" spans="1:14" ht="16">
      <c r="D13" s="909" t="s">
        <v>439</v>
      </c>
      <c r="E13" s="910" t="s">
        <v>1143</v>
      </c>
      <c r="F13" s="858" t="s">
        <v>1144</v>
      </c>
      <c r="G13" s="42"/>
      <c r="H13" s="905"/>
      <c r="I13" s="906"/>
    </row>
    <row r="14" spans="1:14" ht="16">
      <c r="D14" s="854" t="s">
        <v>66</v>
      </c>
      <c r="E14" s="855" t="s">
        <v>1145</v>
      </c>
      <c r="F14" s="855" t="s">
        <v>1146</v>
      </c>
      <c r="G14" s="42"/>
      <c r="H14" s="903"/>
      <c r="I14" s="906"/>
    </row>
    <row r="15" spans="1:14">
      <c r="D15" s="859"/>
      <c r="E15" s="859"/>
      <c r="F15" s="859"/>
      <c r="G15" s="907"/>
      <c r="H15" s="907"/>
      <c r="I15" s="248"/>
    </row>
    <row r="16" spans="1:14">
      <c r="D16" s="860" t="s">
        <v>1079</v>
      </c>
      <c r="E16" s="859"/>
      <c r="F16" s="859"/>
      <c r="G16" s="859"/>
      <c r="H16" s="859"/>
      <c r="I16" s="729"/>
    </row>
    <row r="17" spans="4:9">
      <c r="D17" s="860" t="s">
        <v>245</v>
      </c>
      <c r="E17" s="859"/>
      <c r="F17" s="859"/>
      <c r="G17" s="859"/>
      <c r="H17" s="859"/>
      <c r="I17" s="729"/>
    </row>
    <row r="18" spans="4:9">
      <c r="D18" s="729"/>
      <c r="E18" s="729"/>
      <c r="F18" s="729"/>
      <c r="G18" s="729"/>
      <c r="H18" s="729"/>
      <c r="I18" s="729"/>
    </row>
    <row r="19" spans="4:9">
      <c r="D19" s="729"/>
      <c r="E19" s="729"/>
      <c r="F19" s="729"/>
      <c r="G19" s="729"/>
      <c r="H19" s="729"/>
      <c r="I19" s="729"/>
    </row>
  </sheetData>
  <mergeCells count="1">
    <mergeCell ref="D4:F4"/>
  </mergeCells>
  <conditionalFormatting sqref="A1">
    <cfRule type="containsErrors" dxfId="239" priority="2">
      <formula>ISERROR(A1)</formula>
    </cfRule>
  </conditionalFormatting>
  <conditionalFormatting sqref="D4">
    <cfRule type="containsErrors" dxfId="238" priority="1">
      <formula>ISERROR(D4)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9">
    <tabColor rgb="FF2C5D98"/>
  </sheetPr>
  <dimension ref="A1:L16"/>
  <sheetViews>
    <sheetView showGridLines="0" workbookViewId="0">
      <selection activeCell="G6" sqref="G6"/>
    </sheetView>
  </sheetViews>
  <sheetFormatPr defaultRowHeight="14.5"/>
  <cols>
    <col min="3" max="5" width="31.453125" customWidth="1"/>
  </cols>
  <sheetData>
    <row r="1" spans="1:12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</row>
    <row r="4" spans="1:12" ht="16.5">
      <c r="C4" s="998" t="s">
        <v>463</v>
      </c>
      <c r="D4" s="998"/>
      <c r="E4" s="998"/>
    </row>
    <row r="6" spans="1:12" ht="39">
      <c r="C6" s="784" t="s">
        <v>441</v>
      </c>
      <c r="D6" s="784" t="s">
        <v>442</v>
      </c>
      <c r="E6" s="784" t="s">
        <v>443</v>
      </c>
    </row>
    <row r="7" spans="1:12" ht="64">
      <c r="C7" s="785" t="s">
        <v>444</v>
      </c>
      <c r="D7" s="785" t="s">
        <v>445</v>
      </c>
      <c r="E7" s="785" t="s">
        <v>446</v>
      </c>
    </row>
    <row r="8" spans="1:12" ht="48">
      <c r="C8" s="785" t="s">
        <v>447</v>
      </c>
      <c r="D8" s="785" t="s">
        <v>448</v>
      </c>
      <c r="E8" s="785" t="s">
        <v>449</v>
      </c>
    </row>
    <row r="9" spans="1:12" ht="64">
      <c r="C9" s="785" t="s">
        <v>450</v>
      </c>
      <c r="D9" s="785" t="s">
        <v>451</v>
      </c>
      <c r="E9" s="785" t="s">
        <v>452</v>
      </c>
    </row>
    <row r="10" spans="1:12" ht="48">
      <c r="C10" s="785" t="s">
        <v>453</v>
      </c>
      <c r="D10" s="785" t="s">
        <v>454</v>
      </c>
      <c r="E10" s="997" t="s">
        <v>455</v>
      </c>
    </row>
    <row r="11" spans="1:12" ht="64">
      <c r="C11" s="785" t="s">
        <v>456</v>
      </c>
      <c r="D11" s="785" t="s">
        <v>457</v>
      </c>
      <c r="E11" s="997"/>
    </row>
    <row r="12" spans="1:12" ht="64">
      <c r="C12" s="785" t="s">
        <v>458</v>
      </c>
      <c r="D12" s="785" t="s">
        <v>459</v>
      </c>
      <c r="E12" s="997" t="s">
        <v>460</v>
      </c>
    </row>
    <row r="13" spans="1:12" ht="48">
      <c r="C13" s="785" t="s">
        <v>461</v>
      </c>
      <c r="D13" s="785" t="s">
        <v>462</v>
      </c>
      <c r="E13" s="997"/>
    </row>
    <row r="15" spans="1:12">
      <c r="C15" s="796" t="s">
        <v>1147</v>
      </c>
    </row>
    <row r="16" spans="1:12">
      <c r="C16" s="796" t="s">
        <v>1077</v>
      </c>
    </row>
  </sheetData>
  <mergeCells count="3">
    <mergeCell ref="E10:E11"/>
    <mergeCell ref="E12:E13"/>
    <mergeCell ref="C4:E4"/>
  </mergeCells>
  <conditionalFormatting sqref="A1">
    <cfRule type="containsErrors" dxfId="237" priority="2">
      <formula>ISERROR(A1)</formula>
    </cfRule>
  </conditionalFormatting>
  <conditionalFormatting sqref="C6:E6">
    <cfRule type="containsErrors" dxfId="236" priority="1">
      <formula>ISERROR(C6)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="90" zoomScaleNormal="90" workbookViewId="0"/>
  </sheetViews>
  <sheetFormatPr defaultColWidth="9.1796875" defaultRowHeight="14.5"/>
  <cols>
    <col min="1" max="1" width="3.7265625" style="26" customWidth="1"/>
    <col min="2" max="2" width="6.81640625" style="27" customWidth="1"/>
    <col min="3" max="3" width="10.7265625" style="28" customWidth="1"/>
    <col min="4" max="4" width="20.7265625" style="28" bestFit="1" customWidth="1"/>
    <col min="5" max="5" width="10.7265625" style="28" customWidth="1"/>
    <col min="6" max="16384" width="9.1796875" style="26"/>
  </cols>
  <sheetData>
    <row r="1" spans="1:18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999" t="s">
        <v>177</v>
      </c>
      <c r="C3" s="999"/>
      <c r="D3" s="999"/>
      <c r="E3" s="999"/>
      <c r="F3" s="999"/>
      <c r="G3" s="999"/>
      <c r="H3" s="999"/>
      <c r="I3" s="999"/>
      <c r="J3" s="999"/>
      <c r="K3" s="999"/>
      <c r="L3" s="35"/>
    </row>
    <row r="22" spans="2:11" s="38" customFormat="1" ht="13.5" customHeight="1">
      <c r="B22" s="104" t="e">
        <v>#N/A</v>
      </c>
      <c r="C22" s="901" t="s">
        <v>1136</v>
      </c>
      <c r="D22" s="775"/>
      <c r="E22" s="104"/>
      <c r="F22" s="104"/>
      <c r="G22" s="104"/>
      <c r="H22" s="104"/>
      <c r="I22" s="104"/>
      <c r="J22" s="104"/>
      <c r="K22" s="104"/>
    </row>
    <row r="23" spans="2:11" s="38" customFormat="1" ht="10.5" customHeight="1">
      <c r="B23" s="104" t="e">
        <v>#N/A</v>
      </c>
      <c r="C23" s="901" t="s">
        <v>245</v>
      </c>
      <c r="D23" s="775"/>
      <c r="E23" s="104"/>
      <c r="F23" s="104"/>
      <c r="G23" s="104"/>
      <c r="H23" s="104"/>
      <c r="I23" s="104"/>
      <c r="J23" s="104"/>
      <c r="K23" s="104"/>
    </row>
    <row r="24" spans="2:11">
      <c r="B24" s="1000" t="e">
        <v>#N/A</v>
      </c>
      <c r="C24" s="1000"/>
      <c r="D24" s="1000"/>
      <c r="E24" s="1000"/>
      <c r="F24" s="1000"/>
      <c r="G24" s="1000"/>
      <c r="H24" s="1000"/>
      <c r="I24" s="1000"/>
      <c r="J24" s="1000"/>
      <c r="K24" s="1000"/>
    </row>
    <row r="25" spans="2:11" ht="15" thickBot="1"/>
    <row r="26" spans="2:11" ht="27.75" customHeight="1" thickTop="1">
      <c r="B26" s="113" t="s">
        <v>2</v>
      </c>
      <c r="C26" s="113" t="s">
        <v>3</v>
      </c>
      <c r="D26" s="113" t="s">
        <v>6</v>
      </c>
      <c r="E26" s="113" t="s">
        <v>4</v>
      </c>
    </row>
    <row r="27" spans="2:11" ht="15">
      <c r="B27" s="31">
        <v>37438</v>
      </c>
      <c r="C27" s="32">
        <v>18</v>
      </c>
      <c r="D27" s="32">
        <v>7.51</v>
      </c>
      <c r="E27" s="32">
        <v>21.481266457940237</v>
      </c>
      <c r="F27" s="30"/>
      <c r="G27" s="30"/>
      <c r="H27" s="39"/>
      <c r="I27" s="39"/>
      <c r="J27" s="39"/>
    </row>
    <row r="28" spans="2:11" ht="15">
      <c r="B28" s="31">
        <v>37469</v>
      </c>
      <c r="C28" s="32">
        <v>18</v>
      </c>
      <c r="D28" s="32">
        <v>7.46</v>
      </c>
      <c r="E28" s="32">
        <v>20.179186052545091</v>
      </c>
      <c r="H28" s="39"/>
      <c r="I28" s="39"/>
      <c r="J28" s="39"/>
    </row>
    <row r="29" spans="2:11" ht="15">
      <c r="B29" s="31">
        <v>37500</v>
      </c>
      <c r="C29" s="32">
        <v>18</v>
      </c>
      <c r="D29" s="32">
        <v>7.93</v>
      </c>
      <c r="E29" s="32">
        <v>18.871855930942122</v>
      </c>
      <c r="H29" s="39"/>
      <c r="I29" s="39"/>
      <c r="J29" s="39"/>
    </row>
    <row r="30" spans="2:11" ht="15">
      <c r="B30" s="31">
        <v>37530</v>
      </c>
      <c r="C30" s="32">
        <v>21</v>
      </c>
      <c r="D30" s="32">
        <v>8.4499999999999993</v>
      </c>
      <c r="E30" s="32">
        <v>21.009914818634343</v>
      </c>
      <c r="H30" s="39"/>
      <c r="I30" s="39"/>
      <c r="J30" s="39"/>
    </row>
    <row r="31" spans="2:11" ht="15">
      <c r="B31" s="31">
        <v>37561</v>
      </c>
      <c r="C31" s="32">
        <v>22</v>
      </c>
      <c r="D31" s="32">
        <v>10.93</v>
      </c>
      <c r="E31" s="32">
        <v>18.581212776778131</v>
      </c>
      <c r="H31" s="39"/>
      <c r="I31" s="39"/>
      <c r="J31" s="39"/>
    </row>
    <row r="32" spans="2:11" ht="15">
      <c r="B32" s="31">
        <v>37591</v>
      </c>
      <c r="C32" s="32">
        <v>25</v>
      </c>
      <c r="D32" s="32">
        <v>12.53</v>
      </c>
      <c r="E32" s="32">
        <v>15.62225042675496</v>
      </c>
      <c r="H32" s="39"/>
      <c r="I32" s="39"/>
      <c r="J32" s="39"/>
    </row>
    <row r="33" spans="2:10" ht="15">
      <c r="B33" s="31">
        <v>37622</v>
      </c>
      <c r="C33" s="32">
        <v>25.5</v>
      </c>
      <c r="D33" s="32">
        <v>14.47</v>
      </c>
      <c r="E33" s="32">
        <v>13.695705088632169</v>
      </c>
      <c r="H33" s="39"/>
      <c r="I33" s="39"/>
      <c r="J33" s="39"/>
    </row>
    <row r="34" spans="2:10" ht="15">
      <c r="B34" s="31">
        <v>37653</v>
      </c>
      <c r="C34" s="32">
        <v>26.5</v>
      </c>
      <c r="D34" s="32">
        <v>15.85</v>
      </c>
      <c r="E34" s="32">
        <v>16.409306341226525</v>
      </c>
      <c r="H34" s="39"/>
      <c r="I34" s="39"/>
      <c r="J34" s="39"/>
    </row>
    <row r="35" spans="2:10" ht="15">
      <c r="B35" s="31">
        <v>37681</v>
      </c>
      <c r="C35" s="32">
        <v>26.5</v>
      </c>
      <c r="D35" s="32">
        <v>16.57</v>
      </c>
      <c r="E35" s="32">
        <v>15.998230761407401</v>
      </c>
      <c r="H35" s="39"/>
      <c r="I35" s="39"/>
      <c r="J35" s="39"/>
    </row>
    <row r="36" spans="2:10" ht="15">
      <c r="B36" s="31">
        <v>37712</v>
      </c>
      <c r="C36" s="32">
        <v>26.5</v>
      </c>
      <c r="D36" s="32">
        <v>16.77</v>
      </c>
      <c r="E36" s="32">
        <v>14.6261527421903</v>
      </c>
      <c r="H36" s="39"/>
      <c r="I36" s="39"/>
      <c r="J36" s="39"/>
    </row>
    <row r="37" spans="2:10" ht="15">
      <c r="B37" s="31">
        <v>37742</v>
      </c>
      <c r="C37" s="32">
        <v>26.5</v>
      </c>
      <c r="D37" s="32">
        <v>17.239999999999998</v>
      </c>
      <c r="E37" s="32">
        <v>13.741978092886429</v>
      </c>
      <c r="J37" s="39"/>
    </row>
    <row r="38" spans="2:10" ht="15">
      <c r="B38" s="31">
        <v>37773</v>
      </c>
      <c r="C38" s="32">
        <v>26</v>
      </c>
      <c r="D38" s="32">
        <v>16.57</v>
      </c>
      <c r="E38" s="32">
        <v>13.506522053046368</v>
      </c>
      <c r="J38" s="39"/>
    </row>
    <row r="39" spans="2:10" ht="15">
      <c r="B39" s="31">
        <v>37803</v>
      </c>
      <c r="C39" s="32">
        <v>24.5</v>
      </c>
      <c r="D39" s="32">
        <v>15.43</v>
      </c>
      <c r="E39" s="32">
        <v>13.225637037971881</v>
      </c>
    </row>
    <row r="40" spans="2:10" ht="15">
      <c r="B40" s="31">
        <v>37834</v>
      </c>
      <c r="C40" s="32">
        <v>22</v>
      </c>
      <c r="D40" s="32">
        <v>15.07</v>
      </c>
      <c r="E40" s="32">
        <v>13.555473955721141</v>
      </c>
    </row>
    <row r="41" spans="2:10" ht="15">
      <c r="B41" s="31">
        <v>37865</v>
      </c>
      <c r="C41" s="32">
        <v>20</v>
      </c>
      <c r="D41" s="32">
        <v>15.14</v>
      </c>
      <c r="E41" s="32">
        <v>11.246331742865337</v>
      </c>
    </row>
    <row r="42" spans="2:10" ht="15">
      <c r="B42" s="31">
        <v>37895</v>
      </c>
      <c r="C42" s="32">
        <v>19</v>
      </c>
      <c r="D42" s="32">
        <v>13.98</v>
      </c>
      <c r="E42" s="32">
        <v>10.628857952969526</v>
      </c>
    </row>
    <row r="43" spans="2:10" ht="15">
      <c r="B43" s="31">
        <v>37926</v>
      </c>
      <c r="C43" s="32">
        <v>17.5</v>
      </c>
      <c r="D43" s="32">
        <v>11.02</v>
      </c>
      <c r="E43" s="32">
        <v>10.408115121490937</v>
      </c>
    </row>
    <row r="44" spans="2:10" ht="15">
      <c r="B44" s="31">
        <v>37956</v>
      </c>
      <c r="C44" s="32">
        <v>16.5</v>
      </c>
      <c r="D44" s="32">
        <v>9.3000000000000007</v>
      </c>
      <c r="E44" s="32">
        <v>9.3820105320329645</v>
      </c>
    </row>
    <row r="45" spans="2:10" ht="15">
      <c r="B45" s="31">
        <v>37987</v>
      </c>
      <c r="C45" s="32">
        <v>16.5</v>
      </c>
      <c r="D45" s="32">
        <v>7.71</v>
      </c>
      <c r="E45" s="32">
        <v>8.8637682477173314</v>
      </c>
    </row>
    <row r="46" spans="2:10" ht="15">
      <c r="B46" s="31">
        <v>38018</v>
      </c>
      <c r="C46" s="32">
        <v>16.5</v>
      </c>
      <c r="D46" s="32">
        <v>6.69</v>
      </c>
      <c r="E46" s="32">
        <v>9.1984883080072422</v>
      </c>
    </row>
    <row r="47" spans="2:10" ht="15">
      <c r="B47" s="31">
        <v>38047</v>
      </c>
      <c r="C47" s="32">
        <v>16.25</v>
      </c>
      <c r="D47" s="32">
        <v>5.89</v>
      </c>
      <c r="E47" s="32">
        <v>9.2912406173012414</v>
      </c>
    </row>
    <row r="48" spans="2:10" ht="15">
      <c r="B48" s="31">
        <v>38078</v>
      </c>
      <c r="C48" s="32">
        <v>16</v>
      </c>
      <c r="D48" s="32">
        <v>5.26</v>
      </c>
      <c r="E48" s="32">
        <v>9.4128902697787424</v>
      </c>
    </row>
    <row r="49" spans="2:5" ht="15">
      <c r="B49" s="31">
        <v>38108</v>
      </c>
      <c r="C49" s="32">
        <v>16</v>
      </c>
      <c r="D49" s="32">
        <v>5.15</v>
      </c>
      <c r="E49" s="32">
        <v>11.351383002202525</v>
      </c>
    </row>
    <row r="50" spans="2:5" ht="15">
      <c r="B50" s="31">
        <v>38139</v>
      </c>
      <c r="C50" s="32">
        <v>16</v>
      </c>
      <c r="D50" s="32">
        <v>6.06</v>
      </c>
      <c r="E50" s="32">
        <v>11.082620594441366</v>
      </c>
    </row>
    <row r="51" spans="2:5" ht="15">
      <c r="B51" s="31">
        <v>38169</v>
      </c>
      <c r="C51" s="32">
        <v>16</v>
      </c>
      <c r="D51" s="32">
        <v>6.81</v>
      </c>
      <c r="E51" s="32">
        <v>10.070533920403534</v>
      </c>
    </row>
    <row r="52" spans="2:5" ht="15">
      <c r="B52" s="31">
        <v>38200</v>
      </c>
      <c r="C52" s="32">
        <v>16</v>
      </c>
      <c r="D52" s="32">
        <v>7.18</v>
      </c>
      <c r="E52" s="32">
        <v>10.821640715541164</v>
      </c>
    </row>
    <row r="53" spans="2:5" ht="15">
      <c r="B53" s="31">
        <v>38231</v>
      </c>
      <c r="C53" s="32">
        <v>16.25</v>
      </c>
      <c r="D53" s="32">
        <v>6.7</v>
      </c>
      <c r="E53" s="32">
        <v>10.854110796294904</v>
      </c>
    </row>
    <row r="54" spans="2:5" ht="15">
      <c r="B54" s="31">
        <v>38261</v>
      </c>
      <c r="C54" s="32">
        <v>16.75</v>
      </c>
      <c r="D54" s="32">
        <v>6.86</v>
      </c>
      <c r="E54" s="32">
        <v>10.718383015492591</v>
      </c>
    </row>
    <row r="55" spans="2:5" ht="15">
      <c r="B55" s="31">
        <v>38292</v>
      </c>
      <c r="C55" s="32">
        <v>17.25</v>
      </c>
      <c r="D55" s="32">
        <v>7.24</v>
      </c>
      <c r="E55" s="32">
        <v>11.071054708332738</v>
      </c>
    </row>
    <row r="56" spans="2:5" ht="15">
      <c r="B56" s="31">
        <v>38322</v>
      </c>
      <c r="C56" s="32">
        <v>17.75</v>
      </c>
      <c r="D56" s="32">
        <v>7.6</v>
      </c>
      <c r="E56" s="32">
        <v>10.988575696795053</v>
      </c>
    </row>
    <row r="57" spans="2:5" ht="15">
      <c r="B57" s="31">
        <v>38353</v>
      </c>
      <c r="C57" s="32">
        <v>18.25</v>
      </c>
      <c r="D57" s="32">
        <v>7.41</v>
      </c>
      <c r="E57" s="32">
        <v>11.800859373242446</v>
      </c>
    </row>
    <row r="58" spans="2:5" ht="15">
      <c r="B58" s="31">
        <v>38384</v>
      </c>
      <c r="C58" s="32">
        <v>18.75</v>
      </c>
      <c r="D58" s="32">
        <v>7.39</v>
      </c>
      <c r="E58" s="32">
        <v>12.380348736291197</v>
      </c>
    </row>
    <row r="59" spans="2:5" ht="15">
      <c r="B59" s="31">
        <v>38412</v>
      </c>
      <c r="C59" s="32">
        <v>19.25</v>
      </c>
      <c r="D59" s="32">
        <v>7.54</v>
      </c>
      <c r="E59" s="32">
        <v>12.529595084393849</v>
      </c>
    </row>
    <row r="60" spans="2:5" ht="15">
      <c r="B60" s="31">
        <v>38443</v>
      </c>
      <c r="C60" s="32">
        <v>19.5</v>
      </c>
      <c r="D60" s="32">
        <v>8.07</v>
      </c>
      <c r="E60" s="32">
        <v>12.87476284257076</v>
      </c>
    </row>
    <row r="61" spans="2:5" ht="15">
      <c r="B61" s="31">
        <v>38473</v>
      </c>
      <c r="C61" s="32">
        <v>19.75</v>
      </c>
      <c r="D61" s="32">
        <v>8.0500000000000007</v>
      </c>
      <c r="E61" s="32">
        <v>12.636475584786991</v>
      </c>
    </row>
    <row r="62" spans="2:5" ht="15">
      <c r="B62" s="31">
        <v>38504</v>
      </c>
      <c r="C62" s="32">
        <v>19.75</v>
      </c>
      <c r="D62" s="32">
        <v>7.27</v>
      </c>
      <c r="E62" s="32">
        <v>12.633408866824652</v>
      </c>
    </row>
    <row r="63" spans="2:5" ht="15">
      <c r="B63" s="31">
        <v>38534</v>
      </c>
      <c r="C63" s="32">
        <v>19.75</v>
      </c>
      <c r="D63" s="32">
        <v>6.57</v>
      </c>
      <c r="E63" s="32">
        <v>12.62720249820714</v>
      </c>
    </row>
    <row r="64" spans="2:5" ht="15">
      <c r="B64" s="31">
        <v>38565</v>
      </c>
      <c r="C64" s="32">
        <v>19.75</v>
      </c>
      <c r="D64" s="32">
        <v>6.02</v>
      </c>
      <c r="E64" s="32">
        <v>12.778003600255488</v>
      </c>
    </row>
    <row r="65" spans="2:5" ht="15">
      <c r="B65" s="31">
        <v>38596</v>
      </c>
      <c r="C65" s="32">
        <v>19.5</v>
      </c>
      <c r="D65" s="32">
        <v>6.04</v>
      </c>
      <c r="E65" s="32">
        <v>12.652600989093685</v>
      </c>
    </row>
    <row r="66" spans="2:5" ht="15">
      <c r="B66" s="31">
        <v>38626</v>
      </c>
      <c r="C66" s="32">
        <v>19</v>
      </c>
      <c r="D66" s="32">
        <v>6.36</v>
      </c>
      <c r="E66" s="32">
        <v>12.465754140813928</v>
      </c>
    </row>
    <row r="67" spans="2:5" ht="15">
      <c r="B67" s="31">
        <v>38657</v>
      </c>
      <c r="C67" s="32">
        <v>18.5</v>
      </c>
      <c r="D67" s="32">
        <v>6.22</v>
      </c>
      <c r="E67" s="32">
        <v>11.938412640518962</v>
      </c>
    </row>
    <row r="68" spans="2:5" ht="15">
      <c r="B68" s="31">
        <v>38687</v>
      </c>
      <c r="C68" s="32">
        <v>18</v>
      </c>
      <c r="D68" s="32">
        <v>5.69</v>
      </c>
      <c r="E68" s="32">
        <v>11.437925547178663</v>
      </c>
    </row>
    <row r="69" spans="2:5" ht="15">
      <c r="B69" s="31">
        <v>38718</v>
      </c>
      <c r="C69" s="32">
        <v>17.25</v>
      </c>
      <c r="D69" s="32">
        <v>5.7</v>
      </c>
      <c r="E69" s="32">
        <v>10.980794477434188</v>
      </c>
    </row>
    <row r="70" spans="2:5" ht="15">
      <c r="B70" s="31">
        <v>38749</v>
      </c>
      <c r="C70" s="32">
        <v>17.25</v>
      </c>
      <c r="D70" s="32">
        <v>5.51</v>
      </c>
      <c r="E70" s="32">
        <v>10.483484361297869</v>
      </c>
    </row>
    <row r="71" spans="2:5" ht="15">
      <c r="B71" s="31">
        <v>38777</v>
      </c>
      <c r="C71" s="32">
        <v>16.5</v>
      </c>
      <c r="D71" s="32">
        <v>5.32</v>
      </c>
      <c r="E71" s="32">
        <v>10.139724715240632</v>
      </c>
    </row>
    <row r="72" spans="2:5" ht="15">
      <c r="B72" s="31">
        <v>38808</v>
      </c>
      <c r="C72" s="32">
        <v>15.75</v>
      </c>
      <c r="D72" s="32">
        <v>4.63</v>
      </c>
      <c r="E72" s="32">
        <v>10.062587964345113</v>
      </c>
    </row>
    <row r="73" spans="2:5" ht="15">
      <c r="B73" s="31">
        <v>38838</v>
      </c>
      <c r="C73" s="32">
        <v>15.75</v>
      </c>
      <c r="D73" s="32">
        <v>4.2300000000000004</v>
      </c>
      <c r="E73" s="32">
        <v>10.418028375158199</v>
      </c>
    </row>
    <row r="74" spans="2:5" ht="15">
      <c r="B74" s="31">
        <v>38869</v>
      </c>
      <c r="C74" s="32">
        <v>15.25</v>
      </c>
      <c r="D74" s="32">
        <v>4.03</v>
      </c>
      <c r="E74" s="32">
        <v>10.609213432788041</v>
      </c>
    </row>
    <row r="75" spans="2:5" ht="15">
      <c r="B75" s="31">
        <v>38899</v>
      </c>
      <c r="C75" s="32">
        <v>14.75</v>
      </c>
      <c r="D75" s="32">
        <v>3.97</v>
      </c>
      <c r="E75" s="32">
        <v>9.8883332191546174</v>
      </c>
    </row>
    <row r="76" spans="2:5" ht="15">
      <c r="B76" s="31">
        <v>38930</v>
      </c>
      <c r="C76" s="32">
        <v>14.75</v>
      </c>
      <c r="D76" s="32">
        <v>3.84</v>
      </c>
      <c r="E76" s="32">
        <v>9.4986213962631894</v>
      </c>
    </row>
    <row r="77" spans="2:5" ht="15">
      <c r="B77" s="31">
        <v>38961</v>
      </c>
      <c r="C77" s="32">
        <v>14.25</v>
      </c>
      <c r="D77" s="32">
        <v>3.7</v>
      </c>
      <c r="E77" s="32">
        <v>9.1161019472304048</v>
      </c>
    </row>
    <row r="78" spans="2:5" ht="15">
      <c r="B78" s="31">
        <v>38991</v>
      </c>
      <c r="C78" s="32">
        <v>13.75</v>
      </c>
      <c r="D78" s="32">
        <v>3.26</v>
      </c>
      <c r="E78" s="32">
        <v>8.8978874997919206</v>
      </c>
    </row>
    <row r="79" spans="2:5" ht="15">
      <c r="B79" s="31">
        <v>39022</v>
      </c>
      <c r="C79" s="32">
        <v>13.75</v>
      </c>
      <c r="D79" s="32">
        <v>3.02</v>
      </c>
      <c r="E79" s="32">
        <v>8.4852588879560358</v>
      </c>
    </row>
    <row r="80" spans="2:5" ht="15">
      <c r="B80" s="31">
        <v>39052</v>
      </c>
      <c r="C80" s="32">
        <v>13.25</v>
      </c>
      <c r="D80" s="32">
        <v>3.14</v>
      </c>
      <c r="E80" s="32">
        <v>8.0505795911573585</v>
      </c>
    </row>
    <row r="81" spans="2:5" ht="15">
      <c r="B81" s="31">
        <v>39083</v>
      </c>
      <c r="C81" s="32">
        <v>13</v>
      </c>
      <c r="D81" s="32">
        <v>2.99</v>
      </c>
      <c r="E81" s="32">
        <v>7.9996012214018606</v>
      </c>
    </row>
    <row r="82" spans="2:5" ht="15">
      <c r="B82" s="31">
        <v>39114</v>
      </c>
      <c r="C82" s="32">
        <v>13</v>
      </c>
      <c r="D82" s="32">
        <v>3.02</v>
      </c>
      <c r="E82" s="32">
        <v>7.890892763601002</v>
      </c>
    </row>
    <row r="83" spans="2:5" ht="15">
      <c r="B83" s="31">
        <v>39142</v>
      </c>
      <c r="C83" s="32">
        <v>12.75</v>
      </c>
      <c r="D83" s="32">
        <v>2.96</v>
      </c>
      <c r="E83" s="32">
        <v>7.8962700133605068</v>
      </c>
    </row>
    <row r="84" spans="2:5" ht="15">
      <c r="B84" s="31">
        <v>39173</v>
      </c>
      <c r="C84" s="32">
        <v>12.5</v>
      </c>
      <c r="D84" s="32">
        <v>3</v>
      </c>
      <c r="E84" s="32">
        <v>7.6966311240279026</v>
      </c>
    </row>
    <row r="85" spans="2:5" ht="15">
      <c r="B85" s="31">
        <v>39203</v>
      </c>
      <c r="C85" s="32">
        <v>12.5</v>
      </c>
      <c r="D85" s="32">
        <v>3.18</v>
      </c>
      <c r="E85" s="32">
        <v>7.3937215583651295</v>
      </c>
    </row>
    <row r="86" spans="2:5" ht="15">
      <c r="B86" s="31">
        <v>39234</v>
      </c>
      <c r="C86" s="32">
        <v>12</v>
      </c>
      <c r="D86" s="32">
        <v>3.69</v>
      </c>
      <c r="E86" s="32">
        <v>7.1937674626540513</v>
      </c>
    </row>
    <row r="87" spans="2:5" ht="15">
      <c r="B87" s="31">
        <v>39264</v>
      </c>
      <c r="C87" s="32">
        <v>11.5</v>
      </c>
      <c r="D87" s="32">
        <v>3.74</v>
      </c>
      <c r="E87" s="32">
        <v>7.0343135102861396</v>
      </c>
    </row>
    <row r="88" spans="2:5" ht="15">
      <c r="B88" s="31">
        <v>39295</v>
      </c>
      <c r="C88" s="32">
        <v>11.5</v>
      </c>
      <c r="D88" s="32">
        <v>4.18</v>
      </c>
      <c r="E88" s="32">
        <v>7.3513751467382207</v>
      </c>
    </row>
    <row r="89" spans="2:5" ht="15">
      <c r="B89" s="31">
        <v>39326</v>
      </c>
      <c r="C89" s="32">
        <v>11.25</v>
      </c>
      <c r="D89" s="32">
        <v>4.1500000000000004</v>
      </c>
      <c r="E89" s="32">
        <v>7.2152353812141135</v>
      </c>
    </row>
    <row r="90" spans="2:5" ht="15">
      <c r="B90" s="31">
        <v>39356</v>
      </c>
      <c r="C90" s="32">
        <v>11.25</v>
      </c>
      <c r="D90" s="32">
        <v>4.12</v>
      </c>
      <c r="E90" s="32">
        <v>7.1634740418603258</v>
      </c>
    </row>
    <row r="91" spans="2:5" ht="15">
      <c r="B91" s="31">
        <v>39387</v>
      </c>
      <c r="C91" s="32">
        <v>11.25</v>
      </c>
      <c r="D91" s="32">
        <v>4.1900000000000004</v>
      </c>
      <c r="E91" s="32">
        <v>7.2901433103599089</v>
      </c>
    </row>
    <row r="92" spans="2:5" ht="15">
      <c r="B92" s="31">
        <v>39417</v>
      </c>
      <c r="C92" s="32">
        <v>11.25</v>
      </c>
      <c r="D92" s="32">
        <v>4.46</v>
      </c>
      <c r="E92" s="32">
        <v>7.3467749323796028</v>
      </c>
    </row>
    <row r="93" spans="2:5" ht="15">
      <c r="B93" s="31">
        <v>39448</v>
      </c>
      <c r="C93" s="32">
        <v>11.25</v>
      </c>
      <c r="D93" s="32">
        <v>4.5613301648519808</v>
      </c>
      <c r="E93" s="32">
        <v>7.2796879320463859</v>
      </c>
    </row>
    <row r="94" spans="2:5" ht="15">
      <c r="B94" s="31">
        <v>39479</v>
      </c>
      <c r="C94" s="32">
        <v>11.25</v>
      </c>
      <c r="D94" s="32">
        <v>4.6133818027277442</v>
      </c>
      <c r="E94" s="32">
        <v>7.2938958704341843</v>
      </c>
    </row>
    <row r="95" spans="2:5" ht="15">
      <c r="B95" s="31">
        <v>39508</v>
      </c>
      <c r="C95" s="32">
        <v>11.25</v>
      </c>
      <c r="D95" s="32">
        <v>4.7280323158122854</v>
      </c>
      <c r="E95" s="32">
        <v>7.7241362307803891</v>
      </c>
    </row>
    <row r="96" spans="2:5" ht="15">
      <c r="B96" s="31">
        <v>39539</v>
      </c>
      <c r="C96" s="32">
        <v>11.75</v>
      </c>
      <c r="D96" s="32">
        <v>5.0414329112711016</v>
      </c>
      <c r="E96" s="32">
        <v>8.1371589119237058</v>
      </c>
    </row>
    <row r="97" spans="2:5" ht="15">
      <c r="B97" s="31">
        <v>39569</v>
      </c>
      <c r="C97" s="32">
        <v>11.75</v>
      </c>
      <c r="D97" s="32">
        <v>5.5756484157062118</v>
      </c>
      <c r="E97" s="32">
        <v>8.574992773004638</v>
      </c>
    </row>
    <row r="98" spans="2:5" ht="15">
      <c r="B98" s="31">
        <v>39600</v>
      </c>
      <c r="C98" s="32">
        <v>12.25</v>
      </c>
      <c r="D98" s="32">
        <v>6.0599403809158332</v>
      </c>
      <c r="E98" s="32">
        <v>8.5405789685792115</v>
      </c>
    </row>
    <row r="99" spans="2:5" ht="15">
      <c r="B99" s="31">
        <v>39630</v>
      </c>
      <c r="C99" s="32">
        <v>13</v>
      </c>
      <c r="D99" s="32">
        <v>6.3667777982189904</v>
      </c>
      <c r="E99" s="32">
        <v>8.5786569863984568</v>
      </c>
    </row>
    <row r="100" spans="2:5" ht="15">
      <c r="B100" s="31">
        <v>39661</v>
      </c>
      <c r="C100" s="32">
        <v>13</v>
      </c>
      <c r="D100" s="32">
        <v>6.1656263322922484</v>
      </c>
      <c r="E100" s="32">
        <v>8.785520836630127</v>
      </c>
    </row>
    <row r="101" spans="2:5" ht="15">
      <c r="B101" s="31">
        <v>39692</v>
      </c>
      <c r="C101" s="32">
        <v>13.75</v>
      </c>
      <c r="D101" s="32">
        <v>6.2504062295430458</v>
      </c>
      <c r="E101" s="32">
        <v>9.0330961500220592</v>
      </c>
    </row>
    <row r="102" spans="2:5" ht="15">
      <c r="B102" s="31">
        <v>39722</v>
      </c>
      <c r="C102" s="32">
        <v>13.75</v>
      </c>
      <c r="D102" s="32">
        <v>6.4093051421495062</v>
      </c>
      <c r="E102" s="32">
        <v>9.2446568027736618</v>
      </c>
    </row>
    <row r="103" spans="2:5" ht="15">
      <c r="B103" s="31">
        <v>39753</v>
      </c>
      <c r="C103" s="32">
        <v>13.75</v>
      </c>
      <c r="D103" s="32">
        <v>6.3881038460462634</v>
      </c>
      <c r="E103" s="32">
        <v>9.0017930739612524</v>
      </c>
    </row>
    <row r="104" spans="2:5" ht="15">
      <c r="B104" s="31">
        <v>39783</v>
      </c>
      <c r="C104" s="32">
        <v>13.75</v>
      </c>
      <c r="D104" s="32">
        <v>5.9023134175254768</v>
      </c>
      <c r="E104" s="32">
        <v>7.2885099591096756</v>
      </c>
    </row>
    <row r="105" spans="2:5" ht="15">
      <c r="B105" s="31">
        <v>39814</v>
      </c>
      <c r="C105" s="32">
        <v>12.75</v>
      </c>
      <c r="D105" s="32">
        <v>5.839113310055339</v>
      </c>
      <c r="E105" s="32">
        <v>6.4590196628143701</v>
      </c>
    </row>
    <row r="106" spans="2:5" ht="15">
      <c r="B106" s="31">
        <v>39845</v>
      </c>
      <c r="C106" s="32">
        <v>12.75</v>
      </c>
      <c r="D106" s="32">
        <v>5.9023071283317989</v>
      </c>
      <c r="E106" s="32">
        <v>6.0820204852095543</v>
      </c>
    </row>
    <row r="107" spans="2:5" ht="15">
      <c r="B107" s="31">
        <v>39873</v>
      </c>
      <c r="C107" s="32">
        <v>11.25</v>
      </c>
      <c r="D107" s="32">
        <v>5.6071971960474087</v>
      </c>
      <c r="E107" s="32">
        <v>5.4861586130812157</v>
      </c>
    </row>
    <row r="108" spans="2:5" ht="15">
      <c r="B108" s="31">
        <v>39904</v>
      </c>
      <c r="C108" s="32">
        <v>11.25</v>
      </c>
      <c r="D108" s="32">
        <v>5.5336765217190305</v>
      </c>
      <c r="E108" s="32">
        <v>5.4863214798927231</v>
      </c>
    </row>
    <row r="109" spans="2:5" ht="15">
      <c r="B109" s="31">
        <v>39934</v>
      </c>
      <c r="C109" s="32">
        <v>10.25</v>
      </c>
      <c r="D109" s="32">
        <v>5.1986157370483568</v>
      </c>
      <c r="E109" s="32">
        <v>5.1845927467987281</v>
      </c>
    </row>
    <row r="110" spans="2:5" ht="15">
      <c r="B110" s="31">
        <v>39965</v>
      </c>
      <c r="C110" s="32">
        <v>9.25</v>
      </c>
      <c r="D110" s="32">
        <v>4.8017974525528757</v>
      </c>
      <c r="E110" s="32">
        <v>5.0414503068411278</v>
      </c>
    </row>
    <row r="111" spans="2:5" ht="15">
      <c r="B111" s="31">
        <v>39995</v>
      </c>
      <c r="C111" s="32">
        <v>8.75</v>
      </c>
      <c r="D111" s="32">
        <v>4.4994745513169789</v>
      </c>
      <c r="E111" s="32">
        <v>4.7993684895415925</v>
      </c>
    </row>
    <row r="112" spans="2:5" ht="15">
      <c r="B112" s="31">
        <v>40026</v>
      </c>
      <c r="C112" s="32">
        <v>8.75</v>
      </c>
      <c r="D112" s="32">
        <v>4.3640045504028819</v>
      </c>
      <c r="E112" s="32">
        <v>4.9194142330513984</v>
      </c>
    </row>
    <row r="113" spans="2:5" ht="15">
      <c r="B113" s="31">
        <v>40057</v>
      </c>
      <c r="C113" s="32">
        <v>8.75</v>
      </c>
      <c r="D113" s="32">
        <v>4.3431858780409272</v>
      </c>
      <c r="E113" s="32">
        <v>5.0282468022503792</v>
      </c>
    </row>
    <row r="114" spans="2:5" ht="15">
      <c r="B114" s="31">
        <v>40087</v>
      </c>
      <c r="C114" s="32">
        <v>8.75</v>
      </c>
      <c r="D114" s="32">
        <v>4.1665971114977225</v>
      </c>
      <c r="E114" s="32">
        <v>5.3930655688561728</v>
      </c>
    </row>
    <row r="115" spans="2:5" ht="15">
      <c r="B115" s="31">
        <v>40118</v>
      </c>
      <c r="C115" s="32">
        <v>8.75</v>
      </c>
      <c r="D115" s="32">
        <v>4.2184935827568779</v>
      </c>
      <c r="E115" s="32">
        <v>5.3793417275273896</v>
      </c>
    </row>
    <row r="116" spans="2:5" ht="15">
      <c r="B116" s="31">
        <v>40148</v>
      </c>
      <c r="C116" s="32">
        <v>8.75</v>
      </c>
      <c r="D116" s="32">
        <v>4.31202832968998</v>
      </c>
      <c r="E116" s="32">
        <v>5.651552694952457</v>
      </c>
    </row>
    <row r="117" spans="2:5" ht="15">
      <c r="B117" s="31">
        <v>40179</v>
      </c>
      <c r="C117" s="32">
        <v>8.75</v>
      </c>
      <c r="D117" s="32">
        <v>4.5923253803370727</v>
      </c>
      <c r="E117" s="32">
        <v>5.6463367990993163</v>
      </c>
    </row>
    <row r="118" spans="2:5" ht="15">
      <c r="B118" s="31">
        <v>40210</v>
      </c>
      <c r="C118" s="32">
        <v>8.75</v>
      </c>
      <c r="D118" s="32">
        <v>4.8315718730022041</v>
      </c>
      <c r="E118" s="32">
        <v>5.6717892600835853</v>
      </c>
    </row>
    <row r="119" spans="2:5" ht="15">
      <c r="B119" s="31">
        <v>40238</v>
      </c>
      <c r="C119" s="32">
        <v>8.75</v>
      </c>
      <c r="D119" s="32">
        <v>5.1663633201016097</v>
      </c>
      <c r="E119" s="32">
        <v>5.8749345544299274</v>
      </c>
    </row>
    <row r="120" spans="2:5" ht="15">
      <c r="B120" s="31">
        <v>40269</v>
      </c>
      <c r="C120" s="32">
        <v>8.75</v>
      </c>
      <c r="D120" s="32">
        <v>5.2605608987123844</v>
      </c>
      <c r="E120" s="32">
        <v>6.1069671329238417</v>
      </c>
    </row>
    <row r="121" spans="2:5" ht="15">
      <c r="B121" s="31">
        <v>40299</v>
      </c>
      <c r="C121" s="32">
        <v>9.5</v>
      </c>
      <c r="D121" s="32">
        <v>5.2186536384759563</v>
      </c>
      <c r="E121" s="32">
        <v>6.4820863995639115</v>
      </c>
    </row>
    <row r="122" spans="2:5" ht="15">
      <c r="B122" s="31">
        <v>40330</v>
      </c>
      <c r="C122" s="32">
        <v>10.25</v>
      </c>
      <c r="D122" s="32">
        <v>4.8412252276564374</v>
      </c>
      <c r="E122" s="32">
        <v>6.6472366285914148</v>
      </c>
    </row>
    <row r="123" spans="2:5" ht="15">
      <c r="B123" s="31">
        <v>40360</v>
      </c>
      <c r="C123" s="32">
        <v>10.75</v>
      </c>
      <c r="D123" s="32">
        <v>4.6006677475849926</v>
      </c>
      <c r="E123" s="32">
        <v>6.3780397229072321</v>
      </c>
    </row>
    <row r="124" spans="2:5" ht="15">
      <c r="B124" s="31">
        <v>40391</v>
      </c>
      <c r="C124" s="32">
        <v>10.75</v>
      </c>
      <c r="D124" s="32">
        <v>4.4857793456655202</v>
      </c>
      <c r="E124" s="32">
        <v>5.9682513549929865</v>
      </c>
    </row>
    <row r="125" spans="2:5" ht="15">
      <c r="B125" s="31">
        <v>40422</v>
      </c>
      <c r="C125" s="32">
        <v>10.75</v>
      </c>
      <c r="D125" s="32">
        <v>4.7046741347975001</v>
      </c>
      <c r="E125" s="32">
        <v>5.8037417478103777</v>
      </c>
    </row>
    <row r="126" spans="2:5" ht="15">
      <c r="B126" s="31">
        <v>40452</v>
      </c>
      <c r="C126" s="32">
        <v>10.75</v>
      </c>
      <c r="D126" s="32">
        <v>5.1954120371045889</v>
      </c>
      <c r="E126" s="32">
        <v>5.6141592415981165</v>
      </c>
    </row>
    <row r="127" spans="2:5" ht="15">
      <c r="B127" s="31">
        <v>40483</v>
      </c>
      <c r="C127" s="32">
        <v>10.75</v>
      </c>
      <c r="D127" s="32">
        <v>5.6354286993452547</v>
      </c>
      <c r="E127" s="32">
        <v>5.8650063353913566</v>
      </c>
    </row>
    <row r="128" spans="2:5" ht="15">
      <c r="B128" s="31">
        <v>40513</v>
      </c>
      <c r="C128" s="32">
        <v>10.75</v>
      </c>
      <c r="D128" s="32">
        <v>5.9090683472662136</v>
      </c>
      <c r="E128" s="32">
        <v>6.1310897360427532</v>
      </c>
    </row>
    <row r="129" spans="2:5" ht="15">
      <c r="B129" s="31">
        <v>40544</v>
      </c>
      <c r="C129" s="32">
        <v>11.25</v>
      </c>
      <c r="D129" s="32">
        <v>5.9931648779638209</v>
      </c>
      <c r="E129" s="32">
        <v>6.4663165544261147</v>
      </c>
    </row>
    <row r="130" spans="2:5" ht="15">
      <c r="B130" s="31">
        <v>40575</v>
      </c>
      <c r="C130" s="32">
        <v>11.25</v>
      </c>
      <c r="D130" s="32">
        <v>6.0141994413450277</v>
      </c>
      <c r="E130" s="32">
        <v>6.5582902290683762</v>
      </c>
    </row>
    <row r="131" spans="2:5" ht="15">
      <c r="B131" s="31">
        <v>40603</v>
      </c>
      <c r="C131" s="32">
        <v>11.75</v>
      </c>
      <c r="D131" s="32">
        <v>6.2989570403219943</v>
      </c>
      <c r="E131" s="32">
        <v>6.6632041514052389</v>
      </c>
    </row>
    <row r="132" spans="2:5" ht="15">
      <c r="B132" s="31">
        <v>40634</v>
      </c>
      <c r="C132" s="32">
        <v>12</v>
      </c>
      <c r="D132" s="32">
        <v>6.5103500144501112</v>
      </c>
      <c r="E132" s="32">
        <v>6.5361638042806192</v>
      </c>
    </row>
    <row r="133" spans="2:5" ht="15">
      <c r="B133" s="31">
        <v>40664</v>
      </c>
      <c r="C133" s="32">
        <v>12</v>
      </c>
      <c r="D133" s="32">
        <v>6.55277174103162</v>
      </c>
      <c r="E133" s="32">
        <v>6.8174851592013113</v>
      </c>
    </row>
    <row r="134" spans="2:5" ht="15">
      <c r="B134" s="31">
        <v>40695</v>
      </c>
      <c r="C134" s="32">
        <v>12.25</v>
      </c>
      <c r="D134" s="32">
        <v>6.71260089864316</v>
      </c>
      <c r="E134" s="32">
        <v>7.1116168164138571</v>
      </c>
    </row>
    <row r="135" spans="2:5" ht="15">
      <c r="B135" s="31">
        <v>40725</v>
      </c>
      <c r="C135" s="32">
        <v>12.5</v>
      </c>
      <c r="D135" s="32">
        <v>6.8726537947014492</v>
      </c>
      <c r="E135" s="32">
        <v>6.991897504105566</v>
      </c>
    </row>
    <row r="136" spans="2:5" ht="15">
      <c r="B136" s="31">
        <v>40756</v>
      </c>
      <c r="C136" s="32">
        <v>12.5</v>
      </c>
      <c r="D136" s="32">
        <v>7.2251925367271923</v>
      </c>
      <c r="E136" s="32">
        <v>6.1332953856433789</v>
      </c>
    </row>
    <row r="137" spans="2:5" ht="15">
      <c r="B137" s="31">
        <v>40787</v>
      </c>
      <c r="C137" s="32">
        <v>12</v>
      </c>
      <c r="D137" s="32">
        <v>7.3105884093298812</v>
      </c>
      <c r="E137" s="32">
        <v>4.6671831157191264</v>
      </c>
    </row>
    <row r="138" spans="2:5" ht="15">
      <c r="B138" s="31">
        <v>40817</v>
      </c>
      <c r="C138" s="32">
        <v>11.5</v>
      </c>
      <c r="D138" s="32">
        <v>6.9697508084267383</v>
      </c>
      <c r="E138" s="32">
        <v>4.4860131423948673</v>
      </c>
    </row>
    <row r="139" spans="2:5" ht="15">
      <c r="B139" s="31">
        <v>40848</v>
      </c>
      <c r="C139" s="32">
        <v>11.5</v>
      </c>
      <c r="D139" s="32">
        <v>6.6408742563032908</v>
      </c>
      <c r="E139" s="32">
        <v>4.139455830622893</v>
      </c>
    </row>
    <row r="140" spans="2:5" ht="15">
      <c r="B140" s="31">
        <v>40878</v>
      </c>
      <c r="C140" s="32">
        <v>11</v>
      </c>
      <c r="D140" s="32">
        <v>6.5031090406288286</v>
      </c>
      <c r="E140" s="32">
        <v>4.2802745847684776</v>
      </c>
    </row>
    <row r="141" spans="2:5" ht="15">
      <c r="B141" s="31">
        <v>40909</v>
      </c>
      <c r="C141" s="32">
        <v>10.5</v>
      </c>
      <c r="D141" s="32">
        <v>6.2179177340636613</v>
      </c>
      <c r="E141" s="32">
        <v>4.3917968109260954</v>
      </c>
    </row>
    <row r="142" spans="2:5" ht="15">
      <c r="B142" s="31">
        <v>40940</v>
      </c>
      <c r="C142" s="32">
        <v>10.5</v>
      </c>
      <c r="D142" s="32">
        <v>5.84</v>
      </c>
      <c r="E142" s="32">
        <v>3.8707322804333728</v>
      </c>
    </row>
    <row r="143" spans="2:5" ht="15">
      <c r="B143" s="31">
        <v>40969</v>
      </c>
      <c r="C143" s="32">
        <v>9.75</v>
      </c>
      <c r="D143" s="32">
        <v>5.2399926989787247</v>
      </c>
      <c r="E143" s="32">
        <v>3.409035999033577</v>
      </c>
    </row>
    <row r="144" spans="2:5" ht="15">
      <c r="B144" s="31">
        <v>41000</v>
      </c>
      <c r="C144" s="32">
        <v>9</v>
      </c>
      <c r="D144" s="32">
        <v>5.1042261111959135</v>
      </c>
      <c r="E144" s="32">
        <v>2.9721748198710713</v>
      </c>
    </row>
    <row r="145" spans="2:5" ht="15">
      <c r="B145" s="31">
        <v>41030</v>
      </c>
      <c r="C145" s="32">
        <v>9</v>
      </c>
      <c r="D145" s="32">
        <v>4.9891523093423586</v>
      </c>
      <c r="E145" s="32">
        <v>2.3023553275882023</v>
      </c>
    </row>
    <row r="146" spans="2:5" ht="15">
      <c r="B146" s="31">
        <v>41061</v>
      </c>
      <c r="C146" s="32">
        <v>8.5</v>
      </c>
      <c r="D146" s="32">
        <v>4.9157699762254481</v>
      </c>
      <c r="E146" s="32">
        <v>2.1435513770558572</v>
      </c>
    </row>
    <row r="147" spans="2:5" ht="15">
      <c r="B147" s="31">
        <v>41091</v>
      </c>
      <c r="C147" s="32">
        <v>8</v>
      </c>
      <c r="D147" s="32">
        <v>5.1985900430543381</v>
      </c>
      <c r="E147" s="32">
        <v>1.8238684039382065</v>
      </c>
    </row>
    <row r="148" spans="2:5" ht="15">
      <c r="B148" s="31">
        <v>41122</v>
      </c>
      <c r="C148" s="32">
        <v>8</v>
      </c>
      <c r="D148" s="32">
        <v>5.240514359102221</v>
      </c>
      <c r="E148" s="32">
        <v>1.7182805258521938</v>
      </c>
    </row>
    <row r="149" spans="2:5" ht="15">
      <c r="B149" s="31">
        <v>41153</v>
      </c>
      <c r="C149" s="32">
        <v>7.5</v>
      </c>
      <c r="D149" s="32">
        <v>5.282388631203716</v>
      </c>
      <c r="E149" s="32">
        <v>1.7515255672619503</v>
      </c>
    </row>
    <row r="150" spans="2:5" ht="15">
      <c r="B150" s="31">
        <v>41183</v>
      </c>
      <c r="C150" s="32">
        <v>7.25</v>
      </c>
      <c r="D150" s="32">
        <v>5.4501192115182846</v>
      </c>
      <c r="E150" s="32">
        <v>1.6853424321145525</v>
      </c>
    </row>
    <row r="151" spans="2:5" ht="15">
      <c r="B151" s="31">
        <v>41214</v>
      </c>
      <c r="C151" s="32">
        <v>7.25</v>
      </c>
      <c r="D151" s="32">
        <v>5.5340429036881744</v>
      </c>
      <c r="E151" s="32">
        <v>1.8094712363462977</v>
      </c>
    </row>
    <row r="152" spans="2:5" ht="15">
      <c r="B152" s="31">
        <v>41244</v>
      </c>
      <c r="C152" s="32">
        <v>7.25</v>
      </c>
      <c r="D152" s="32">
        <v>5.8385689976391717</v>
      </c>
      <c r="E152" s="32">
        <v>1.4928131708773549</v>
      </c>
    </row>
    <row r="153" spans="2:5" ht="15">
      <c r="B153" s="31">
        <v>41275</v>
      </c>
      <c r="C153" s="32">
        <v>7.25</v>
      </c>
      <c r="D153" s="32">
        <v>6.1543165185151878</v>
      </c>
      <c r="E153" s="32">
        <v>1.4454992033988532</v>
      </c>
    </row>
    <row r="154" spans="2:5" ht="15">
      <c r="B154" s="31">
        <v>41306</v>
      </c>
      <c r="C154" s="32">
        <v>7.25</v>
      </c>
      <c r="D154" s="32">
        <v>6.31283466164885</v>
      </c>
      <c r="E154" s="32">
        <v>2.0237499670870704</v>
      </c>
    </row>
    <row r="155" spans="2:5" ht="15">
      <c r="B155" s="31">
        <v>41334</v>
      </c>
      <c r="C155" s="32">
        <v>7.25</v>
      </c>
      <c r="D155" s="32">
        <v>6.5886687801203152</v>
      </c>
      <c r="E155" s="32">
        <v>2.3466794374531901</v>
      </c>
    </row>
    <row r="156" spans="2:5" ht="15">
      <c r="B156" s="31">
        <v>41365</v>
      </c>
      <c r="C156" s="32">
        <v>7.5</v>
      </c>
      <c r="D156" s="32">
        <v>6.4933490246532131</v>
      </c>
      <c r="E156" s="32">
        <v>2.4625994009008139</v>
      </c>
    </row>
    <row r="157" spans="2:5" ht="15">
      <c r="B157" s="31">
        <v>41395</v>
      </c>
      <c r="C157" s="32">
        <v>7.5</v>
      </c>
      <c r="D157" s="32">
        <v>6.5039601594703242</v>
      </c>
      <c r="E157" s="32">
        <v>2.4608994479921904</v>
      </c>
    </row>
    <row r="158" spans="2:5" ht="15">
      <c r="B158" s="31">
        <v>41426</v>
      </c>
      <c r="C158" s="32">
        <v>8</v>
      </c>
      <c r="D158" s="32">
        <v>6.6955140446492578</v>
      </c>
      <c r="E158" s="32">
        <v>3.3787945446546388</v>
      </c>
    </row>
    <row r="159" spans="2:5" ht="15">
      <c r="B159" s="31">
        <v>41456</v>
      </c>
      <c r="C159" s="32">
        <v>8.5</v>
      </c>
      <c r="D159" s="32">
        <v>6.2705592938988843</v>
      </c>
      <c r="E159" s="32">
        <v>3.339609285940639</v>
      </c>
    </row>
    <row r="160" spans="2:5" ht="15">
      <c r="B160" s="31">
        <v>41487</v>
      </c>
      <c r="C160" s="32">
        <v>8.5</v>
      </c>
      <c r="D160" s="32">
        <v>6.0906370244041739</v>
      </c>
      <c r="E160" s="32">
        <v>3.6242163665151992</v>
      </c>
    </row>
    <row r="161" spans="2:5" ht="15">
      <c r="B161" s="31">
        <v>41518</v>
      </c>
      <c r="C161" s="32">
        <v>9</v>
      </c>
      <c r="D161" s="32">
        <v>5.8585604593711906</v>
      </c>
      <c r="E161" s="32">
        <v>3.6530958211124016</v>
      </c>
    </row>
    <row r="162" spans="2:5" ht="15">
      <c r="B162" s="31">
        <v>41548</v>
      </c>
      <c r="C162" s="32">
        <v>9.5</v>
      </c>
      <c r="D162" s="32">
        <v>5.8375129277160624</v>
      </c>
      <c r="E162" s="32">
        <v>3.7907935065944822</v>
      </c>
    </row>
    <row r="163" spans="2:5" ht="15">
      <c r="B163" s="31">
        <v>41579</v>
      </c>
      <c r="C163" s="32">
        <v>10</v>
      </c>
      <c r="D163" s="32">
        <v>5.7743891625504631</v>
      </c>
      <c r="E163" s="32">
        <v>4.2614186160555079</v>
      </c>
    </row>
    <row r="164" spans="2:5" ht="15">
      <c r="B164" s="31">
        <v>41609</v>
      </c>
      <c r="C164" s="32">
        <v>10</v>
      </c>
      <c r="D164" s="32">
        <v>5.9108180800137404</v>
      </c>
      <c r="E164" s="32">
        <v>4.1908268530604289</v>
      </c>
    </row>
    <row r="165" spans="2:5" ht="15">
      <c r="B165" s="31">
        <v>41640</v>
      </c>
      <c r="C165" s="32">
        <v>10.5</v>
      </c>
      <c r="D165" s="32">
        <v>5.5852940506185433</v>
      </c>
      <c r="E165" s="32">
        <v>4.6442946115895296</v>
      </c>
    </row>
    <row r="166" spans="2:5" ht="15">
      <c r="B166" s="31">
        <v>41671</v>
      </c>
      <c r="C166" s="32">
        <v>10.75</v>
      </c>
      <c r="D166" s="32">
        <v>5.6797540552364438</v>
      </c>
      <c r="E166" s="32">
        <v>4.993047011629173</v>
      </c>
    </row>
    <row r="167" spans="2:5" ht="15">
      <c r="B167" s="31">
        <v>41699</v>
      </c>
      <c r="C167" s="32">
        <v>10.75</v>
      </c>
      <c r="D167" s="32">
        <v>6.153088277639668</v>
      </c>
      <c r="E167" s="32">
        <v>4.8227291193927897</v>
      </c>
    </row>
    <row r="168" spans="2:5" ht="15">
      <c r="B168" s="31">
        <v>41730</v>
      </c>
      <c r="C168" s="32">
        <v>11</v>
      </c>
      <c r="D168" s="32">
        <v>6.2797752054697611</v>
      </c>
      <c r="E168" s="32">
        <v>4.8248442877252273</v>
      </c>
    </row>
    <row r="169" spans="2:5" ht="15">
      <c r="B169" s="31">
        <v>41760</v>
      </c>
      <c r="C169" s="32">
        <v>11</v>
      </c>
      <c r="D169" s="32">
        <v>6.3750743961491452</v>
      </c>
      <c r="E169" s="32">
        <v>4.9546287644648856</v>
      </c>
    </row>
    <row r="170" spans="2:5" ht="15">
      <c r="B170" s="31">
        <v>41791</v>
      </c>
      <c r="C170" s="32">
        <v>11</v>
      </c>
      <c r="D170" s="32">
        <v>6.5236132991559828</v>
      </c>
      <c r="E170" s="32">
        <v>4.73389652108132</v>
      </c>
    </row>
    <row r="171" spans="2:5" ht="15">
      <c r="B171" s="31">
        <v>41821</v>
      </c>
      <c r="C171" s="32">
        <v>11</v>
      </c>
      <c r="D171" s="32">
        <v>6.5023149659961206</v>
      </c>
      <c r="E171" s="32">
        <v>4.7027277206288574</v>
      </c>
    </row>
    <row r="172" spans="2:5" ht="15">
      <c r="B172" s="31">
        <v>41852</v>
      </c>
      <c r="C172" s="32">
        <v>11</v>
      </c>
      <c r="D172" s="32">
        <v>6.5129396981355541</v>
      </c>
      <c r="E172" s="32">
        <v>4.7593549284774781</v>
      </c>
    </row>
    <row r="173" spans="2:5" ht="15">
      <c r="B173" s="31">
        <v>41883</v>
      </c>
      <c r="C173" s="32">
        <v>11</v>
      </c>
      <c r="D173" s="32">
        <v>6.7464508763476658</v>
      </c>
      <c r="E173" s="32">
        <v>4.8292069574588936</v>
      </c>
    </row>
    <row r="174" spans="2:5" ht="15">
      <c r="B174" s="31">
        <v>41913</v>
      </c>
      <c r="C174" s="32">
        <v>11</v>
      </c>
      <c r="D174" s="32">
        <v>6.587238709384863</v>
      </c>
      <c r="E174" s="32">
        <v>5.135221295361589</v>
      </c>
    </row>
    <row r="175" spans="2:5" ht="15">
      <c r="B175" s="31">
        <v>41944</v>
      </c>
      <c r="C175" s="32">
        <v>11.25</v>
      </c>
      <c r="D175" s="32">
        <v>6.5554342816816558</v>
      </c>
      <c r="E175" s="32">
        <v>5.5130677497411824</v>
      </c>
    </row>
    <row r="176" spans="2:5" ht="15">
      <c r="B176" s="31">
        <v>41974</v>
      </c>
      <c r="C176" s="32">
        <v>11.75</v>
      </c>
      <c r="D176" s="32">
        <v>6.4076165963919749</v>
      </c>
      <c r="E176" s="32">
        <v>5.6572075201493277</v>
      </c>
    </row>
    <row r="177" spans="2:5" ht="15">
      <c r="B177" s="31">
        <v>42005</v>
      </c>
      <c r="C177" s="32">
        <v>12.25</v>
      </c>
      <c r="D177" s="32">
        <v>7.1378130703005525</v>
      </c>
      <c r="E177" s="32">
        <v>5.5306293531672992</v>
      </c>
    </row>
    <row r="178" spans="2:5" ht="15">
      <c r="B178" s="31">
        <v>42036</v>
      </c>
      <c r="C178" s="32">
        <v>12.25</v>
      </c>
      <c r="D178" s="32">
        <v>7.7017522988958254</v>
      </c>
      <c r="E178" s="32">
        <v>5.8643127994132556</v>
      </c>
    </row>
    <row r="179" spans="2:5" ht="15">
      <c r="B179" s="31">
        <v>42064</v>
      </c>
      <c r="C179" s="32">
        <v>12.75</v>
      </c>
      <c r="D179" s="32">
        <v>8.1286320147059712</v>
      </c>
      <c r="E179" s="32">
        <v>6.3355414023578192</v>
      </c>
    </row>
    <row r="180" spans="2:5" ht="15">
      <c r="B180" s="31">
        <v>42095</v>
      </c>
      <c r="C180" s="32">
        <v>12.75</v>
      </c>
      <c r="D180" s="32">
        <v>8.171595611413963</v>
      </c>
      <c r="E180" s="32">
        <v>6.7065997873161365</v>
      </c>
    </row>
    <row r="181" spans="2:5" ht="15">
      <c r="B181" s="31">
        <v>42125</v>
      </c>
      <c r="C181" s="32">
        <v>13.25</v>
      </c>
      <c r="D181" s="32">
        <v>8.4730892085789691</v>
      </c>
      <c r="E181" s="32">
        <v>7.2407565575450397</v>
      </c>
    </row>
    <row r="182" spans="2:5" ht="15">
      <c r="B182" s="31">
        <v>42156</v>
      </c>
      <c r="C182" s="32">
        <v>13.75</v>
      </c>
      <c r="D182" s="32">
        <v>8.8944488180545278</v>
      </c>
      <c r="E182" s="32">
        <v>7.4911117387814974</v>
      </c>
    </row>
    <row r="183" spans="2:5" ht="15">
      <c r="B183" s="31">
        <v>42186</v>
      </c>
      <c r="C183" s="32">
        <v>13.75</v>
      </c>
      <c r="D183" s="32">
        <v>9.5586385368727491</v>
      </c>
      <c r="E183" s="32">
        <v>7.5442455111385405</v>
      </c>
    </row>
    <row r="184" spans="2:5" ht="15">
      <c r="B184" s="31">
        <v>42217</v>
      </c>
      <c r="C184" s="32">
        <v>14.25</v>
      </c>
      <c r="D184" s="32">
        <v>9.5258529093804327</v>
      </c>
      <c r="E184" s="32">
        <v>8.0453959758152394</v>
      </c>
    </row>
    <row r="185" spans="2:5" ht="15">
      <c r="B185" s="31">
        <v>42248</v>
      </c>
      <c r="C185" s="32">
        <v>14.25</v>
      </c>
      <c r="D185" s="32">
        <v>9.493181381218136</v>
      </c>
      <c r="E185" s="32">
        <v>8.8792029327755557</v>
      </c>
    </row>
    <row r="186" spans="2:5" ht="15">
      <c r="B186" s="31">
        <v>42278</v>
      </c>
      <c r="C186" s="32">
        <v>14.25</v>
      </c>
      <c r="D186" s="32">
        <v>9.9293223148219312</v>
      </c>
      <c r="E186" s="32">
        <v>8.3738546066289814</v>
      </c>
    </row>
    <row r="187" spans="2:5" ht="15">
      <c r="B187" s="31">
        <v>42309</v>
      </c>
      <c r="C187" s="32">
        <v>14.25</v>
      </c>
      <c r="D187" s="32">
        <v>10.476179952444101</v>
      </c>
      <c r="E187" s="32">
        <v>7.839490017198842</v>
      </c>
    </row>
    <row r="188" spans="2:5" ht="15">
      <c r="B188" s="31">
        <v>42339</v>
      </c>
      <c r="C188" s="32">
        <v>14.25</v>
      </c>
      <c r="D188" s="32">
        <v>10.673497995621716</v>
      </c>
      <c r="E188" s="32">
        <v>8.0891985914895486</v>
      </c>
    </row>
    <row r="189" spans="2:5" ht="15">
      <c r="B189" s="31">
        <v>42370</v>
      </c>
      <c r="C189" s="32">
        <v>14.25</v>
      </c>
      <c r="D189" s="32">
        <v>10.706293382226534</v>
      </c>
      <c r="E189" s="32">
        <v>7.60445701608647</v>
      </c>
    </row>
    <row r="190" spans="2:5" ht="15">
      <c r="B190" s="31">
        <v>42401</v>
      </c>
      <c r="C190" s="32">
        <v>14.25</v>
      </c>
      <c r="D190" s="32">
        <v>10.356303124547054</v>
      </c>
      <c r="E190" s="32">
        <v>6.9061238140673851</v>
      </c>
    </row>
    <row r="191" spans="2:5" ht="15">
      <c r="B191" s="31">
        <v>42430</v>
      </c>
      <c r="C191" s="32">
        <v>14.25</v>
      </c>
      <c r="D191" s="32">
        <v>9.3869277812698328</v>
      </c>
      <c r="E191" s="32">
        <v>6.6071616159772475</v>
      </c>
    </row>
    <row r="192" spans="2:5" ht="15">
      <c r="B192" s="31">
        <v>42461</v>
      </c>
      <c r="C192" s="32">
        <v>14.25</v>
      </c>
      <c r="D192" s="32">
        <v>9.2783120253555467</v>
      </c>
      <c r="E192" s="32">
        <v>6.6529694963704173</v>
      </c>
    </row>
    <row r="193" spans="2:5" ht="15">
      <c r="B193" s="31">
        <v>42491</v>
      </c>
      <c r="C193" s="32">
        <v>14.25</v>
      </c>
      <c r="D193" s="32">
        <v>9.3217022624114492</v>
      </c>
      <c r="E193" s="32">
        <v>6.6778515963197265</v>
      </c>
    </row>
    <row r="194" spans="2:5" ht="15">
      <c r="B194" s="31">
        <v>42522</v>
      </c>
      <c r="C194" s="32">
        <v>14.25</v>
      </c>
      <c r="D194" s="32">
        <v>8.8444570099512845</v>
      </c>
      <c r="E194" s="32">
        <v>6.7065678284021288</v>
      </c>
    </row>
    <row r="195" spans="2:5" ht="15">
      <c r="B195" s="31">
        <v>42552</v>
      </c>
      <c r="C195" s="32">
        <v>14.25</v>
      </c>
      <c r="D195" s="32">
        <v>8.736283230374724</v>
      </c>
      <c r="E195" s="32">
        <v>7.0156125530507012</v>
      </c>
    </row>
    <row r="196" spans="2:5" ht="15">
      <c r="B196" s="31">
        <v>42583</v>
      </c>
      <c r="C196" s="32">
        <v>14.25</v>
      </c>
      <c r="D196" s="32">
        <v>8.9749779251530555</v>
      </c>
      <c r="E196" s="32">
        <v>7.2603772962768867</v>
      </c>
    </row>
    <row r="197" spans="2:5" ht="15">
      <c r="B197" s="31">
        <v>42614</v>
      </c>
      <c r="C197" s="32">
        <v>14.25</v>
      </c>
      <c r="D197" s="32">
        <v>8.4763854261917118</v>
      </c>
      <c r="E197" s="32">
        <v>7.1759829121714489</v>
      </c>
    </row>
    <row r="198" spans="2:5" ht="15">
      <c r="B198" s="31">
        <v>42644</v>
      </c>
      <c r="C198" s="32">
        <v>14</v>
      </c>
      <c r="D198" s="32">
        <v>7.8738583895058687</v>
      </c>
      <c r="E198" s="32">
        <v>7.0407225162313551</v>
      </c>
    </row>
    <row r="199" spans="2:5" ht="15">
      <c r="B199" s="31">
        <v>42675</v>
      </c>
      <c r="C199" s="32">
        <v>14</v>
      </c>
      <c r="D199" s="32">
        <v>6.9874580087189173</v>
      </c>
      <c r="E199" s="32">
        <v>7.1514596713057728</v>
      </c>
    </row>
    <row r="200" spans="2:5" ht="15">
      <c r="B200" s="31">
        <v>42705</v>
      </c>
      <c r="C200" s="32">
        <v>13.75</v>
      </c>
      <c r="D200" s="32">
        <v>6.288055054224472</v>
      </c>
      <c r="E200" s="32">
        <v>6.7413502499334044</v>
      </c>
    </row>
    <row r="201" spans="2:5" ht="15">
      <c r="B201" s="31">
        <v>42736</v>
      </c>
      <c r="C201" s="32">
        <v>13</v>
      </c>
      <c r="D201" s="32">
        <v>5.3539544420169562</v>
      </c>
      <c r="E201" s="32">
        <v>6.0945394868742397</v>
      </c>
    </row>
    <row r="202" spans="2:5" ht="15">
      <c r="B202" s="31">
        <v>42767</v>
      </c>
      <c r="C202" s="32">
        <v>12.25</v>
      </c>
      <c r="D202" s="32">
        <v>4.7587933515120397</v>
      </c>
      <c r="E202" s="32">
        <v>5.6383108642670265</v>
      </c>
    </row>
    <row r="203" spans="2:5" ht="15">
      <c r="B203" s="31">
        <v>42795</v>
      </c>
      <c r="C203" s="32">
        <v>12.25</v>
      </c>
      <c r="D203" s="32">
        <v>4.5710348848857763</v>
      </c>
      <c r="E203" s="32">
        <v>5.1143469307095586</v>
      </c>
    </row>
    <row r="204" spans="2:5" ht="15">
      <c r="B204" s="31">
        <v>42826</v>
      </c>
      <c r="C204" s="32">
        <v>11.25</v>
      </c>
      <c r="D204" s="32">
        <v>4.0825308952635169</v>
      </c>
      <c r="E204" s="32">
        <v>4.6994079569732605</v>
      </c>
    </row>
    <row r="205" spans="2:5" ht="15">
      <c r="B205" s="31">
        <v>42856</v>
      </c>
      <c r="C205" s="32">
        <v>11.25</v>
      </c>
      <c r="D205" s="32">
        <v>3.5971291337952351</v>
      </c>
      <c r="E205" s="32">
        <v>4.3780891409907667</v>
      </c>
    </row>
    <row r="206" spans="2:5" ht="15">
      <c r="B206" s="31">
        <v>42887</v>
      </c>
      <c r="C206" s="32">
        <v>10.25</v>
      </c>
      <c r="D206" s="32">
        <v>2.9983614716367839</v>
      </c>
      <c r="E206" s="32">
        <v>4.419468138484703</v>
      </c>
    </row>
    <row r="207" spans="2:5" ht="15">
      <c r="B207" s="31">
        <v>42917</v>
      </c>
      <c r="C207" s="32">
        <v>9.25</v>
      </c>
      <c r="D207" s="32">
        <v>2.7114579577881983</v>
      </c>
      <c r="E207" s="32">
        <v>3.854086339929836</v>
      </c>
    </row>
    <row r="208" spans="2:5" ht="15">
      <c r="B208" s="31">
        <v>42948</v>
      </c>
      <c r="C208" s="32">
        <v>9.25</v>
      </c>
      <c r="D208" s="32">
        <v>2.455804189474307</v>
      </c>
      <c r="E208" s="32">
        <v>3.1583766643418869</v>
      </c>
    </row>
    <row r="209" spans="2:5" ht="15">
      <c r="B209" s="31">
        <v>42979</v>
      </c>
      <c r="C209" s="32">
        <v>8.25</v>
      </c>
      <c r="D209" s="32">
        <v>2.5377033135266771</v>
      </c>
      <c r="E209" s="32">
        <v>3.1649892904218007</v>
      </c>
    </row>
    <row r="210" spans="2:5" ht="15">
      <c r="B210" s="31">
        <v>43009</v>
      </c>
      <c r="C210" s="32">
        <v>7.5</v>
      </c>
      <c r="D210" s="32">
        <v>2.7013381881543239</v>
      </c>
      <c r="E210" s="32">
        <v>2.9930144837309882</v>
      </c>
    </row>
    <row r="211" spans="2:5" ht="15">
      <c r="B211" s="31">
        <v>43040</v>
      </c>
      <c r="C211" s="32">
        <v>7</v>
      </c>
      <c r="D211" s="32">
        <v>2.803854996088134</v>
      </c>
      <c r="E211" s="32">
        <v>2.9105064899333115</v>
      </c>
    </row>
    <row r="212" spans="2:5" ht="15">
      <c r="B212" s="31">
        <v>43070</v>
      </c>
      <c r="C212" s="32">
        <v>7</v>
      </c>
      <c r="D212" s="32">
        <v>2.9473499083459131</v>
      </c>
      <c r="E212" s="32">
        <v>2.9334695451548782</v>
      </c>
    </row>
    <row r="213" spans="2:5" ht="15">
      <c r="B213" s="31">
        <v>43101</v>
      </c>
      <c r="C213" s="32">
        <v>7</v>
      </c>
      <c r="D213" s="32">
        <v>2.8550480405260998</v>
      </c>
      <c r="E213" s="32">
        <v>2.8668591594481825</v>
      </c>
    </row>
    <row r="214" spans="2:5" ht="15">
      <c r="B214" s="31">
        <v>43132</v>
      </c>
      <c r="C214" s="32">
        <v>6.75</v>
      </c>
      <c r="D214" s="32">
        <v>2.8447963662471238</v>
      </c>
      <c r="E214" s="32">
        <v>2.6959718311364327</v>
      </c>
    </row>
    <row r="215" spans="2:5" ht="15">
      <c r="B215" s="31">
        <v>43160</v>
      </c>
      <c r="C215" s="32">
        <v>6.5</v>
      </c>
      <c r="D215" s="32">
        <v>2.680655045363352</v>
      </c>
      <c r="E215" s="32">
        <v>2.4900443136877612</v>
      </c>
    </row>
    <row r="216" spans="2:5" ht="15">
      <c r="B216" s="31">
        <v>43191</v>
      </c>
      <c r="C216" s="32">
        <v>6.5</v>
      </c>
      <c r="D216" s="32">
        <v>2.7626847278442028</v>
      </c>
      <c r="E216" s="32">
        <v>2.2790056513734385</v>
      </c>
    </row>
    <row r="217" spans="2:5" ht="15">
      <c r="B217" s="31">
        <v>43221</v>
      </c>
      <c r="C217" s="32">
        <v>6.5</v>
      </c>
      <c r="D217" s="32">
        <v>2.8548853222565356</v>
      </c>
      <c r="E217" s="32">
        <v>2.4526638033446062</v>
      </c>
    </row>
    <row r="218" spans="2:5" ht="15">
      <c r="B218" s="31">
        <v>43252</v>
      </c>
      <c r="C218" s="32">
        <v>6.5</v>
      </c>
      <c r="D218" s="32">
        <v>4.3909560762924542</v>
      </c>
      <c r="E218" s="32">
        <v>3.1258653986299407</v>
      </c>
    </row>
    <row r="219" spans="2:5" ht="15">
      <c r="B219" s="31">
        <v>43282</v>
      </c>
      <c r="C219" s="32">
        <v>6.5</v>
      </c>
      <c r="D219" s="32">
        <v>4.4846829921629876</v>
      </c>
      <c r="E219" s="32">
        <v>3.4779689536971148</v>
      </c>
    </row>
    <row r="220" spans="2:5" ht="15">
      <c r="B220" s="31">
        <v>43313</v>
      </c>
      <c r="C220" s="32">
        <v>6.5</v>
      </c>
      <c r="D220" s="32">
        <v>4.1926806841701421</v>
      </c>
      <c r="E220" s="32">
        <v>3.9705882352941302</v>
      </c>
    </row>
    <row r="221" spans="2:5" ht="15">
      <c r="B221" s="31">
        <v>43344</v>
      </c>
      <c r="C221" s="32">
        <v>6.5</v>
      </c>
      <c r="D221" s="32">
        <v>4.5255646480173368</v>
      </c>
      <c r="E221" s="32">
        <v>4.0143619661106271</v>
      </c>
    </row>
    <row r="222" spans="2:5" ht="15">
      <c r="B222" s="31">
        <v>43374</v>
      </c>
      <c r="C222" s="32">
        <v>6.5</v>
      </c>
      <c r="D222" s="32">
        <v>4.5567911660360494</v>
      </c>
      <c r="E222" s="32">
        <v>3.1982300730334998</v>
      </c>
    </row>
    <row r="223" spans="2:5" ht="15">
      <c r="B223" s="31">
        <v>43405</v>
      </c>
      <c r="C223" s="32">
        <v>6.5</v>
      </c>
      <c r="D223" s="32">
        <v>4.0458934030587841</v>
      </c>
      <c r="E223" s="32">
        <v>3.1439846458682865</v>
      </c>
    </row>
    <row r="224" spans="2:5" ht="15">
      <c r="B224" s="31">
        <v>43435</v>
      </c>
      <c r="C224" s="32">
        <v>6.5</v>
      </c>
      <c r="D224" s="32">
        <v>3.7454821218273513</v>
      </c>
      <c r="E224" s="32">
        <v>2.9308606357675728</v>
      </c>
    </row>
    <row r="225" spans="2:5" ht="15">
      <c r="B225" s="31">
        <v>43466</v>
      </c>
      <c r="C225" s="32">
        <v>6.5</v>
      </c>
      <c r="D225" s="32">
        <v>3.78</v>
      </c>
      <c r="E225" s="32">
        <v>2.5501020948347559</v>
      </c>
    </row>
    <row r="226" spans="2:5" ht="15">
      <c r="B226" s="31">
        <v>43497</v>
      </c>
      <c r="C226" s="32">
        <v>6.5</v>
      </c>
      <c r="D226" s="32">
        <v>3.89</v>
      </c>
      <c r="E226" s="32">
        <v>2.4019697421445869</v>
      </c>
    </row>
    <row r="227" spans="2:5" ht="15">
      <c r="B227" s="31">
        <v>43525</v>
      </c>
      <c r="C227" s="32">
        <v>6.5</v>
      </c>
      <c r="D227" s="32">
        <v>4.58</v>
      </c>
      <c r="E227" s="32">
        <v>2.3884826556688381</v>
      </c>
    </row>
    <row r="228" spans="2:5" ht="15">
      <c r="B228" s="31">
        <v>43556</v>
      </c>
      <c r="C228" s="32">
        <v>6.5</v>
      </c>
      <c r="D228" s="32">
        <v>4.9400000000000004</v>
      </c>
      <c r="E228" s="32">
        <v>2.6098602466667131</v>
      </c>
    </row>
    <row r="229" spans="2:5" ht="15">
      <c r="B229" s="31">
        <v>43586</v>
      </c>
      <c r="C229" s="32">
        <v>6.5</v>
      </c>
      <c r="D229" s="32">
        <v>4.66</v>
      </c>
      <c r="E229" s="32">
        <v>2.74</v>
      </c>
    </row>
    <row r="230" spans="2:5" ht="15">
      <c r="B230" s="31">
        <v>43617</v>
      </c>
      <c r="C230" s="32">
        <v>6.5</v>
      </c>
      <c r="D230" s="32">
        <v>3.37</v>
      </c>
      <c r="E230" s="32">
        <v>2.39</v>
      </c>
    </row>
    <row r="231" spans="2:5" ht="15">
      <c r="B231" s="31">
        <v>43647</v>
      </c>
      <c r="C231" s="32">
        <v>6</v>
      </c>
      <c r="D231" s="32">
        <v>3.22</v>
      </c>
      <c r="E231" s="32">
        <v>1.86</v>
      </c>
    </row>
    <row r="232" spans="2:5" ht="15">
      <c r="B232" s="31">
        <v>43678</v>
      </c>
      <c r="C232" s="32">
        <v>5.5</v>
      </c>
      <c r="D232" s="32">
        <v>3.43</v>
      </c>
      <c r="E232" s="32">
        <v>1.69</v>
      </c>
    </row>
    <row r="233" spans="2:5" ht="15">
      <c r="B233" s="31">
        <v>43709</v>
      </c>
      <c r="C233" s="32">
        <v>5.5</v>
      </c>
      <c r="D233" s="32">
        <v>2.89</v>
      </c>
      <c r="E233" s="32">
        <v>1.63</v>
      </c>
    </row>
    <row r="234" spans="2:5" ht="15">
      <c r="B234" s="31">
        <v>43739</v>
      </c>
      <c r="C234" s="32">
        <v>5</v>
      </c>
      <c r="D234" s="32">
        <v>2.6</v>
      </c>
      <c r="E234" s="32">
        <v>1.1299999999999999</v>
      </c>
    </row>
    <row r="235" spans="2:5" ht="15">
      <c r="B235" s="31">
        <v>43770</v>
      </c>
      <c r="C235" s="32">
        <v>5</v>
      </c>
      <c r="D235" s="32">
        <v>3.27</v>
      </c>
      <c r="E235" s="32">
        <v>0.89</v>
      </c>
    </row>
    <row r="236" spans="2:5" ht="15">
      <c r="B236" s="31">
        <v>43800</v>
      </c>
      <c r="C236" s="32">
        <v>4.5</v>
      </c>
      <c r="D236" s="32">
        <v>4.3099999999999996</v>
      </c>
      <c r="E236" s="32">
        <v>0.57999999999999996</v>
      </c>
    </row>
    <row r="237" spans="2:5" ht="15">
      <c r="B237" s="31">
        <v>43831</v>
      </c>
      <c r="C237" s="32">
        <v>4.25</v>
      </c>
      <c r="D237" s="32">
        <v>4.1900000000000004</v>
      </c>
      <c r="E237" s="32">
        <v>0.71</v>
      </c>
    </row>
    <row r="238" spans="2:5" ht="15">
      <c r="B238" s="31">
        <v>43862</v>
      </c>
      <c r="C238" s="32">
        <v>4</v>
      </c>
      <c r="D238" s="32">
        <v>4.01</v>
      </c>
      <c r="E238" s="32">
        <v>0.84</v>
      </c>
    </row>
    <row r="239" spans="2:5" ht="15">
      <c r="B239" s="31">
        <v>43891</v>
      </c>
      <c r="C239" s="32">
        <v>3.75</v>
      </c>
      <c r="D239" s="32">
        <v>3.3</v>
      </c>
      <c r="E239" s="32">
        <v>0.55000000000000004</v>
      </c>
    </row>
    <row r="240" spans="2:5" ht="15">
      <c r="B240" s="463">
        <v>43922</v>
      </c>
      <c r="C240" s="506">
        <v>3.75</v>
      </c>
      <c r="D240" s="506">
        <v>2.4</v>
      </c>
      <c r="E240" s="506">
        <v>0.31</v>
      </c>
    </row>
    <row r="241" spans="2:5" ht="15">
      <c r="B241" s="31">
        <v>43952</v>
      </c>
      <c r="C241" s="32">
        <v>3</v>
      </c>
      <c r="D241" s="32" t="e">
        <v>#N/A</v>
      </c>
      <c r="E241" s="32" t="e">
        <v>#N/A</v>
      </c>
    </row>
    <row r="242" spans="2:5" ht="15">
      <c r="B242" s="31" t="e">
        <v>#N/A</v>
      </c>
      <c r="C242" s="32" t="e">
        <v>#N/A</v>
      </c>
      <c r="D242" s="32" t="e">
        <v>#N/A</v>
      </c>
      <c r="E242" s="32" t="e">
        <v>#N/A</v>
      </c>
    </row>
    <row r="243" spans="2:5" ht="15">
      <c r="B243" s="31" t="e">
        <v>#N/A</v>
      </c>
      <c r="C243" s="32" t="e">
        <v>#N/A</v>
      </c>
      <c r="D243" s="32" t="e">
        <v>#N/A</v>
      </c>
      <c r="E243" s="32" t="e">
        <v>#N/A</v>
      </c>
    </row>
    <row r="244" spans="2:5" ht="15">
      <c r="B244" s="31" t="e">
        <v>#N/A</v>
      </c>
      <c r="C244" s="32" t="e">
        <v>#N/A</v>
      </c>
      <c r="D244" s="32" t="e">
        <v>#N/A</v>
      </c>
      <c r="E244" s="32" t="e">
        <v>#N/A</v>
      </c>
    </row>
    <row r="245" spans="2:5" ht="15">
      <c r="B245" s="31" t="e">
        <v>#N/A</v>
      </c>
      <c r="C245" s="32" t="e">
        <v>#N/A</v>
      </c>
      <c r="D245" s="32" t="e">
        <v>#N/A</v>
      </c>
      <c r="E245" s="32" t="e">
        <v>#N/A</v>
      </c>
    </row>
    <row r="246" spans="2:5" ht="15">
      <c r="B246" s="31" t="e">
        <v>#N/A</v>
      </c>
      <c r="C246" s="32" t="e">
        <v>#N/A</v>
      </c>
      <c r="D246" s="32" t="e">
        <v>#N/A</v>
      </c>
      <c r="E246" s="32" t="e">
        <v>#N/A</v>
      </c>
    </row>
    <row r="247" spans="2:5" ht="15">
      <c r="B247" s="31" t="e">
        <v>#N/A</v>
      </c>
      <c r="C247" s="32" t="e">
        <v>#N/A</v>
      </c>
      <c r="D247" s="32" t="e">
        <v>#N/A</v>
      </c>
      <c r="E247" s="32" t="e">
        <v>#N/A</v>
      </c>
    </row>
    <row r="248" spans="2:5" ht="15">
      <c r="B248" s="31" t="e">
        <v>#N/A</v>
      </c>
      <c r="C248" s="32" t="e">
        <v>#N/A</v>
      </c>
      <c r="D248" s="32" t="e">
        <v>#N/A</v>
      </c>
      <c r="E248" s="32" t="e">
        <v>#N/A</v>
      </c>
    </row>
    <row r="249" spans="2:5" ht="15">
      <c r="B249" s="31" t="e">
        <v>#N/A</v>
      </c>
      <c r="C249" s="32" t="e">
        <v>#N/A</v>
      </c>
      <c r="D249" s="32" t="e">
        <v>#N/A</v>
      </c>
      <c r="E249" s="32" t="e">
        <v>#N/A</v>
      </c>
    </row>
    <row r="250" spans="2:5" ht="15">
      <c r="B250" s="31" t="e">
        <v>#N/A</v>
      </c>
      <c r="C250" s="32" t="e">
        <v>#N/A</v>
      </c>
      <c r="D250" s="32" t="e">
        <v>#N/A</v>
      </c>
      <c r="E250" s="32" t="e">
        <v>#N/A</v>
      </c>
    </row>
    <row r="251" spans="2:5" ht="15">
      <c r="B251" s="31" t="e">
        <v>#N/A</v>
      </c>
      <c r="C251" s="32" t="e">
        <v>#N/A</v>
      </c>
      <c r="D251" s="32" t="e">
        <v>#N/A</v>
      </c>
      <c r="E251" s="32" t="e">
        <v>#N/A</v>
      </c>
    </row>
    <row r="252" spans="2:5" ht="15">
      <c r="B252" s="31" t="e">
        <v>#N/A</v>
      </c>
      <c r="C252" s="32" t="e">
        <v>#N/A</v>
      </c>
      <c r="D252" s="32" t="e">
        <v>#N/A</v>
      </c>
      <c r="E252" s="32" t="e">
        <v>#N/A</v>
      </c>
    </row>
    <row r="253" spans="2:5" ht="15">
      <c r="B253" s="31" t="e">
        <v>#N/A</v>
      </c>
      <c r="C253" s="32" t="e">
        <v>#N/A</v>
      </c>
      <c r="D253" s="32" t="e">
        <v>#N/A</v>
      </c>
      <c r="E253" s="32" t="e">
        <v>#N/A</v>
      </c>
    </row>
    <row r="254" spans="2:5" ht="15">
      <c r="B254" s="31" t="e">
        <v>#N/A</v>
      </c>
      <c r="C254" s="32" t="e">
        <v>#N/A</v>
      </c>
      <c r="D254" s="32" t="e">
        <v>#N/A</v>
      </c>
      <c r="E254" s="32" t="e">
        <v>#N/A</v>
      </c>
    </row>
    <row r="255" spans="2:5" ht="15">
      <c r="B255" s="31" t="e">
        <v>#N/A</v>
      </c>
      <c r="C255" s="32" t="e">
        <v>#N/A</v>
      </c>
      <c r="D255" s="32" t="e">
        <v>#N/A</v>
      </c>
      <c r="E255" s="32" t="e">
        <v>#N/A</v>
      </c>
    </row>
    <row r="256" spans="2:5" ht="15">
      <c r="B256" s="31" t="e">
        <v>#N/A</v>
      </c>
      <c r="C256" s="32" t="e">
        <v>#N/A</v>
      </c>
      <c r="D256" s="32" t="e">
        <v>#N/A</v>
      </c>
      <c r="E256" s="32" t="e">
        <v>#N/A</v>
      </c>
    </row>
    <row r="257" spans="2:5" ht="15">
      <c r="B257" s="31" t="e">
        <v>#N/A</v>
      </c>
      <c r="C257" s="32" t="e">
        <v>#N/A</v>
      </c>
      <c r="D257" s="32" t="e">
        <v>#N/A</v>
      </c>
      <c r="E257" s="32" t="e">
        <v>#N/A</v>
      </c>
    </row>
    <row r="258" spans="2:5" ht="15">
      <c r="B258" s="31" t="e">
        <v>#N/A</v>
      </c>
      <c r="C258" s="32" t="e">
        <v>#N/A</v>
      </c>
      <c r="D258" s="32" t="e">
        <v>#N/A</v>
      </c>
      <c r="E258" s="32" t="e">
        <v>#N/A</v>
      </c>
    </row>
    <row r="259" spans="2:5" ht="15">
      <c r="B259" s="31" t="e">
        <v>#N/A</v>
      </c>
      <c r="C259" s="32" t="e">
        <v>#N/A</v>
      </c>
      <c r="D259" s="32" t="e">
        <v>#N/A</v>
      </c>
      <c r="E259" s="32" t="e">
        <v>#N/A</v>
      </c>
    </row>
    <row r="260" spans="2:5" ht="15">
      <c r="B260" s="31" t="e">
        <v>#N/A</v>
      </c>
      <c r="C260" s="32" t="e">
        <v>#N/A</v>
      </c>
      <c r="D260" s="32" t="e">
        <v>#N/A</v>
      </c>
      <c r="E260" s="32" t="e">
        <v>#N/A</v>
      </c>
    </row>
    <row r="261" spans="2:5" ht="15">
      <c r="B261" s="31" t="e">
        <v>#N/A</v>
      </c>
      <c r="C261" s="32" t="e">
        <v>#N/A</v>
      </c>
      <c r="D261" s="32" t="e">
        <v>#N/A</v>
      </c>
      <c r="E261" s="32" t="e">
        <v>#N/A</v>
      </c>
    </row>
    <row r="262" spans="2:5" ht="15">
      <c r="B262" s="31" t="e">
        <v>#N/A</v>
      </c>
      <c r="C262" s="32" t="e">
        <v>#N/A</v>
      </c>
      <c r="D262" s="32" t="e">
        <v>#N/A</v>
      </c>
      <c r="E262" s="32" t="e">
        <v>#N/A</v>
      </c>
    </row>
    <row r="263" spans="2:5" ht="15">
      <c r="B263" s="31" t="e">
        <v>#N/A</v>
      </c>
      <c r="C263" s="32" t="e">
        <v>#N/A</v>
      </c>
      <c r="D263" s="32" t="e">
        <v>#N/A</v>
      </c>
      <c r="E263" s="32" t="e">
        <v>#N/A</v>
      </c>
    </row>
    <row r="264" spans="2:5" ht="15">
      <c r="B264" s="31" t="e">
        <v>#N/A</v>
      </c>
      <c r="C264" s="32" t="e">
        <v>#N/A</v>
      </c>
      <c r="D264" s="32" t="e">
        <v>#N/A</v>
      </c>
      <c r="E264" s="32" t="e">
        <v>#N/A</v>
      </c>
    </row>
    <row r="265" spans="2:5" ht="15">
      <c r="B265" s="31" t="e">
        <v>#N/A</v>
      </c>
      <c r="C265" s="32" t="e">
        <v>#N/A</v>
      </c>
      <c r="D265" s="32" t="e">
        <v>#N/A</v>
      </c>
      <c r="E265" s="32" t="e">
        <v>#N/A</v>
      </c>
    </row>
    <row r="266" spans="2:5" ht="15">
      <c r="B266" s="31" t="e">
        <v>#N/A</v>
      </c>
      <c r="C266" s="32" t="e">
        <v>#N/A</v>
      </c>
      <c r="D266" s="32" t="e">
        <v>#N/A</v>
      </c>
      <c r="E266" s="32" t="e">
        <v>#N/A</v>
      </c>
    </row>
    <row r="267" spans="2:5" ht="15">
      <c r="B267" s="31" t="e">
        <v>#N/A</v>
      </c>
      <c r="C267" s="32" t="e">
        <v>#N/A</v>
      </c>
      <c r="D267" s="32" t="e">
        <v>#N/A</v>
      </c>
      <c r="E267" s="32" t="e">
        <v>#N/A</v>
      </c>
    </row>
    <row r="268" spans="2:5" ht="15">
      <c r="B268" s="31" t="e">
        <v>#N/A</v>
      </c>
      <c r="C268" s="32" t="e">
        <v>#N/A</v>
      </c>
      <c r="D268" s="32" t="e">
        <v>#N/A</v>
      </c>
      <c r="E268" s="32" t="e">
        <v>#N/A</v>
      </c>
    </row>
    <row r="269" spans="2:5" ht="15">
      <c r="B269" s="31" t="e">
        <v>#N/A</v>
      </c>
      <c r="C269" s="32" t="e">
        <v>#N/A</v>
      </c>
      <c r="D269" s="32" t="e">
        <v>#N/A</v>
      </c>
      <c r="E269" s="32" t="e">
        <v>#N/A</v>
      </c>
    </row>
    <row r="270" spans="2:5" ht="15">
      <c r="B270" s="31" t="e">
        <v>#N/A</v>
      </c>
      <c r="C270" s="32" t="e">
        <v>#N/A</v>
      </c>
      <c r="D270" s="32" t="e">
        <v>#N/A</v>
      </c>
      <c r="E270" s="32" t="e">
        <v>#N/A</v>
      </c>
    </row>
    <row r="271" spans="2:5" ht="15">
      <c r="B271" s="31" t="e">
        <v>#N/A</v>
      </c>
      <c r="C271" s="32" t="e">
        <v>#N/A</v>
      </c>
      <c r="D271" s="32" t="e">
        <v>#N/A</v>
      </c>
      <c r="E271" s="32" t="e">
        <v>#N/A</v>
      </c>
    </row>
    <row r="272" spans="2:5" ht="15">
      <c r="B272" s="31" t="e">
        <v>#N/A</v>
      </c>
      <c r="C272" s="32" t="e">
        <v>#N/A</v>
      </c>
      <c r="D272" s="32" t="e">
        <v>#N/A</v>
      </c>
      <c r="E272" s="32" t="e">
        <v>#N/A</v>
      </c>
    </row>
    <row r="273" spans="2:5" ht="15">
      <c r="B273" s="31" t="e">
        <v>#N/A</v>
      </c>
      <c r="C273" s="32" t="e">
        <v>#N/A</v>
      </c>
      <c r="D273" s="32" t="e">
        <v>#N/A</v>
      </c>
      <c r="E273" s="32" t="e">
        <v>#N/A</v>
      </c>
    </row>
    <row r="274" spans="2:5" ht="15">
      <c r="B274" s="31" t="e">
        <v>#N/A</v>
      </c>
      <c r="C274" s="32" t="e">
        <v>#N/A</v>
      </c>
      <c r="D274" s="32" t="e">
        <v>#N/A</v>
      </c>
      <c r="E274" s="32" t="e">
        <v>#N/A</v>
      </c>
    </row>
    <row r="275" spans="2:5" ht="15">
      <c r="B275" s="31" t="e">
        <v>#N/A</v>
      </c>
      <c r="C275" s="32" t="e">
        <v>#N/A</v>
      </c>
      <c r="D275" s="32" t="e">
        <v>#N/A</v>
      </c>
      <c r="E275" s="32" t="e">
        <v>#N/A</v>
      </c>
    </row>
    <row r="276" spans="2:5" ht="15">
      <c r="B276" s="31" t="e">
        <v>#N/A</v>
      </c>
      <c r="C276" s="32" t="e">
        <v>#N/A</v>
      </c>
      <c r="D276" s="32" t="e">
        <v>#N/A</v>
      </c>
      <c r="E276" s="32" t="e">
        <v>#N/A</v>
      </c>
    </row>
    <row r="277" spans="2:5" ht="15">
      <c r="B277" s="31" t="e">
        <v>#N/A</v>
      </c>
      <c r="C277" s="32" t="e">
        <v>#N/A</v>
      </c>
      <c r="D277" s="32" t="e">
        <v>#N/A</v>
      </c>
      <c r="E277" s="32" t="e">
        <v>#N/A</v>
      </c>
    </row>
    <row r="278" spans="2:5" ht="15">
      <c r="B278" s="31" t="e">
        <v>#N/A</v>
      </c>
      <c r="C278" s="32" t="e">
        <v>#N/A</v>
      </c>
      <c r="D278" s="32" t="e">
        <v>#N/A</v>
      </c>
      <c r="E278" s="32" t="e">
        <v>#N/A</v>
      </c>
    </row>
    <row r="279" spans="2:5" ht="15">
      <c r="B279" s="31" t="e">
        <v>#N/A</v>
      </c>
      <c r="C279" s="32" t="e">
        <v>#N/A</v>
      </c>
      <c r="D279" s="32" t="e">
        <v>#N/A</v>
      </c>
      <c r="E279" s="32" t="e">
        <v>#N/A</v>
      </c>
    </row>
    <row r="280" spans="2:5" ht="15">
      <c r="B280" s="31" t="e">
        <v>#N/A</v>
      </c>
      <c r="C280" s="32" t="e">
        <v>#N/A</v>
      </c>
      <c r="D280" s="32" t="e">
        <v>#N/A</v>
      </c>
      <c r="E280" s="32" t="e">
        <v>#N/A</v>
      </c>
    </row>
    <row r="281" spans="2:5" ht="15">
      <c r="B281" s="31" t="e">
        <v>#N/A</v>
      </c>
      <c r="C281" s="32" t="e">
        <v>#N/A</v>
      </c>
      <c r="D281" s="32" t="e">
        <v>#N/A</v>
      </c>
      <c r="E281" s="32" t="e">
        <v>#N/A</v>
      </c>
    </row>
    <row r="282" spans="2:5" ht="15">
      <c r="B282" s="31" t="e">
        <v>#N/A</v>
      </c>
      <c r="C282" s="32" t="e">
        <v>#N/A</v>
      </c>
      <c r="D282" s="32" t="e">
        <v>#N/A</v>
      </c>
      <c r="E282" s="32" t="e">
        <v>#N/A</v>
      </c>
    </row>
    <row r="283" spans="2:5" ht="15">
      <c r="B283" s="31" t="e">
        <v>#N/A</v>
      </c>
      <c r="C283" s="32" t="e">
        <v>#N/A</v>
      </c>
      <c r="D283" s="32" t="e">
        <v>#N/A</v>
      </c>
      <c r="E283" s="32" t="e">
        <v>#N/A</v>
      </c>
    </row>
    <row r="284" spans="2:5" ht="15">
      <c r="B284" s="31" t="e">
        <v>#N/A</v>
      </c>
      <c r="C284" s="32" t="e">
        <v>#N/A</v>
      </c>
      <c r="D284" s="32" t="e">
        <v>#N/A</v>
      </c>
      <c r="E284" s="32" t="e">
        <v>#N/A</v>
      </c>
    </row>
    <row r="285" spans="2:5" ht="15">
      <c r="B285" s="31" t="e">
        <v>#N/A</v>
      </c>
      <c r="C285" s="32" t="e">
        <v>#N/A</v>
      </c>
      <c r="D285" s="32" t="e">
        <v>#N/A</v>
      </c>
      <c r="E285" s="32" t="e">
        <v>#N/A</v>
      </c>
    </row>
    <row r="286" spans="2:5" ht="15">
      <c r="B286" s="31" t="e">
        <v>#N/A</v>
      </c>
      <c r="C286" s="32" t="e">
        <v>#N/A</v>
      </c>
      <c r="D286" s="32" t="e">
        <v>#N/A</v>
      </c>
      <c r="E286" s="32" t="e">
        <v>#N/A</v>
      </c>
    </row>
    <row r="287" spans="2:5" ht="15">
      <c r="B287" s="31" t="e">
        <v>#N/A</v>
      </c>
      <c r="C287" s="32" t="e">
        <v>#N/A</v>
      </c>
      <c r="D287" s="32" t="e">
        <v>#N/A</v>
      </c>
      <c r="E287" s="32" t="e">
        <v>#N/A</v>
      </c>
    </row>
    <row r="288" spans="2:5" ht="15">
      <c r="B288" s="31" t="e">
        <v>#N/A</v>
      </c>
      <c r="C288" s="32" t="e">
        <v>#N/A</v>
      </c>
      <c r="D288" s="32" t="e">
        <v>#N/A</v>
      </c>
      <c r="E288" s="32" t="e">
        <v>#N/A</v>
      </c>
    </row>
    <row r="289" spans="2:5" ht="15">
      <c r="B289" s="31" t="e">
        <v>#N/A</v>
      </c>
      <c r="C289" s="32" t="e">
        <v>#N/A</v>
      </c>
      <c r="D289" s="32" t="e">
        <v>#N/A</v>
      </c>
      <c r="E289" s="32" t="e">
        <v>#N/A</v>
      </c>
    </row>
    <row r="290" spans="2:5" ht="15">
      <c r="B290" s="31" t="e">
        <v>#N/A</v>
      </c>
      <c r="C290" s="32" t="e">
        <v>#N/A</v>
      </c>
      <c r="D290" s="32" t="e">
        <v>#N/A</v>
      </c>
      <c r="E290" s="32" t="e">
        <v>#N/A</v>
      </c>
    </row>
    <row r="291" spans="2:5" ht="15">
      <c r="B291" s="31" t="e">
        <v>#N/A</v>
      </c>
      <c r="C291" s="32" t="e">
        <v>#N/A</v>
      </c>
      <c r="D291" s="32" t="e">
        <v>#N/A</v>
      </c>
      <c r="E291" s="32" t="e">
        <v>#N/A</v>
      </c>
    </row>
    <row r="292" spans="2:5" ht="15">
      <c r="B292" s="31" t="e">
        <v>#N/A</v>
      </c>
      <c r="C292" s="32" t="e">
        <v>#N/A</v>
      </c>
      <c r="D292" s="32" t="e">
        <v>#N/A</v>
      </c>
      <c r="E292" s="32" t="e">
        <v>#N/A</v>
      </c>
    </row>
    <row r="293" spans="2:5" ht="15">
      <c r="B293" s="31" t="e">
        <v>#N/A</v>
      </c>
      <c r="C293" s="32" t="e">
        <v>#N/A</v>
      </c>
      <c r="D293" s="32" t="e">
        <v>#N/A</v>
      </c>
      <c r="E293" s="32" t="e">
        <v>#N/A</v>
      </c>
    </row>
    <row r="294" spans="2:5" ht="15">
      <c r="B294" s="31" t="e">
        <v>#N/A</v>
      </c>
      <c r="C294" s="32" t="e">
        <v>#N/A</v>
      </c>
      <c r="D294" s="32" t="e">
        <v>#N/A</v>
      </c>
      <c r="E294" s="32" t="e">
        <v>#N/A</v>
      </c>
    </row>
    <row r="295" spans="2:5" ht="15">
      <c r="B295" s="31" t="e">
        <v>#N/A</v>
      </c>
      <c r="C295" s="32" t="e">
        <v>#N/A</v>
      </c>
      <c r="D295" s="32" t="e">
        <v>#N/A</v>
      </c>
      <c r="E295" s="32" t="e">
        <v>#N/A</v>
      </c>
    </row>
    <row r="296" spans="2:5" ht="15">
      <c r="B296" s="31" t="e">
        <v>#N/A</v>
      </c>
      <c r="C296" s="32" t="e">
        <v>#N/A</v>
      </c>
      <c r="D296" s="32" t="e">
        <v>#N/A</v>
      </c>
      <c r="E296" s="32" t="e">
        <v>#N/A</v>
      </c>
    </row>
    <row r="297" spans="2:5" ht="15">
      <c r="B297" s="31" t="e">
        <v>#N/A</v>
      </c>
      <c r="C297" s="32" t="e">
        <v>#N/A</v>
      </c>
      <c r="D297" s="32" t="e">
        <v>#N/A</v>
      </c>
      <c r="E297" s="32" t="e">
        <v>#N/A</v>
      </c>
    </row>
    <row r="298" spans="2:5" ht="15">
      <c r="B298" s="31" t="e">
        <v>#N/A</v>
      </c>
      <c r="C298" s="32" t="e">
        <v>#N/A</v>
      </c>
      <c r="D298" s="32" t="e">
        <v>#N/A</v>
      </c>
      <c r="E298" s="32" t="e">
        <v>#N/A</v>
      </c>
    </row>
    <row r="299" spans="2:5" ht="15">
      <c r="B299" s="31" t="e">
        <v>#N/A</v>
      </c>
      <c r="C299" s="32" t="e">
        <v>#N/A</v>
      </c>
      <c r="D299" s="32" t="e">
        <v>#N/A</v>
      </c>
      <c r="E299" s="32" t="e">
        <v>#N/A</v>
      </c>
    </row>
    <row r="300" spans="2:5" ht="15">
      <c r="B300" s="31" t="e">
        <v>#N/A</v>
      </c>
      <c r="C300" s="32" t="e">
        <v>#N/A</v>
      </c>
      <c r="D300" s="32" t="e">
        <v>#N/A</v>
      </c>
      <c r="E300" s="32" t="e">
        <v>#N/A</v>
      </c>
    </row>
    <row r="301" spans="2:5" ht="15">
      <c r="B301" s="31" t="e">
        <v>#N/A</v>
      </c>
      <c r="C301" s="32" t="e">
        <v>#N/A</v>
      </c>
      <c r="D301" s="32" t="e">
        <v>#N/A</v>
      </c>
      <c r="E301" s="32" t="e">
        <v>#N/A</v>
      </c>
    </row>
    <row r="302" spans="2:5" ht="15">
      <c r="B302" s="31" t="e">
        <v>#N/A</v>
      </c>
      <c r="C302" s="32" t="e">
        <v>#N/A</v>
      </c>
      <c r="D302" s="32" t="e">
        <v>#N/A</v>
      </c>
      <c r="E302" s="32" t="e">
        <v>#N/A</v>
      </c>
    </row>
    <row r="303" spans="2:5" ht="15">
      <c r="B303" s="31" t="e">
        <v>#N/A</v>
      </c>
      <c r="C303" s="32" t="e">
        <v>#N/A</v>
      </c>
      <c r="D303" s="32" t="e">
        <v>#N/A</v>
      </c>
      <c r="E303" s="32" t="e">
        <v>#N/A</v>
      </c>
    </row>
    <row r="304" spans="2:5" ht="15">
      <c r="B304" s="31" t="e">
        <v>#N/A</v>
      </c>
      <c r="C304" s="32" t="e">
        <v>#N/A</v>
      </c>
      <c r="D304" s="32" t="e">
        <v>#N/A</v>
      </c>
      <c r="E304" s="32" t="e">
        <v>#N/A</v>
      </c>
    </row>
    <row r="305" spans="2:5" ht="15">
      <c r="B305" s="31" t="e">
        <v>#N/A</v>
      </c>
      <c r="C305" s="32" t="e">
        <v>#N/A</v>
      </c>
      <c r="D305" s="32" t="e">
        <v>#N/A</v>
      </c>
      <c r="E305" s="32" t="e">
        <v>#N/A</v>
      </c>
    </row>
    <row r="306" spans="2:5" ht="15">
      <c r="B306" s="31" t="e">
        <v>#N/A</v>
      </c>
      <c r="C306" s="32" t="e">
        <v>#N/A</v>
      </c>
      <c r="D306" s="32" t="e">
        <v>#N/A</v>
      </c>
      <c r="E306" s="32" t="e">
        <v>#N/A</v>
      </c>
    </row>
    <row r="307" spans="2:5" ht="15">
      <c r="B307" s="31" t="e">
        <v>#N/A</v>
      </c>
      <c r="C307" s="32" t="e">
        <v>#N/A</v>
      </c>
      <c r="D307" s="32" t="e">
        <v>#N/A</v>
      </c>
      <c r="E307" s="32" t="e">
        <v>#N/A</v>
      </c>
    </row>
    <row r="308" spans="2:5" ht="15">
      <c r="B308" s="31" t="e">
        <v>#N/A</v>
      </c>
      <c r="C308" s="32" t="e">
        <v>#N/A</v>
      </c>
      <c r="D308" s="32" t="e">
        <v>#N/A</v>
      </c>
      <c r="E308" s="32" t="e">
        <v>#N/A</v>
      </c>
    </row>
    <row r="309" spans="2:5" ht="15">
      <c r="B309" s="31" t="e">
        <v>#N/A</v>
      </c>
      <c r="C309" s="32" t="e">
        <v>#N/A</v>
      </c>
      <c r="D309" s="32" t="e">
        <v>#N/A</v>
      </c>
      <c r="E309" s="32" t="e">
        <v>#N/A</v>
      </c>
    </row>
    <row r="310" spans="2:5" ht="15">
      <c r="B310" s="31" t="e">
        <v>#N/A</v>
      </c>
      <c r="C310" s="32" t="e">
        <v>#N/A</v>
      </c>
      <c r="D310" s="32" t="e">
        <v>#N/A</v>
      </c>
      <c r="E310" s="32" t="e">
        <v>#N/A</v>
      </c>
    </row>
    <row r="311" spans="2:5" ht="15">
      <c r="B311" s="31" t="e">
        <v>#N/A</v>
      </c>
      <c r="C311" s="32" t="e">
        <v>#N/A</v>
      </c>
      <c r="D311" s="32" t="e">
        <v>#N/A</v>
      </c>
      <c r="E311" s="32" t="e">
        <v>#N/A</v>
      </c>
    </row>
    <row r="312" spans="2:5" ht="15">
      <c r="B312" s="31" t="e">
        <v>#N/A</v>
      </c>
      <c r="C312" s="32" t="e">
        <v>#N/A</v>
      </c>
      <c r="D312" s="32" t="e">
        <v>#N/A</v>
      </c>
      <c r="E312" s="32" t="e">
        <v>#N/A</v>
      </c>
    </row>
    <row r="313" spans="2:5" ht="15">
      <c r="B313" s="31" t="e">
        <v>#N/A</v>
      </c>
      <c r="C313" s="32" t="e">
        <v>#N/A</v>
      </c>
      <c r="D313" s="32" t="e">
        <v>#N/A</v>
      </c>
      <c r="E313" s="32" t="e">
        <v>#N/A</v>
      </c>
    </row>
    <row r="314" spans="2:5" ht="15">
      <c r="B314" s="31" t="e">
        <v>#N/A</v>
      </c>
      <c r="C314" s="32" t="e">
        <v>#N/A</v>
      </c>
      <c r="D314" s="32" t="e">
        <v>#N/A</v>
      </c>
      <c r="E314" s="32" t="e">
        <v>#N/A</v>
      </c>
    </row>
    <row r="315" spans="2:5" ht="15">
      <c r="B315" s="31" t="e">
        <v>#N/A</v>
      </c>
      <c r="C315" s="32" t="e">
        <v>#N/A</v>
      </c>
      <c r="D315" s="32" t="e">
        <v>#N/A</v>
      </c>
      <c r="E315" s="32" t="e">
        <v>#N/A</v>
      </c>
    </row>
    <row r="316" spans="2:5" ht="15">
      <c r="B316" s="31" t="e">
        <v>#N/A</v>
      </c>
      <c r="C316" s="32" t="e">
        <v>#N/A</v>
      </c>
      <c r="D316" s="32" t="e">
        <v>#N/A</v>
      </c>
      <c r="E316" s="32" t="e">
        <v>#N/A</v>
      </c>
    </row>
    <row r="317" spans="2:5" ht="15">
      <c r="B317" s="31" t="e">
        <v>#N/A</v>
      </c>
      <c r="C317" s="32" t="e">
        <v>#N/A</v>
      </c>
      <c r="D317" s="32" t="e">
        <v>#N/A</v>
      </c>
      <c r="E317" s="32" t="e">
        <v>#N/A</v>
      </c>
    </row>
    <row r="318" spans="2:5" ht="15">
      <c r="B318" s="31" t="e">
        <v>#N/A</v>
      </c>
      <c r="C318" s="32" t="e">
        <v>#N/A</v>
      </c>
      <c r="D318" s="32" t="e">
        <v>#N/A</v>
      </c>
      <c r="E318" s="32" t="e">
        <v>#N/A</v>
      </c>
    </row>
    <row r="319" spans="2:5" ht="15">
      <c r="B319" s="31" t="e">
        <v>#N/A</v>
      </c>
      <c r="C319" s="32" t="e">
        <v>#N/A</v>
      </c>
      <c r="D319" s="32" t="e">
        <v>#N/A</v>
      </c>
      <c r="E319" s="32" t="e">
        <v>#N/A</v>
      </c>
    </row>
    <row r="320" spans="2:5" ht="15">
      <c r="B320" s="31" t="e">
        <v>#N/A</v>
      </c>
      <c r="C320" s="32" t="e">
        <v>#N/A</v>
      </c>
      <c r="D320" s="32" t="e">
        <v>#N/A</v>
      </c>
      <c r="E320" s="32" t="e">
        <v>#N/A</v>
      </c>
    </row>
    <row r="321" spans="2:5" ht="15">
      <c r="B321" s="31" t="e">
        <v>#N/A</v>
      </c>
      <c r="C321" s="32" t="e">
        <v>#N/A</v>
      </c>
      <c r="D321" s="32" t="e">
        <v>#N/A</v>
      </c>
      <c r="E321" s="32" t="e">
        <v>#N/A</v>
      </c>
    </row>
    <row r="322" spans="2:5" ht="15">
      <c r="B322" s="31" t="e">
        <v>#N/A</v>
      </c>
      <c r="C322" s="32" t="e">
        <v>#N/A</v>
      </c>
      <c r="D322" s="32" t="e">
        <v>#N/A</v>
      </c>
      <c r="E322" s="32" t="e">
        <v>#N/A</v>
      </c>
    </row>
    <row r="323" spans="2:5" ht="15">
      <c r="B323" s="31" t="e">
        <v>#N/A</v>
      </c>
      <c r="C323" s="32" t="e">
        <v>#N/A</v>
      </c>
      <c r="D323" s="32" t="e">
        <v>#N/A</v>
      </c>
      <c r="E323" s="32" t="e">
        <v>#N/A</v>
      </c>
    </row>
    <row r="324" spans="2:5" ht="15">
      <c r="B324" s="31" t="e">
        <v>#N/A</v>
      </c>
      <c r="C324" s="32" t="e">
        <v>#N/A</v>
      </c>
      <c r="D324" s="32" t="e">
        <v>#N/A</v>
      </c>
      <c r="E324" s="32" t="e">
        <v>#N/A</v>
      </c>
    </row>
    <row r="325" spans="2:5" ht="15">
      <c r="B325" s="31" t="e">
        <v>#N/A</v>
      </c>
      <c r="C325" s="32" t="e">
        <v>#N/A</v>
      </c>
      <c r="D325" s="32" t="e">
        <v>#N/A</v>
      </c>
      <c r="E325" s="32" t="e">
        <v>#N/A</v>
      </c>
    </row>
    <row r="326" spans="2:5" ht="15">
      <c r="B326" s="31" t="e">
        <v>#N/A</v>
      </c>
      <c r="C326" s="32" t="e">
        <v>#N/A</v>
      </c>
      <c r="D326" s="32" t="e">
        <v>#N/A</v>
      </c>
      <c r="E326" s="32" t="e">
        <v>#N/A</v>
      </c>
    </row>
    <row r="327" spans="2:5" ht="15">
      <c r="B327" s="31" t="e">
        <v>#N/A</v>
      </c>
      <c r="C327" s="32" t="e">
        <v>#N/A</v>
      </c>
      <c r="D327" s="32" t="e">
        <v>#N/A</v>
      </c>
      <c r="E327" s="32" t="e">
        <v>#N/A</v>
      </c>
    </row>
    <row r="328" spans="2:5" ht="15">
      <c r="B328" s="31" t="e">
        <v>#N/A</v>
      </c>
      <c r="C328" s="32" t="e">
        <v>#N/A</v>
      </c>
      <c r="D328" s="32" t="e">
        <v>#N/A</v>
      </c>
      <c r="E328" s="32" t="e">
        <v>#N/A</v>
      </c>
    </row>
    <row r="329" spans="2:5" ht="15">
      <c r="B329" s="31" t="e">
        <v>#N/A</v>
      </c>
      <c r="C329" s="32" t="e">
        <v>#N/A</v>
      </c>
      <c r="D329" s="32" t="e">
        <v>#N/A</v>
      </c>
      <c r="E329" s="32" t="e">
        <v>#N/A</v>
      </c>
    </row>
    <row r="330" spans="2:5" ht="15">
      <c r="B330" s="31" t="e">
        <v>#N/A</v>
      </c>
      <c r="C330" s="32" t="e">
        <v>#N/A</v>
      </c>
      <c r="D330" s="32" t="e">
        <v>#N/A</v>
      </c>
      <c r="E330" s="32" t="e">
        <v>#N/A</v>
      </c>
    </row>
    <row r="331" spans="2:5" ht="15">
      <c r="B331" s="31" t="e">
        <v>#N/A</v>
      </c>
      <c r="C331" s="32" t="e">
        <v>#N/A</v>
      </c>
      <c r="D331" s="32" t="e">
        <v>#N/A</v>
      </c>
      <c r="E331" s="32" t="e">
        <v>#N/A</v>
      </c>
    </row>
    <row r="332" spans="2:5" ht="15">
      <c r="B332" s="31" t="e">
        <v>#N/A</v>
      </c>
      <c r="C332" s="32" t="e">
        <v>#N/A</v>
      </c>
      <c r="D332" s="32" t="e">
        <v>#N/A</v>
      </c>
      <c r="E332" s="32" t="e">
        <v>#N/A</v>
      </c>
    </row>
    <row r="333" spans="2:5" ht="15">
      <c r="B333" s="31" t="e">
        <v>#N/A</v>
      </c>
      <c r="C333" s="32" t="e">
        <v>#N/A</v>
      </c>
      <c r="D333" s="32" t="e">
        <v>#N/A</v>
      </c>
      <c r="E333" s="32" t="e">
        <v>#N/A</v>
      </c>
    </row>
    <row r="334" spans="2:5" ht="15">
      <c r="B334" s="31" t="e">
        <v>#N/A</v>
      </c>
      <c r="C334" s="32" t="e">
        <v>#N/A</v>
      </c>
      <c r="D334" s="32" t="e">
        <v>#N/A</v>
      </c>
      <c r="E334" s="32" t="e">
        <v>#N/A</v>
      </c>
    </row>
    <row r="335" spans="2:5" ht="15">
      <c r="B335" s="31" t="e">
        <v>#N/A</v>
      </c>
      <c r="C335" s="32" t="e">
        <v>#N/A</v>
      </c>
      <c r="D335" s="32" t="e">
        <v>#N/A</v>
      </c>
      <c r="E335" s="32" t="e">
        <v>#N/A</v>
      </c>
    </row>
    <row r="336" spans="2:5" ht="15">
      <c r="B336" s="31" t="e">
        <v>#N/A</v>
      </c>
      <c r="C336" s="32" t="e">
        <v>#N/A</v>
      </c>
      <c r="D336" s="32" t="e">
        <v>#N/A</v>
      </c>
      <c r="E336" s="32" t="e">
        <v>#N/A</v>
      </c>
    </row>
    <row r="337" spans="2:5" ht="15">
      <c r="B337" s="31" t="e">
        <v>#N/A</v>
      </c>
      <c r="C337" s="32" t="e">
        <v>#N/A</v>
      </c>
      <c r="D337" s="32" t="e">
        <v>#N/A</v>
      </c>
      <c r="E337" s="32" t="e">
        <v>#N/A</v>
      </c>
    </row>
    <row r="338" spans="2:5" ht="15">
      <c r="B338" s="31" t="e">
        <v>#N/A</v>
      </c>
      <c r="C338" s="32" t="e">
        <v>#N/A</v>
      </c>
      <c r="D338" s="32" t="e">
        <v>#N/A</v>
      </c>
      <c r="E338" s="32" t="e">
        <v>#N/A</v>
      </c>
    </row>
    <row r="339" spans="2:5" ht="15">
      <c r="B339" s="31" t="e">
        <v>#N/A</v>
      </c>
      <c r="C339" s="32" t="e">
        <v>#N/A</v>
      </c>
      <c r="D339" s="32" t="e">
        <v>#N/A</v>
      </c>
      <c r="E339" s="32" t="e">
        <v>#N/A</v>
      </c>
    </row>
    <row r="340" spans="2:5" ht="15">
      <c r="B340" s="31" t="e">
        <v>#N/A</v>
      </c>
      <c r="C340" s="32" t="e">
        <v>#N/A</v>
      </c>
      <c r="D340" s="32" t="e">
        <v>#N/A</v>
      </c>
      <c r="E340" s="32" t="e">
        <v>#N/A</v>
      </c>
    </row>
    <row r="341" spans="2:5" ht="15">
      <c r="B341" s="31" t="e">
        <v>#N/A</v>
      </c>
      <c r="C341" s="32" t="e">
        <v>#N/A</v>
      </c>
      <c r="D341" s="32" t="e">
        <v>#N/A</v>
      </c>
      <c r="E341" s="32" t="e">
        <v>#N/A</v>
      </c>
    </row>
    <row r="342" spans="2:5" ht="15">
      <c r="B342" s="31" t="e">
        <v>#N/A</v>
      </c>
      <c r="C342" s="32" t="e">
        <v>#N/A</v>
      </c>
      <c r="D342" s="32" t="e">
        <v>#N/A</v>
      </c>
      <c r="E342" s="32" t="e">
        <v>#N/A</v>
      </c>
    </row>
    <row r="343" spans="2:5" ht="15">
      <c r="B343" s="31" t="e">
        <v>#N/A</v>
      </c>
      <c r="C343" s="32" t="e">
        <v>#N/A</v>
      </c>
      <c r="D343" s="32" t="e">
        <v>#N/A</v>
      </c>
      <c r="E343" s="32" t="e">
        <v>#N/A</v>
      </c>
    </row>
    <row r="344" spans="2:5" ht="15">
      <c r="B344" s="31" t="e">
        <v>#N/A</v>
      </c>
      <c r="C344" s="32" t="e">
        <v>#N/A</v>
      </c>
      <c r="D344" s="32" t="e">
        <v>#N/A</v>
      </c>
      <c r="E344" s="32" t="e">
        <v>#N/A</v>
      </c>
    </row>
    <row r="345" spans="2:5" ht="15">
      <c r="B345" s="31" t="e">
        <v>#N/A</v>
      </c>
      <c r="C345" s="32" t="e">
        <v>#N/A</v>
      </c>
      <c r="D345" s="32" t="e">
        <v>#N/A</v>
      </c>
      <c r="E345" s="32" t="e">
        <v>#N/A</v>
      </c>
    </row>
    <row r="346" spans="2:5" ht="15">
      <c r="B346" s="31" t="e">
        <v>#N/A</v>
      </c>
      <c r="C346" s="32" t="e">
        <v>#N/A</v>
      </c>
      <c r="D346" s="32" t="e">
        <v>#N/A</v>
      </c>
      <c r="E346" s="32" t="e">
        <v>#N/A</v>
      </c>
    </row>
    <row r="347" spans="2:5" ht="15">
      <c r="B347" s="31" t="e">
        <v>#N/A</v>
      </c>
      <c r="C347" s="32" t="e">
        <v>#N/A</v>
      </c>
      <c r="D347" s="32" t="e">
        <v>#N/A</v>
      </c>
      <c r="E347" s="32" t="e">
        <v>#N/A</v>
      </c>
    </row>
    <row r="348" spans="2:5" ht="15">
      <c r="B348" s="31" t="e">
        <v>#N/A</v>
      </c>
      <c r="C348" s="32" t="e">
        <v>#N/A</v>
      </c>
      <c r="D348" s="32" t="e">
        <v>#N/A</v>
      </c>
      <c r="E348" s="32" t="e">
        <v>#N/A</v>
      </c>
    </row>
    <row r="349" spans="2:5" ht="15">
      <c r="B349" s="31" t="e">
        <v>#N/A</v>
      </c>
      <c r="C349" s="32" t="e">
        <v>#N/A</v>
      </c>
      <c r="D349" s="32" t="e">
        <v>#N/A</v>
      </c>
      <c r="E349" s="32" t="e">
        <v>#N/A</v>
      </c>
    </row>
    <row r="350" spans="2:5" ht="15">
      <c r="B350" s="31" t="e">
        <v>#N/A</v>
      </c>
      <c r="C350" s="32" t="e">
        <v>#N/A</v>
      </c>
      <c r="D350" s="32" t="e">
        <v>#N/A</v>
      </c>
      <c r="E350" s="32" t="e">
        <v>#N/A</v>
      </c>
    </row>
    <row r="351" spans="2:5" ht="15">
      <c r="B351" s="31" t="e">
        <v>#N/A</v>
      </c>
      <c r="C351" s="32" t="e">
        <v>#N/A</v>
      </c>
      <c r="D351" s="32" t="e">
        <v>#N/A</v>
      </c>
      <c r="E351" s="32" t="e">
        <v>#N/A</v>
      </c>
    </row>
    <row r="352" spans="2:5" ht="15">
      <c r="B352" s="31" t="e">
        <v>#N/A</v>
      </c>
      <c r="C352" s="32" t="e">
        <v>#N/A</v>
      </c>
      <c r="D352" s="32" t="e">
        <v>#N/A</v>
      </c>
      <c r="E352" s="32" t="e">
        <v>#N/A</v>
      </c>
    </row>
    <row r="353" spans="2:5" ht="15">
      <c r="B353" s="31" t="e">
        <v>#N/A</v>
      </c>
      <c r="C353" s="32" t="e">
        <v>#N/A</v>
      </c>
      <c r="D353" s="32" t="e">
        <v>#N/A</v>
      </c>
      <c r="E353" s="32" t="e">
        <v>#N/A</v>
      </c>
    </row>
    <row r="354" spans="2:5" ht="15">
      <c r="B354" s="31" t="e">
        <v>#N/A</v>
      </c>
      <c r="C354" s="32" t="e">
        <v>#N/A</v>
      </c>
      <c r="D354" s="32" t="e">
        <v>#N/A</v>
      </c>
      <c r="E354" s="32" t="e">
        <v>#N/A</v>
      </c>
    </row>
    <row r="355" spans="2:5" ht="15">
      <c r="B355" s="31" t="e">
        <v>#N/A</v>
      </c>
      <c r="C355" s="32" t="e">
        <v>#N/A</v>
      </c>
      <c r="D355" s="32" t="e">
        <v>#N/A</v>
      </c>
      <c r="E355" s="32" t="e">
        <v>#N/A</v>
      </c>
    </row>
    <row r="356" spans="2:5" ht="15">
      <c r="B356" s="31" t="e">
        <v>#N/A</v>
      </c>
      <c r="C356" s="32" t="e">
        <v>#N/A</v>
      </c>
      <c r="D356" s="32" t="e">
        <v>#N/A</v>
      </c>
      <c r="E356" s="32" t="e">
        <v>#N/A</v>
      </c>
    </row>
    <row r="357" spans="2:5" ht="15">
      <c r="B357" s="31" t="e">
        <v>#N/A</v>
      </c>
      <c r="C357" s="32" t="e">
        <v>#N/A</v>
      </c>
      <c r="D357" s="32" t="e">
        <v>#N/A</v>
      </c>
      <c r="E357" s="32" t="e">
        <v>#N/A</v>
      </c>
    </row>
    <row r="358" spans="2:5" ht="15">
      <c r="B358" s="31" t="e">
        <v>#N/A</v>
      </c>
      <c r="C358" s="32" t="e">
        <v>#N/A</v>
      </c>
      <c r="D358" s="32" t="e">
        <v>#N/A</v>
      </c>
      <c r="E358" s="32" t="e">
        <v>#N/A</v>
      </c>
    </row>
    <row r="359" spans="2:5" ht="15">
      <c r="B359" s="31" t="e">
        <v>#N/A</v>
      </c>
      <c r="C359" s="32" t="e">
        <v>#N/A</v>
      </c>
      <c r="D359" s="32" t="e">
        <v>#N/A</v>
      </c>
      <c r="E359" s="32" t="e">
        <v>#N/A</v>
      </c>
    </row>
    <row r="360" spans="2:5" ht="15">
      <c r="B360" s="31" t="e">
        <v>#N/A</v>
      </c>
      <c r="C360" s="32" t="e">
        <v>#N/A</v>
      </c>
      <c r="D360" s="32" t="e">
        <v>#N/A</v>
      </c>
      <c r="E360" s="32" t="e">
        <v>#N/A</v>
      </c>
    </row>
    <row r="361" spans="2:5" ht="15">
      <c r="B361" s="31" t="e">
        <v>#N/A</v>
      </c>
      <c r="C361" s="32" t="e">
        <v>#N/A</v>
      </c>
      <c r="D361" s="32" t="e">
        <v>#N/A</v>
      </c>
      <c r="E361" s="32" t="e">
        <v>#N/A</v>
      </c>
    </row>
    <row r="362" spans="2:5" ht="15">
      <c r="B362" s="31" t="e">
        <v>#N/A</v>
      </c>
      <c r="C362" s="32" t="e">
        <v>#N/A</v>
      </c>
      <c r="D362" s="32" t="e">
        <v>#N/A</v>
      </c>
      <c r="E362" s="32" t="e">
        <v>#N/A</v>
      </c>
    </row>
    <row r="363" spans="2:5" ht="15">
      <c r="B363" s="31" t="e">
        <v>#N/A</v>
      </c>
      <c r="C363" s="32" t="e">
        <v>#N/A</v>
      </c>
      <c r="D363" s="32" t="e">
        <v>#N/A</v>
      </c>
      <c r="E363" s="32" t="e">
        <v>#N/A</v>
      </c>
    </row>
    <row r="364" spans="2:5" ht="15">
      <c r="B364" s="31" t="e">
        <v>#N/A</v>
      </c>
      <c r="C364" s="32" t="e">
        <v>#N/A</v>
      </c>
      <c r="D364" s="32" t="e">
        <v>#N/A</v>
      </c>
      <c r="E364" s="32" t="e">
        <v>#N/A</v>
      </c>
    </row>
    <row r="365" spans="2:5" ht="15">
      <c r="B365" s="31" t="e">
        <v>#N/A</v>
      </c>
      <c r="C365" s="32" t="e">
        <v>#N/A</v>
      </c>
      <c r="D365" s="32" t="e">
        <v>#N/A</v>
      </c>
      <c r="E365" s="32" t="e">
        <v>#N/A</v>
      </c>
    </row>
    <row r="366" spans="2:5" ht="15">
      <c r="B366" s="31" t="e">
        <v>#N/A</v>
      </c>
      <c r="C366" s="32" t="e">
        <v>#N/A</v>
      </c>
      <c r="D366" s="32" t="e">
        <v>#N/A</v>
      </c>
      <c r="E366" s="32" t="e">
        <v>#N/A</v>
      </c>
    </row>
    <row r="367" spans="2:5" ht="15">
      <c r="B367" s="31" t="e">
        <v>#N/A</v>
      </c>
      <c r="C367" s="32" t="e">
        <v>#N/A</v>
      </c>
      <c r="D367" s="32" t="e">
        <v>#N/A</v>
      </c>
      <c r="E367" s="32" t="e">
        <v>#N/A</v>
      </c>
    </row>
    <row r="368" spans="2:5" ht="15">
      <c r="B368" s="31" t="e">
        <v>#N/A</v>
      </c>
      <c r="C368" s="32" t="e">
        <v>#N/A</v>
      </c>
      <c r="D368" s="32" t="e">
        <v>#N/A</v>
      </c>
      <c r="E368" s="32" t="e">
        <v>#N/A</v>
      </c>
    </row>
    <row r="369" spans="2:5" ht="15">
      <c r="B369" s="31" t="e">
        <v>#N/A</v>
      </c>
      <c r="C369" s="32" t="e">
        <v>#N/A</v>
      </c>
      <c r="D369" s="32" t="e">
        <v>#N/A</v>
      </c>
      <c r="E369" s="32" t="e">
        <v>#N/A</v>
      </c>
    </row>
    <row r="370" spans="2:5" ht="15">
      <c r="B370" s="31" t="e">
        <v>#N/A</v>
      </c>
      <c r="C370" s="32" t="e">
        <v>#N/A</v>
      </c>
      <c r="D370" s="32" t="e">
        <v>#N/A</v>
      </c>
      <c r="E370" s="32" t="e">
        <v>#N/A</v>
      </c>
    </row>
    <row r="371" spans="2:5" ht="15">
      <c r="B371" s="31" t="e">
        <v>#N/A</v>
      </c>
      <c r="C371" s="32" t="e">
        <v>#N/A</v>
      </c>
      <c r="D371" s="32" t="e">
        <v>#N/A</v>
      </c>
      <c r="E371" s="32" t="e">
        <v>#N/A</v>
      </c>
    </row>
    <row r="372" spans="2:5" ht="15">
      <c r="B372" s="31" t="e">
        <v>#N/A</v>
      </c>
      <c r="C372" s="32" t="e">
        <v>#N/A</v>
      </c>
      <c r="D372" s="32" t="e">
        <v>#N/A</v>
      </c>
      <c r="E372" s="32" t="e">
        <v>#N/A</v>
      </c>
    </row>
    <row r="373" spans="2:5" ht="15">
      <c r="B373" s="31" t="e">
        <v>#N/A</v>
      </c>
      <c r="C373" s="32" t="e">
        <v>#N/A</v>
      </c>
      <c r="D373" s="32" t="e">
        <v>#N/A</v>
      </c>
      <c r="E373" s="32" t="e">
        <v>#N/A</v>
      </c>
    </row>
    <row r="374" spans="2:5" ht="15">
      <c r="B374" s="31" t="e">
        <v>#N/A</v>
      </c>
      <c r="C374" s="32" t="e">
        <v>#N/A</v>
      </c>
      <c r="D374" s="32" t="e">
        <v>#N/A</v>
      </c>
      <c r="E374" s="32" t="e">
        <v>#N/A</v>
      </c>
    </row>
    <row r="375" spans="2:5" ht="15">
      <c r="B375" s="31" t="e">
        <v>#N/A</v>
      </c>
      <c r="C375" s="32" t="e">
        <v>#N/A</v>
      </c>
      <c r="D375" s="32" t="e">
        <v>#N/A</v>
      </c>
      <c r="E375" s="32" t="e">
        <v>#N/A</v>
      </c>
    </row>
    <row r="376" spans="2:5" ht="15">
      <c r="B376" s="31" t="e">
        <v>#N/A</v>
      </c>
      <c r="C376" s="32" t="e">
        <v>#N/A</v>
      </c>
      <c r="D376" s="32" t="e">
        <v>#N/A</v>
      </c>
      <c r="E376" s="32" t="e">
        <v>#N/A</v>
      </c>
    </row>
    <row r="377" spans="2:5" ht="15">
      <c r="B377" s="31" t="e">
        <v>#N/A</v>
      </c>
      <c r="C377" s="32" t="e">
        <v>#N/A</v>
      </c>
      <c r="D377" s="32" t="e">
        <v>#N/A</v>
      </c>
      <c r="E377" s="32" t="e">
        <v>#N/A</v>
      </c>
    </row>
    <row r="378" spans="2:5" ht="15">
      <c r="B378" s="31" t="e">
        <v>#N/A</v>
      </c>
      <c r="C378" s="32" t="e">
        <v>#N/A</v>
      </c>
      <c r="D378" s="32" t="e">
        <v>#N/A</v>
      </c>
      <c r="E378" s="32" t="e">
        <v>#N/A</v>
      </c>
    </row>
    <row r="379" spans="2:5" ht="15">
      <c r="B379" s="31" t="e">
        <v>#N/A</v>
      </c>
      <c r="C379" s="32" t="e">
        <v>#N/A</v>
      </c>
      <c r="D379" s="32" t="e">
        <v>#N/A</v>
      </c>
      <c r="E379" s="32" t="e">
        <v>#N/A</v>
      </c>
    </row>
    <row r="380" spans="2:5" ht="15">
      <c r="B380" s="31" t="e">
        <v>#N/A</v>
      </c>
      <c r="C380" s="32" t="e">
        <v>#N/A</v>
      </c>
      <c r="D380" s="32" t="e">
        <v>#N/A</v>
      </c>
      <c r="E380" s="32" t="e">
        <v>#N/A</v>
      </c>
    </row>
    <row r="381" spans="2:5" ht="15">
      <c r="B381" s="31" t="e">
        <v>#N/A</v>
      </c>
      <c r="C381" s="32" t="e">
        <v>#N/A</v>
      </c>
      <c r="D381" s="32" t="e">
        <v>#N/A</v>
      </c>
      <c r="E381" s="32" t="e">
        <v>#N/A</v>
      </c>
    </row>
    <row r="382" spans="2:5" ht="15">
      <c r="B382" s="31" t="e">
        <v>#N/A</v>
      </c>
      <c r="C382" s="32" t="e">
        <v>#N/A</v>
      </c>
      <c r="D382" s="32" t="e">
        <v>#N/A</v>
      </c>
      <c r="E382" s="32" t="e">
        <v>#N/A</v>
      </c>
    </row>
    <row r="383" spans="2:5" ht="15">
      <c r="B383" s="31" t="e">
        <v>#N/A</v>
      </c>
      <c r="C383" s="32" t="e">
        <v>#N/A</v>
      </c>
      <c r="D383" s="32" t="e">
        <v>#N/A</v>
      </c>
      <c r="E383" s="32" t="e">
        <v>#N/A</v>
      </c>
    </row>
    <row r="384" spans="2:5" ht="15">
      <c r="B384" s="31" t="e">
        <v>#N/A</v>
      </c>
      <c r="C384" s="32" t="e">
        <v>#N/A</v>
      </c>
      <c r="D384" s="32" t="e">
        <v>#N/A</v>
      </c>
      <c r="E384" s="32" t="e">
        <v>#N/A</v>
      </c>
    </row>
    <row r="385" spans="2:5" ht="15">
      <c r="B385" s="31" t="e">
        <v>#N/A</v>
      </c>
      <c r="C385" s="32" t="e">
        <v>#N/A</v>
      </c>
      <c r="D385" s="32" t="e">
        <v>#N/A</v>
      </c>
      <c r="E385" s="32" t="e">
        <v>#N/A</v>
      </c>
    </row>
    <row r="386" spans="2:5" ht="15">
      <c r="B386" s="31" t="e">
        <v>#N/A</v>
      </c>
      <c r="C386" s="32" t="e">
        <v>#N/A</v>
      </c>
      <c r="D386" s="32" t="e">
        <v>#N/A</v>
      </c>
      <c r="E386" s="32" t="e">
        <v>#N/A</v>
      </c>
    </row>
    <row r="387" spans="2:5" ht="15">
      <c r="B387" s="31" t="e">
        <v>#N/A</v>
      </c>
      <c r="C387" s="32" t="e">
        <v>#N/A</v>
      </c>
      <c r="D387" s="32" t="e">
        <v>#N/A</v>
      </c>
      <c r="E387" s="32" t="e">
        <v>#N/A</v>
      </c>
    </row>
    <row r="388" spans="2:5" ht="15">
      <c r="B388" s="31" t="e">
        <v>#N/A</v>
      </c>
      <c r="C388" s="32" t="e">
        <v>#N/A</v>
      </c>
      <c r="D388" s="32" t="e">
        <v>#N/A</v>
      </c>
      <c r="E388" s="32" t="e">
        <v>#N/A</v>
      </c>
    </row>
    <row r="389" spans="2:5" ht="15">
      <c r="B389" s="31" t="e">
        <v>#N/A</v>
      </c>
      <c r="C389" s="32" t="e">
        <v>#N/A</v>
      </c>
      <c r="D389" s="32" t="e">
        <v>#N/A</v>
      </c>
      <c r="E389" s="32" t="e">
        <v>#N/A</v>
      </c>
    </row>
    <row r="390" spans="2:5" ht="15">
      <c r="B390" s="31" t="e">
        <v>#N/A</v>
      </c>
      <c r="C390" s="32" t="e">
        <v>#N/A</v>
      </c>
      <c r="D390" s="32" t="e">
        <v>#N/A</v>
      </c>
      <c r="E390" s="32" t="e">
        <v>#N/A</v>
      </c>
    </row>
    <row r="391" spans="2:5" ht="15">
      <c r="B391" s="31" t="e">
        <v>#N/A</v>
      </c>
      <c r="C391" s="32" t="e">
        <v>#N/A</v>
      </c>
      <c r="D391" s="32" t="e">
        <v>#N/A</v>
      </c>
      <c r="E391" s="32" t="e">
        <v>#N/A</v>
      </c>
    </row>
    <row r="392" spans="2:5" ht="15">
      <c r="B392" s="31" t="e">
        <v>#N/A</v>
      </c>
      <c r="C392" s="32" t="e">
        <v>#N/A</v>
      </c>
      <c r="D392" s="32" t="e">
        <v>#N/A</v>
      </c>
      <c r="E392" s="32" t="e">
        <v>#N/A</v>
      </c>
    </row>
    <row r="393" spans="2:5" ht="15">
      <c r="B393" s="31" t="e">
        <v>#N/A</v>
      </c>
      <c r="C393" s="32" t="e">
        <v>#N/A</v>
      </c>
      <c r="D393" s="32" t="e">
        <v>#N/A</v>
      </c>
      <c r="E393" s="32" t="e">
        <v>#N/A</v>
      </c>
    </row>
    <row r="394" spans="2:5" ht="15">
      <c r="B394" s="31" t="e">
        <v>#N/A</v>
      </c>
      <c r="C394" s="32" t="e">
        <v>#N/A</v>
      </c>
      <c r="D394" s="32" t="e">
        <v>#N/A</v>
      </c>
      <c r="E394" s="32" t="e">
        <v>#N/A</v>
      </c>
    </row>
    <row r="395" spans="2:5" ht="15">
      <c r="B395" s="31" t="e">
        <v>#N/A</v>
      </c>
      <c r="C395" s="32" t="e">
        <v>#N/A</v>
      </c>
      <c r="D395" s="32" t="e">
        <v>#N/A</v>
      </c>
      <c r="E395" s="32" t="e">
        <v>#N/A</v>
      </c>
    </row>
    <row r="396" spans="2:5" ht="15">
      <c r="B396" s="31" t="e">
        <v>#N/A</v>
      </c>
      <c r="C396" s="32" t="e">
        <v>#N/A</v>
      </c>
      <c r="D396" s="32" t="e">
        <v>#N/A</v>
      </c>
      <c r="E396" s="32" t="e">
        <v>#N/A</v>
      </c>
    </row>
    <row r="397" spans="2:5" ht="15">
      <c r="B397" s="31" t="e">
        <v>#N/A</v>
      </c>
      <c r="C397" s="32" t="e">
        <v>#N/A</v>
      </c>
      <c r="D397" s="32" t="e">
        <v>#N/A</v>
      </c>
      <c r="E397" s="32" t="e">
        <v>#N/A</v>
      </c>
    </row>
    <row r="398" spans="2:5" ht="15">
      <c r="B398" s="31" t="e">
        <v>#N/A</v>
      </c>
      <c r="C398" s="32" t="e">
        <v>#N/A</v>
      </c>
      <c r="D398" s="32" t="e">
        <v>#N/A</v>
      </c>
      <c r="E398" s="32" t="e">
        <v>#N/A</v>
      </c>
    </row>
    <row r="399" spans="2:5" ht="15">
      <c r="B399" s="31" t="e">
        <v>#N/A</v>
      </c>
      <c r="C399" s="32" t="e">
        <v>#N/A</v>
      </c>
      <c r="D399" s="32" t="e">
        <v>#N/A</v>
      </c>
      <c r="E399" s="32" t="e">
        <v>#N/A</v>
      </c>
    </row>
    <row r="400" spans="2:5" ht="15">
      <c r="B400" s="31" t="e">
        <v>#N/A</v>
      </c>
      <c r="C400" s="32" t="e">
        <v>#N/A</v>
      </c>
      <c r="D400" s="32" t="e">
        <v>#N/A</v>
      </c>
      <c r="E400" s="32" t="e">
        <v>#N/A</v>
      </c>
    </row>
    <row r="401" spans="2:5" ht="15">
      <c r="B401" s="31" t="e">
        <v>#N/A</v>
      </c>
      <c r="C401" s="32" t="e">
        <v>#N/A</v>
      </c>
      <c r="D401" s="32" t="e">
        <v>#N/A</v>
      </c>
      <c r="E401" s="32" t="e">
        <v>#N/A</v>
      </c>
    </row>
    <row r="402" spans="2:5" ht="15">
      <c r="B402" s="31" t="e">
        <v>#N/A</v>
      </c>
      <c r="C402" s="32" t="e">
        <v>#N/A</v>
      </c>
      <c r="D402" s="32" t="e">
        <v>#N/A</v>
      </c>
      <c r="E402" s="32" t="e">
        <v>#N/A</v>
      </c>
    </row>
    <row r="403" spans="2:5" ht="15">
      <c r="B403" s="31" t="e">
        <v>#N/A</v>
      </c>
      <c r="C403" s="32" t="e">
        <v>#N/A</v>
      </c>
      <c r="D403" s="32" t="e">
        <v>#N/A</v>
      </c>
      <c r="E403" s="32" t="e">
        <v>#N/A</v>
      </c>
    </row>
    <row r="404" spans="2:5" ht="15">
      <c r="B404" s="31" t="e">
        <v>#N/A</v>
      </c>
      <c r="C404" s="32" t="e">
        <v>#N/A</v>
      </c>
      <c r="D404" s="32" t="e">
        <v>#N/A</v>
      </c>
      <c r="E404" s="32" t="e">
        <v>#N/A</v>
      </c>
    </row>
    <row r="405" spans="2:5" ht="15">
      <c r="B405" s="31" t="e">
        <v>#N/A</v>
      </c>
      <c r="C405" s="32" t="e">
        <v>#N/A</v>
      </c>
      <c r="D405" s="32" t="e">
        <v>#N/A</v>
      </c>
      <c r="E405" s="32" t="e">
        <v>#N/A</v>
      </c>
    </row>
    <row r="406" spans="2:5" ht="15">
      <c r="B406" s="31" t="e">
        <v>#N/A</v>
      </c>
      <c r="C406" s="32" t="e">
        <v>#N/A</v>
      </c>
      <c r="D406" s="32" t="e">
        <v>#N/A</v>
      </c>
      <c r="E406" s="32" t="e">
        <v>#N/A</v>
      </c>
    </row>
    <row r="407" spans="2:5" ht="15">
      <c r="B407" s="31" t="e">
        <v>#N/A</v>
      </c>
      <c r="C407" s="32" t="e">
        <v>#N/A</v>
      </c>
      <c r="D407" s="32" t="e">
        <v>#N/A</v>
      </c>
      <c r="E407" s="32" t="e">
        <v>#N/A</v>
      </c>
    </row>
    <row r="408" spans="2:5" ht="15">
      <c r="B408" s="31" t="e">
        <v>#N/A</v>
      </c>
      <c r="C408" s="32" t="e">
        <v>#N/A</v>
      </c>
      <c r="D408" s="32" t="e">
        <v>#N/A</v>
      </c>
      <c r="E408" s="32" t="e">
        <v>#N/A</v>
      </c>
    </row>
    <row r="409" spans="2:5" ht="15">
      <c r="B409" s="31" t="e">
        <v>#N/A</v>
      </c>
      <c r="C409" s="32" t="e">
        <v>#N/A</v>
      </c>
      <c r="D409" s="32" t="e">
        <v>#N/A</v>
      </c>
      <c r="E409" s="32" t="e">
        <v>#N/A</v>
      </c>
    </row>
    <row r="410" spans="2:5" ht="15">
      <c r="B410" s="31" t="e">
        <v>#N/A</v>
      </c>
      <c r="C410" s="32" t="e">
        <v>#N/A</v>
      </c>
      <c r="D410" s="32" t="e">
        <v>#N/A</v>
      </c>
      <c r="E410" s="32" t="e">
        <v>#N/A</v>
      </c>
    </row>
    <row r="411" spans="2:5" ht="15">
      <c r="B411" s="31" t="e">
        <v>#N/A</v>
      </c>
      <c r="C411" s="32" t="e">
        <v>#N/A</v>
      </c>
      <c r="D411" s="32" t="e">
        <v>#N/A</v>
      </c>
      <c r="E411" s="32" t="e">
        <v>#N/A</v>
      </c>
    </row>
    <row r="412" spans="2:5" ht="15">
      <c r="B412" s="31" t="e">
        <v>#N/A</v>
      </c>
      <c r="C412" s="32" t="e">
        <v>#N/A</v>
      </c>
      <c r="D412" s="32" t="e">
        <v>#N/A</v>
      </c>
      <c r="E412" s="32" t="e">
        <v>#N/A</v>
      </c>
    </row>
    <row r="413" spans="2:5" ht="15">
      <c r="B413" s="31" t="e">
        <v>#N/A</v>
      </c>
      <c r="C413" s="32" t="e">
        <v>#N/A</v>
      </c>
      <c r="D413" s="32" t="e">
        <v>#N/A</v>
      </c>
      <c r="E413" s="32" t="e">
        <v>#N/A</v>
      </c>
    </row>
    <row r="414" spans="2:5" ht="15">
      <c r="B414" s="31" t="e">
        <v>#N/A</v>
      </c>
      <c r="C414" s="32" t="e">
        <v>#N/A</v>
      </c>
      <c r="D414" s="32" t="e">
        <v>#N/A</v>
      </c>
      <c r="E414" s="32" t="e">
        <v>#N/A</v>
      </c>
    </row>
    <row r="415" spans="2:5" ht="15">
      <c r="B415" s="31" t="e">
        <v>#N/A</v>
      </c>
      <c r="C415" s="32" t="e">
        <v>#N/A</v>
      </c>
      <c r="D415" s="32" t="e">
        <v>#N/A</v>
      </c>
      <c r="E415" s="32" t="e">
        <v>#N/A</v>
      </c>
    </row>
    <row r="416" spans="2:5" ht="15">
      <c r="B416" s="31" t="e">
        <v>#N/A</v>
      </c>
      <c r="C416" s="32" t="e">
        <v>#N/A</v>
      </c>
      <c r="D416" s="32" t="e">
        <v>#N/A</v>
      </c>
      <c r="E416" s="32" t="e">
        <v>#N/A</v>
      </c>
    </row>
    <row r="417" spans="2:5" ht="15">
      <c r="B417" s="31" t="e">
        <v>#N/A</v>
      </c>
      <c r="C417" s="32" t="e">
        <v>#N/A</v>
      </c>
      <c r="D417" s="32" t="e">
        <v>#N/A</v>
      </c>
      <c r="E417" s="32" t="e">
        <v>#N/A</v>
      </c>
    </row>
    <row r="418" spans="2:5" ht="15">
      <c r="B418" s="31" t="e">
        <v>#N/A</v>
      </c>
      <c r="C418" s="32" t="e">
        <v>#N/A</v>
      </c>
      <c r="D418" s="32" t="e">
        <v>#N/A</v>
      </c>
      <c r="E418" s="32" t="e">
        <v>#N/A</v>
      </c>
    </row>
    <row r="419" spans="2:5" ht="15">
      <c r="B419" s="31" t="e">
        <v>#N/A</v>
      </c>
      <c r="C419" s="32" t="e">
        <v>#N/A</v>
      </c>
      <c r="D419" s="32" t="e">
        <v>#N/A</v>
      </c>
      <c r="E419" s="32" t="e">
        <v>#N/A</v>
      </c>
    </row>
    <row r="420" spans="2:5" ht="15">
      <c r="B420" s="31" t="e">
        <v>#N/A</v>
      </c>
      <c r="C420" s="32" t="e">
        <v>#N/A</v>
      </c>
      <c r="D420" s="32" t="e">
        <v>#N/A</v>
      </c>
      <c r="E420" s="32" t="e">
        <v>#N/A</v>
      </c>
    </row>
    <row r="421" spans="2:5" ht="15">
      <c r="B421" s="31" t="e">
        <v>#N/A</v>
      </c>
      <c r="C421" s="32" t="e">
        <v>#N/A</v>
      </c>
      <c r="D421" s="32" t="e">
        <v>#N/A</v>
      </c>
      <c r="E421" s="32" t="e">
        <v>#N/A</v>
      </c>
    </row>
    <row r="422" spans="2:5" ht="15">
      <c r="B422" s="31" t="e">
        <v>#N/A</v>
      </c>
      <c r="C422" s="32" t="e">
        <v>#N/A</v>
      </c>
      <c r="D422" s="32" t="e">
        <v>#N/A</v>
      </c>
      <c r="E422" s="32" t="e">
        <v>#N/A</v>
      </c>
    </row>
    <row r="423" spans="2:5" ht="15">
      <c r="B423" s="31" t="e">
        <v>#N/A</v>
      </c>
      <c r="C423" s="32" t="e">
        <v>#N/A</v>
      </c>
      <c r="D423" s="32" t="e">
        <v>#N/A</v>
      </c>
      <c r="E423" s="32" t="e">
        <v>#N/A</v>
      </c>
    </row>
    <row r="424" spans="2:5" ht="15">
      <c r="B424" s="31" t="e">
        <v>#N/A</v>
      </c>
      <c r="C424" s="32" t="e">
        <v>#N/A</v>
      </c>
      <c r="D424" s="32" t="e">
        <v>#N/A</v>
      </c>
      <c r="E424" s="32" t="e">
        <v>#N/A</v>
      </c>
    </row>
    <row r="425" spans="2:5" ht="15">
      <c r="B425" s="31" t="e">
        <v>#N/A</v>
      </c>
      <c r="C425" s="32" t="e">
        <v>#N/A</v>
      </c>
      <c r="D425" s="32" t="e">
        <v>#N/A</v>
      </c>
      <c r="E425" s="32" t="e">
        <v>#N/A</v>
      </c>
    </row>
    <row r="426" spans="2:5" ht="15">
      <c r="B426" s="31" t="e">
        <v>#N/A</v>
      </c>
      <c r="C426" s="32" t="e">
        <v>#N/A</v>
      </c>
      <c r="D426" s="32" t="e">
        <v>#N/A</v>
      </c>
      <c r="E426" s="32" t="e">
        <v>#N/A</v>
      </c>
    </row>
    <row r="427" spans="2:5" ht="15">
      <c r="B427" s="31" t="e">
        <v>#N/A</v>
      </c>
      <c r="C427" s="32" t="e">
        <v>#N/A</v>
      </c>
      <c r="D427" s="32" t="e">
        <v>#N/A</v>
      </c>
      <c r="E427" s="32" t="e">
        <v>#N/A</v>
      </c>
    </row>
    <row r="428" spans="2:5" ht="15">
      <c r="B428" s="31" t="e">
        <v>#N/A</v>
      </c>
      <c r="C428" s="32" t="e">
        <v>#N/A</v>
      </c>
      <c r="D428" s="32" t="e">
        <v>#N/A</v>
      </c>
      <c r="E428" s="32" t="e">
        <v>#N/A</v>
      </c>
    </row>
    <row r="429" spans="2:5" ht="15">
      <c r="B429" s="31" t="e">
        <v>#N/A</v>
      </c>
      <c r="C429" s="32" t="e">
        <v>#N/A</v>
      </c>
      <c r="D429" s="32" t="e">
        <v>#N/A</v>
      </c>
      <c r="E429" s="32" t="e">
        <v>#N/A</v>
      </c>
    </row>
    <row r="430" spans="2:5" ht="15">
      <c r="B430" s="31" t="e">
        <v>#N/A</v>
      </c>
      <c r="C430" s="32" t="e">
        <v>#N/A</v>
      </c>
      <c r="D430" s="32" t="e">
        <v>#N/A</v>
      </c>
      <c r="E430" s="32" t="e">
        <v>#N/A</v>
      </c>
    </row>
    <row r="431" spans="2:5" ht="15">
      <c r="B431" s="31" t="e">
        <v>#N/A</v>
      </c>
      <c r="C431" s="32" t="e">
        <v>#N/A</v>
      </c>
      <c r="D431" s="32" t="e">
        <v>#N/A</v>
      </c>
      <c r="E431" s="32" t="e">
        <v>#N/A</v>
      </c>
    </row>
    <row r="432" spans="2:5" ht="15">
      <c r="B432" s="31" t="e">
        <v>#N/A</v>
      </c>
      <c r="C432" s="32" t="e">
        <v>#N/A</v>
      </c>
      <c r="D432" s="32" t="e">
        <v>#N/A</v>
      </c>
      <c r="E432" s="32" t="e">
        <v>#N/A</v>
      </c>
    </row>
    <row r="433" spans="2:5" ht="15">
      <c r="B433" s="31" t="e">
        <v>#N/A</v>
      </c>
      <c r="C433" s="32" t="e">
        <v>#N/A</v>
      </c>
      <c r="D433" s="32" t="e">
        <v>#N/A</v>
      </c>
      <c r="E433" s="32" t="e">
        <v>#N/A</v>
      </c>
    </row>
    <row r="434" spans="2:5" ht="15">
      <c r="B434" s="31" t="e">
        <v>#N/A</v>
      </c>
      <c r="C434" s="32" t="e">
        <v>#N/A</v>
      </c>
      <c r="D434" s="32" t="e">
        <v>#N/A</v>
      </c>
      <c r="E434" s="32" t="e">
        <v>#N/A</v>
      </c>
    </row>
    <row r="435" spans="2:5" ht="15">
      <c r="B435" s="31" t="e">
        <v>#N/A</v>
      </c>
      <c r="C435" s="32" t="e">
        <v>#N/A</v>
      </c>
      <c r="D435" s="32" t="e">
        <v>#N/A</v>
      </c>
      <c r="E435" s="32" t="e">
        <v>#N/A</v>
      </c>
    </row>
    <row r="436" spans="2:5" ht="15">
      <c r="B436" s="31" t="e">
        <v>#N/A</v>
      </c>
      <c r="C436" s="32" t="e">
        <v>#N/A</v>
      </c>
      <c r="D436" s="32" t="e">
        <v>#N/A</v>
      </c>
      <c r="E436" s="32" t="e">
        <v>#N/A</v>
      </c>
    </row>
    <row r="437" spans="2:5" ht="15">
      <c r="B437" s="31" t="e">
        <v>#N/A</v>
      </c>
      <c r="C437" s="32" t="e">
        <v>#N/A</v>
      </c>
      <c r="D437" s="32" t="e">
        <v>#N/A</v>
      </c>
      <c r="E437" s="32" t="e">
        <v>#N/A</v>
      </c>
    </row>
    <row r="438" spans="2:5" ht="15">
      <c r="B438" s="31" t="e">
        <v>#N/A</v>
      </c>
      <c r="C438" s="32" t="e">
        <v>#N/A</v>
      </c>
      <c r="D438" s="32" t="e">
        <v>#N/A</v>
      </c>
      <c r="E438" s="32" t="e">
        <v>#N/A</v>
      </c>
    </row>
    <row r="439" spans="2:5" ht="15">
      <c r="B439" s="31" t="e">
        <v>#N/A</v>
      </c>
      <c r="C439" s="32" t="e">
        <v>#N/A</v>
      </c>
      <c r="D439" s="32" t="e">
        <v>#N/A</v>
      </c>
      <c r="E439" s="32" t="e">
        <v>#N/A</v>
      </c>
    </row>
    <row r="440" spans="2:5" ht="15">
      <c r="B440" s="31" t="e">
        <v>#N/A</v>
      </c>
      <c r="C440" s="32" t="e">
        <v>#N/A</v>
      </c>
      <c r="D440" s="32" t="e">
        <v>#N/A</v>
      </c>
      <c r="E440" s="32" t="e">
        <v>#N/A</v>
      </c>
    </row>
    <row r="441" spans="2:5" ht="15">
      <c r="B441" s="31" t="e">
        <v>#N/A</v>
      </c>
      <c r="C441" s="32" t="e">
        <v>#N/A</v>
      </c>
      <c r="D441" s="32" t="e">
        <v>#N/A</v>
      </c>
      <c r="E441" s="32" t="e">
        <v>#N/A</v>
      </c>
    </row>
    <row r="442" spans="2:5" ht="15">
      <c r="B442" s="31" t="e">
        <v>#N/A</v>
      </c>
      <c r="C442" s="32" t="e">
        <v>#N/A</v>
      </c>
      <c r="D442" s="32" t="e">
        <v>#N/A</v>
      </c>
      <c r="E442" s="32" t="e">
        <v>#N/A</v>
      </c>
    </row>
    <row r="443" spans="2:5" ht="15">
      <c r="B443" s="31" t="e">
        <v>#N/A</v>
      </c>
      <c r="C443" s="32" t="e">
        <v>#N/A</v>
      </c>
      <c r="D443" s="32" t="e">
        <v>#N/A</v>
      </c>
      <c r="E443" s="32" t="e">
        <v>#N/A</v>
      </c>
    </row>
    <row r="444" spans="2:5" ht="15">
      <c r="B444" s="31" t="e">
        <v>#N/A</v>
      </c>
      <c r="C444" s="32" t="e">
        <v>#N/A</v>
      </c>
      <c r="D444" s="32" t="e">
        <v>#N/A</v>
      </c>
      <c r="E444" s="32" t="e">
        <v>#N/A</v>
      </c>
    </row>
    <row r="445" spans="2:5" ht="15">
      <c r="B445" s="31" t="e">
        <v>#N/A</v>
      </c>
      <c r="C445" s="32" t="e">
        <v>#N/A</v>
      </c>
      <c r="D445" s="32" t="e">
        <v>#N/A</v>
      </c>
      <c r="E445" s="32" t="e">
        <v>#N/A</v>
      </c>
    </row>
    <row r="446" spans="2:5" ht="15">
      <c r="B446" s="31" t="e">
        <v>#N/A</v>
      </c>
      <c r="C446" s="32" t="e">
        <v>#N/A</v>
      </c>
      <c r="D446" s="32" t="e">
        <v>#N/A</v>
      </c>
      <c r="E446" s="32" t="e">
        <v>#N/A</v>
      </c>
    </row>
    <row r="447" spans="2:5" ht="15">
      <c r="B447" s="31" t="e">
        <v>#N/A</v>
      </c>
      <c r="C447" s="32" t="e">
        <v>#N/A</v>
      </c>
      <c r="D447" s="32" t="e">
        <v>#N/A</v>
      </c>
      <c r="E447" s="32" t="e">
        <v>#N/A</v>
      </c>
    </row>
    <row r="448" spans="2:5" ht="15">
      <c r="B448" s="31" t="e">
        <v>#N/A</v>
      </c>
      <c r="C448" s="32" t="e">
        <v>#N/A</v>
      </c>
      <c r="D448" s="32" t="e">
        <v>#N/A</v>
      </c>
      <c r="E448" s="32" t="e">
        <v>#N/A</v>
      </c>
    </row>
    <row r="449" spans="2:5" ht="15">
      <c r="B449" s="31" t="e">
        <v>#N/A</v>
      </c>
      <c r="C449" s="32" t="e">
        <v>#N/A</v>
      </c>
      <c r="D449" s="32" t="e">
        <v>#N/A</v>
      </c>
      <c r="E449" s="32" t="e">
        <v>#N/A</v>
      </c>
    </row>
    <row r="450" spans="2:5" ht="15">
      <c r="B450" s="31" t="e">
        <v>#N/A</v>
      </c>
      <c r="C450" s="32" t="e">
        <v>#N/A</v>
      </c>
      <c r="D450" s="32" t="e">
        <v>#N/A</v>
      </c>
      <c r="E450" s="32" t="e">
        <v>#N/A</v>
      </c>
    </row>
    <row r="451" spans="2:5" ht="15">
      <c r="B451" s="31" t="e">
        <v>#N/A</v>
      </c>
      <c r="C451" s="32" t="e">
        <v>#N/A</v>
      </c>
      <c r="D451" s="32" t="e">
        <v>#N/A</v>
      </c>
      <c r="E451" s="32" t="e">
        <v>#N/A</v>
      </c>
    </row>
    <row r="452" spans="2:5" ht="15">
      <c r="B452" s="31" t="e">
        <v>#N/A</v>
      </c>
      <c r="C452" s="32" t="e">
        <v>#N/A</v>
      </c>
      <c r="D452" s="32" t="e">
        <v>#N/A</v>
      </c>
      <c r="E452" s="32" t="e">
        <v>#N/A</v>
      </c>
    </row>
    <row r="453" spans="2:5" ht="15">
      <c r="B453" s="31" t="e">
        <v>#N/A</v>
      </c>
      <c r="C453" s="32" t="e">
        <v>#N/A</v>
      </c>
      <c r="D453" s="32" t="e">
        <v>#N/A</v>
      </c>
      <c r="E453" s="32" t="e">
        <v>#N/A</v>
      </c>
    </row>
    <row r="454" spans="2:5" ht="15">
      <c r="B454" s="31" t="e">
        <v>#N/A</v>
      </c>
      <c r="C454" s="32" t="e">
        <v>#N/A</v>
      </c>
      <c r="D454" s="32" t="e">
        <v>#N/A</v>
      </c>
      <c r="E454" s="32" t="e">
        <v>#N/A</v>
      </c>
    </row>
    <row r="455" spans="2:5" ht="15">
      <c r="B455" s="31" t="e">
        <v>#N/A</v>
      </c>
      <c r="C455" s="32" t="e">
        <v>#N/A</v>
      </c>
      <c r="D455" s="32" t="e">
        <v>#N/A</v>
      </c>
      <c r="E455" s="32" t="e">
        <v>#N/A</v>
      </c>
    </row>
    <row r="456" spans="2:5" ht="15">
      <c r="B456" s="31" t="e">
        <v>#N/A</v>
      </c>
      <c r="C456" s="32" t="e">
        <v>#N/A</v>
      </c>
      <c r="D456" s="32" t="e">
        <v>#N/A</v>
      </c>
      <c r="E456" s="32" t="e">
        <v>#N/A</v>
      </c>
    </row>
    <row r="457" spans="2:5" ht="15">
      <c r="B457" s="31" t="e">
        <v>#N/A</v>
      </c>
      <c r="C457" s="32" t="e">
        <v>#N/A</v>
      </c>
      <c r="D457" s="32" t="e">
        <v>#N/A</v>
      </c>
      <c r="E457" s="32" t="e">
        <v>#N/A</v>
      </c>
    </row>
    <row r="458" spans="2:5" ht="15">
      <c r="B458" s="31" t="e">
        <v>#N/A</v>
      </c>
      <c r="C458" s="32" t="e">
        <v>#N/A</v>
      </c>
      <c r="D458" s="32" t="e">
        <v>#N/A</v>
      </c>
      <c r="E458" s="32" t="e">
        <v>#N/A</v>
      </c>
    </row>
    <row r="459" spans="2:5" ht="15">
      <c r="B459" s="31" t="e">
        <v>#N/A</v>
      </c>
      <c r="C459" s="32" t="e">
        <v>#N/A</v>
      </c>
      <c r="D459" s="32" t="e">
        <v>#N/A</v>
      </c>
      <c r="E459" s="32" t="e">
        <v>#N/A</v>
      </c>
    </row>
    <row r="460" spans="2:5" ht="15">
      <c r="B460" s="31" t="e">
        <v>#N/A</v>
      </c>
      <c r="C460" s="32" t="e">
        <v>#N/A</v>
      </c>
      <c r="D460" s="32" t="e">
        <v>#N/A</v>
      </c>
      <c r="E460" s="32" t="e">
        <v>#N/A</v>
      </c>
    </row>
    <row r="461" spans="2:5" ht="15">
      <c r="B461" s="31" t="e">
        <v>#N/A</v>
      </c>
      <c r="C461" s="32" t="e">
        <v>#N/A</v>
      </c>
      <c r="D461" s="32" t="e">
        <v>#N/A</v>
      </c>
      <c r="E461" s="32" t="e">
        <v>#N/A</v>
      </c>
    </row>
    <row r="462" spans="2:5" ht="15">
      <c r="B462" s="31" t="e">
        <v>#N/A</v>
      </c>
      <c r="C462" s="32" t="e">
        <v>#N/A</v>
      </c>
      <c r="D462" s="32" t="e">
        <v>#N/A</v>
      </c>
      <c r="E462" s="32" t="e">
        <v>#N/A</v>
      </c>
    </row>
    <row r="463" spans="2:5" ht="15">
      <c r="B463" s="31" t="e">
        <v>#N/A</v>
      </c>
      <c r="C463" s="32" t="e">
        <v>#N/A</v>
      </c>
      <c r="D463" s="32" t="e">
        <v>#N/A</v>
      </c>
      <c r="E463" s="32" t="e">
        <v>#N/A</v>
      </c>
    </row>
    <row r="464" spans="2:5" ht="15">
      <c r="B464" s="31" t="e">
        <v>#N/A</v>
      </c>
      <c r="C464" s="32" t="e">
        <v>#N/A</v>
      </c>
      <c r="D464" s="32" t="e">
        <v>#N/A</v>
      </c>
      <c r="E464" s="32" t="e">
        <v>#N/A</v>
      </c>
    </row>
    <row r="465" spans="2:5" ht="15">
      <c r="B465" s="31" t="e">
        <v>#N/A</v>
      </c>
      <c r="C465" s="32" t="e">
        <v>#N/A</v>
      </c>
      <c r="D465" s="32" t="e">
        <v>#N/A</v>
      </c>
      <c r="E465" s="32" t="e">
        <v>#N/A</v>
      </c>
    </row>
    <row r="466" spans="2:5" ht="15">
      <c r="B466" s="31" t="e">
        <v>#N/A</v>
      </c>
      <c r="C466" s="32" t="e">
        <v>#N/A</v>
      </c>
      <c r="D466" s="32" t="e">
        <v>#N/A</v>
      </c>
      <c r="E466" s="32" t="e">
        <v>#N/A</v>
      </c>
    </row>
    <row r="467" spans="2:5" ht="15">
      <c r="B467" s="31" t="e">
        <v>#N/A</v>
      </c>
      <c r="C467" s="32" t="e">
        <v>#N/A</v>
      </c>
      <c r="D467" s="32" t="e">
        <v>#N/A</v>
      </c>
      <c r="E467" s="32" t="e">
        <v>#N/A</v>
      </c>
    </row>
    <row r="468" spans="2:5" ht="15">
      <c r="B468" s="31" t="e">
        <v>#N/A</v>
      </c>
      <c r="C468" s="32" t="e">
        <v>#N/A</v>
      </c>
      <c r="D468" s="32" t="e">
        <v>#N/A</v>
      </c>
      <c r="E468" s="32" t="e">
        <v>#N/A</v>
      </c>
    </row>
    <row r="469" spans="2:5" ht="15">
      <c r="B469" s="31" t="e">
        <v>#N/A</v>
      </c>
      <c r="C469" s="32" t="e">
        <v>#N/A</v>
      </c>
      <c r="D469" s="32" t="e">
        <v>#N/A</v>
      </c>
      <c r="E469" s="32" t="e">
        <v>#N/A</v>
      </c>
    </row>
    <row r="470" spans="2:5" ht="15">
      <c r="B470" s="31" t="e">
        <v>#N/A</v>
      </c>
      <c r="C470" s="32" t="e">
        <v>#N/A</v>
      </c>
      <c r="D470" s="32" t="e">
        <v>#N/A</v>
      </c>
      <c r="E470" s="32" t="e">
        <v>#N/A</v>
      </c>
    </row>
    <row r="471" spans="2:5" ht="15">
      <c r="B471" s="31" t="e">
        <v>#N/A</v>
      </c>
      <c r="C471" s="32" t="e">
        <v>#N/A</v>
      </c>
      <c r="D471" s="32" t="e">
        <v>#N/A</v>
      </c>
      <c r="E471" s="32" t="e">
        <v>#N/A</v>
      </c>
    </row>
    <row r="472" spans="2:5" ht="15">
      <c r="B472" s="31" t="e">
        <v>#N/A</v>
      </c>
      <c r="C472" s="32" t="e">
        <v>#N/A</v>
      </c>
      <c r="D472" s="32" t="e">
        <v>#N/A</v>
      </c>
      <c r="E472" s="32" t="e">
        <v>#N/A</v>
      </c>
    </row>
    <row r="473" spans="2:5" ht="15">
      <c r="B473" s="31" t="e">
        <v>#N/A</v>
      </c>
      <c r="C473" s="32" t="e">
        <v>#N/A</v>
      </c>
      <c r="D473" s="32" t="e">
        <v>#N/A</v>
      </c>
      <c r="E473" s="32" t="e">
        <v>#N/A</v>
      </c>
    </row>
    <row r="474" spans="2:5" ht="15">
      <c r="B474" s="31" t="e">
        <v>#N/A</v>
      </c>
      <c r="C474" s="32" t="e">
        <v>#N/A</v>
      </c>
      <c r="D474" s="32" t="e">
        <v>#N/A</v>
      </c>
      <c r="E474" s="32" t="e">
        <v>#N/A</v>
      </c>
    </row>
    <row r="475" spans="2:5" ht="15">
      <c r="B475" s="31" t="e">
        <v>#N/A</v>
      </c>
      <c r="C475" s="32" t="e">
        <v>#N/A</v>
      </c>
      <c r="D475" s="32" t="e">
        <v>#N/A</v>
      </c>
      <c r="E475" s="32" t="e">
        <v>#N/A</v>
      </c>
    </row>
    <row r="476" spans="2:5" ht="15">
      <c r="B476" s="31" t="e">
        <v>#N/A</v>
      </c>
      <c r="C476" s="32" t="e">
        <v>#N/A</v>
      </c>
      <c r="D476" s="32" t="e">
        <v>#N/A</v>
      </c>
      <c r="E476" s="32" t="e">
        <v>#N/A</v>
      </c>
    </row>
    <row r="477" spans="2:5" ht="15">
      <c r="B477" s="31" t="e">
        <v>#N/A</v>
      </c>
      <c r="C477" s="32" t="e">
        <v>#N/A</v>
      </c>
      <c r="D477" s="32" t="e">
        <v>#N/A</v>
      </c>
      <c r="E477" s="32" t="e">
        <v>#N/A</v>
      </c>
    </row>
    <row r="478" spans="2:5" ht="15">
      <c r="B478" s="31" t="e">
        <v>#N/A</v>
      </c>
      <c r="C478" s="32" t="e">
        <v>#N/A</v>
      </c>
      <c r="D478" s="32" t="e">
        <v>#N/A</v>
      </c>
      <c r="E478" s="32" t="e">
        <v>#N/A</v>
      </c>
    </row>
    <row r="479" spans="2:5" ht="15">
      <c r="B479" s="31" t="e">
        <v>#N/A</v>
      </c>
      <c r="C479" s="32" t="e">
        <v>#N/A</v>
      </c>
      <c r="D479" s="32" t="e">
        <v>#N/A</v>
      </c>
      <c r="E479" s="32" t="e">
        <v>#N/A</v>
      </c>
    </row>
    <row r="480" spans="2:5" ht="15">
      <c r="B480" s="31" t="e">
        <v>#N/A</v>
      </c>
      <c r="C480" s="32" t="e">
        <v>#N/A</v>
      </c>
      <c r="D480" s="32" t="e">
        <v>#N/A</v>
      </c>
      <c r="E480" s="32" t="e">
        <v>#N/A</v>
      </c>
    </row>
    <row r="481" spans="2:5" ht="15">
      <c r="B481" s="31" t="e">
        <v>#N/A</v>
      </c>
      <c r="C481" s="32" t="e">
        <v>#N/A</v>
      </c>
      <c r="D481" s="32" t="e">
        <v>#N/A</v>
      </c>
      <c r="E481" s="32" t="e">
        <v>#N/A</v>
      </c>
    </row>
    <row r="482" spans="2:5" ht="15">
      <c r="B482" s="31" t="e">
        <v>#N/A</v>
      </c>
      <c r="C482" s="32" t="e">
        <v>#N/A</v>
      </c>
      <c r="D482" s="32" t="e">
        <v>#N/A</v>
      </c>
      <c r="E482" s="32" t="e">
        <v>#N/A</v>
      </c>
    </row>
    <row r="483" spans="2:5" ht="15">
      <c r="B483" s="31" t="e">
        <v>#N/A</v>
      </c>
      <c r="C483" s="32" t="e">
        <v>#N/A</v>
      </c>
      <c r="D483" s="32" t="e">
        <v>#N/A</v>
      </c>
      <c r="E483" s="32" t="e">
        <v>#N/A</v>
      </c>
    </row>
    <row r="484" spans="2:5" ht="15">
      <c r="B484" s="31" t="e">
        <v>#N/A</v>
      </c>
      <c r="C484" s="32" t="e">
        <v>#N/A</v>
      </c>
      <c r="D484" s="32" t="e">
        <v>#N/A</v>
      </c>
      <c r="E484" s="32" t="e">
        <v>#N/A</v>
      </c>
    </row>
    <row r="485" spans="2:5" ht="15">
      <c r="B485" s="31" t="e">
        <v>#N/A</v>
      </c>
      <c r="C485" s="32" t="e">
        <v>#N/A</v>
      </c>
      <c r="D485" s="32" t="e">
        <v>#N/A</v>
      </c>
      <c r="E485" s="32" t="e">
        <v>#N/A</v>
      </c>
    </row>
    <row r="486" spans="2:5" ht="15">
      <c r="B486" s="31" t="e">
        <v>#N/A</v>
      </c>
      <c r="C486" s="32" t="e">
        <v>#N/A</v>
      </c>
      <c r="D486" s="32" t="e">
        <v>#N/A</v>
      </c>
      <c r="E486" s="32" t="e">
        <v>#N/A</v>
      </c>
    </row>
    <row r="487" spans="2:5" ht="15">
      <c r="B487" s="31" t="e">
        <v>#N/A</v>
      </c>
      <c r="C487" s="32" t="e">
        <v>#N/A</v>
      </c>
      <c r="D487" s="32" t="e">
        <v>#N/A</v>
      </c>
      <c r="E487" s="32" t="e">
        <v>#N/A</v>
      </c>
    </row>
    <row r="488" spans="2:5" ht="15">
      <c r="B488" s="31" t="e">
        <v>#N/A</v>
      </c>
      <c r="C488" s="32" t="e">
        <v>#N/A</v>
      </c>
      <c r="D488" s="32" t="e">
        <v>#N/A</v>
      </c>
      <c r="E488" s="32" t="e">
        <v>#N/A</v>
      </c>
    </row>
    <row r="489" spans="2:5" ht="15">
      <c r="B489" s="31" t="e">
        <v>#N/A</v>
      </c>
      <c r="C489" s="32" t="e">
        <v>#N/A</v>
      </c>
      <c r="D489" s="32" t="e">
        <v>#N/A</v>
      </c>
      <c r="E489" s="32" t="e">
        <v>#N/A</v>
      </c>
    </row>
    <row r="490" spans="2:5" ht="15">
      <c r="B490" s="31" t="e">
        <v>#N/A</v>
      </c>
      <c r="C490" s="32" t="e">
        <v>#N/A</v>
      </c>
      <c r="D490" s="32" t="e">
        <v>#N/A</v>
      </c>
      <c r="E490" s="32" t="e">
        <v>#N/A</v>
      </c>
    </row>
    <row r="491" spans="2:5" ht="15">
      <c r="B491" s="31" t="e">
        <v>#N/A</v>
      </c>
      <c r="C491" s="32" t="e">
        <v>#N/A</v>
      </c>
      <c r="D491" s="32" t="e">
        <v>#N/A</v>
      </c>
      <c r="E491" s="32" t="e">
        <v>#N/A</v>
      </c>
    </row>
    <row r="492" spans="2:5" ht="15">
      <c r="B492" s="31" t="e">
        <v>#N/A</v>
      </c>
      <c r="C492" s="32" t="e">
        <v>#N/A</v>
      </c>
      <c r="D492" s="32" t="e">
        <v>#N/A</v>
      </c>
      <c r="E492" s="32" t="e">
        <v>#N/A</v>
      </c>
    </row>
    <row r="493" spans="2:5" ht="15">
      <c r="B493" s="31" t="e">
        <v>#N/A</v>
      </c>
      <c r="C493" s="32" t="e">
        <v>#N/A</v>
      </c>
      <c r="D493" s="32" t="e">
        <v>#N/A</v>
      </c>
      <c r="E493" s="32" t="e">
        <v>#N/A</v>
      </c>
    </row>
    <row r="494" spans="2:5" ht="15">
      <c r="B494" s="31" t="e">
        <v>#N/A</v>
      </c>
      <c r="C494" s="32" t="e">
        <v>#N/A</v>
      </c>
      <c r="D494" s="32" t="e">
        <v>#N/A</v>
      </c>
      <c r="E494" s="32" t="e">
        <v>#N/A</v>
      </c>
    </row>
    <row r="495" spans="2:5" ht="15">
      <c r="B495" s="31" t="e">
        <v>#N/A</v>
      </c>
      <c r="C495" s="32" t="e">
        <v>#N/A</v>
      </c>
      <c r="D495" s="32" t="e">
        <v>#N/A</v>
      </c>
      <c r="E495" s="32" t="e">
        <v>#N/A</v>
      </c>
    </row>
    <row r="496" spans="2:5" ht="15">
      <c r="B496" s="31" t="e">
        <v>#N/A</v>
      </c>
      <c r="C496" s="32" t="e">
        <v>#N/A</v>
      </c>
      <c r="D496" s="32" t="e">
        <v>#N/A</v>
      </c>
      <c r="E496" s="32" t="e">
        <v>#N/A</v>
      </c>
    </row>
    <row r="497" spans="2:5" ht="15">
      <c r="B497" s="31" t="e">
        <v>#N/A</v>
      </c>
      <c r="C497" s="32" t="e">
        <v>#N/A</v>
      </c>
      <c r="D497" s="32" t="e">
        <v>#N/A</v>
      </c>
      <c r="E497" s="32" t="e">
        <v>#N/A</v>
      </c>
    </row>
    <row r="498" spans="2:5" ht="15">
      <c r="B498" s="31" t="e">
        <v>#N/A</v>
      </c>
      <c r="C498" s="32" t="e">
        <v>#N/A</v>
      </c>
      <c r="D498" s="32" t="e">
        <v>#N/A</v>
      </c>
      <c r="E498" s="32" t="e">
        <v>#N/A</v>
      </c>
    </row>
    <row r="499" spans="2:5" ht="15">
      <c r="B499" s="31" t="e">
        <v>#N/A</v>
      </c>
      <c r="C499" s="32" t="e">
        <v>#N/A</v>
      </c>
      <c r="D499" s="32" t="e">
        <v>#N/A</v>
      </c>
      <c r="E499" s="32" t="e">
        <v>#N/A</v>
      </c>
    </row>
    <row r="500" spans="2:5" ht="15">
      <c r="B500" s="31" t="e">
        <v>#N/A</v>
      </c>
      <c r="C500" s="32" t="e">
        <v>#N/A</v>
      </c>
      <c r="D500" s="32" t="e">
        <v>#N/A</v>
      </c>
      <c r="E500" s="32" t="e">
        <v>#N/A</v>
      </c>
    </row>
    <row r="501" spans="2:5" ht="15">
      <c r="B501" s="31" t="e">
        <v>#N/A</v>
      </c>
      <c r="C501" s="32" t="e">
        <v>#N/A</v>
      </c>
      <c r="D501" s="32" t="e">
        <v>#N/A</v>
      </c>
      <c r="E501" s="32" t="e">
        <v>#N/A</v>
      </c>
    </row>
    <row r="502" spans="2:5" ht="15">
      <c r="B502" s="31" t="e">
        <v>#N/A</v>
      </c>
      <c r="C502" s="32" t="e">
        <v>#N/A</v>
      </c>
      <c r="D502" s="32" t="e">
        <v>#N/A</v>
      </c>
      <c r="E502" s="32" t="e">
        <v>#N/A</v>
      </c>
    </row>
    <row r="503" spans="2:5" ht="15">
      <c r="B503" s="31" t="e">
        <v>#N/A</v>
      </c>
      <c r="C503" s="32" t="e">
        <v>#N/A</v>
      </c>
      <c r="D503" s="32" t="e">
        <v>#N/A</v>
      </c>
      <c r="E503" s="32" t="e">
        <v>#N/A</v>
      </c>
    </row>
    <row r="504" spans="2:5" ht="15">
      <c r="B504" s="31" t="e">
        <v>#N/A</v>
      </c>
      <c r="C504" s="32" t="e">
        <v>#N/A</v>
      </c>
      <c r="D504" s="32" t="e">
        <v>#N/A</v>
      </c>
      <c r="E504" s="32" t="e">
        <v>#N/A</v>
      </c>
    </row>
    <row r="505" spans="2:5" ht="15">
      <c r="B505" s="31" t="e">
        <v>#N/A</v>
      </c>
      <c r="C505" s="32" t="e">
        <v>#N/A</v>
      </c>
      <c r="D505" s="32" t="e">
        <v>#N/A</v>
      </c>
      <c r="E505" s="32" t="e">
        <v>#N/A</v>
      </c>
    </row>
    <row r="506" spans="2:5" ht="15">
      <c r="B506" s="31" t="e">
        <v>#N/A</v>
      </c>
      <c r="C506" s="32" t="e">
        <v>#N/A</v>
      </c>
      <c r="D506" s="32" t="e">
        <v>#N/A</v>
      </c>
      <c r="E506" s="32" t="e">
        <v>#N/A</v>
      </c>
    </row>
    <row r="507" spans="2:5" ht="15">
      <c r="B507" s="31" t="e">
        <v>#N/A</v>
      </c>
      <c r="C507" s="32" t="e">
        <v>#N/A</v>
      </c>
      <c r="D507" s="32" t="e">
        <v>#N/A</v>
      </c>
      <c r="E507" s="32" t="e">
        <v>#N/A</v>
      </c>
    </row>
    <row r="508" spans="2:5" ht="15">
      <c r="B508" s="31" t="e">
        <v>#N/A</v>
      </c>
      <c r="C508" s="32" t="e">
        <v>#N/A</v>
      </c>
      <c r="D508" s="32" t="e">
        <v>#N/A</v>
      </c>
      <c r="E508" s="32" t="e">
        <v>#N/A</v>
      </c>
    </row>
    <row r="509" spans="2:5" ht="15">
      <c r="B509" s="31" t="e">
        <v>#N/A</v>
      </c>
      <c r="C509" s="32" t="e">
        <v>#N/A</v>
      </c>
      <c r="D509" s="32" t="e">
        <v>#N/A</v>
      </c>
      <c r="E509" s="32" t="e">
        <v>#N/A</v>
      </c>
    </row>
    <row r="510" spans="2:5" ht="15">
      <c r="B510" s="31" t="e">
        <v>#N/A</v>
      </c>
      <c r="C510" s="32" t="e">
        <v>#N/A</v>
      </c>
      <c r="D510" s="32" t="e">
        <v>#N/A</v>
      </c>
      <c r="E510" s="32" t="e">
        <v>#N/A</v>
      </c>
    </row>
    <row r="511" spans="2:5" ht="15">
      <c r="B511" s="31" t="e">
        <v>#N/A</v>
      </c>
      <c r="C511" s="32" t="e">
        <v>#N/A</v>
      </c>
      <c r="D511" s="32" t="e">
        <v>#N/A</v>
      </c>
      <c r="E511" s="32" t="e">
        <v>#N/A</v>
      </c>
    </row>
    <row r="512" spans="2:5" ht="15">
      <c r="B512" s="31" t="e">
        <v>#N/A</v>
      </c>
      <c r="C512" s="32" t="e">
        <v>#N/A</v>
      </c>
      <c r="D512" s="32" t="e">
        <v>#N/A</v>
      </c>
      <c r="E512" s="32" t="e">
        <v>#N/A</v>
      </c>
    </row>
    <row r="513" spans="2:5" ht="15">
      <c r="B513" s="31" t="e">
        <v>#N/A</v>
      </c>
      <c r="C513" s="32" t="e">
        <v>#N/A</v>
      </c>
      <c r="D513" s="32" t="e">
        <v>#N/A</v>
      </c>
      <c r="E513" s="32" t="e">
        <v>#N/A</v>
      </c>
    </row>
    <row r="514" spans="2:5" ht="15">
      <c r="B514" s="31" t="e">
        <v>#N/A</v>
      </c>
      <c r="C514" s="32" t="e">
        <v>#N/A</v>
      </c>
      <c r="D514" s="32" t="e">
        <v>#N/A</v>
      </c>
      <c r="E514" s="32" t="e">
        <v>#N/A</v>
      </c>
    </row>
    <row r="515" spans="2:5" ht="15">
      <c r="B515" s="31" t="e">
        <v>#N/A</v>
      </c>
      <c r="C515" s="32" t="e">
        <v>#N/A</v>
      </c>
      <c r="D515" s="32" t="e">
        <v>#N/A</v>
      </c>
      <c r="E515" s="32" t="e">
        <v>#N/A</v>
      </c>
    </row>
    <row r="516" spans="2:5" ht="15">
      <c r="B516" s="31" t="e">
        <v>#N/A</v>
      </c>
      <c r="C516" s="32" t="e">
        <v>#N/A</v>
      </c>
      <c r="D516" s="32" t="e">
        <v>#N/A</v>
      </c>
      <c r="E516" s="32" t="e">
        <v>#N/A</v>
      </c>
    </row>
    <row r="517" spans="2:5" ht="15">
      <c r="B517" s="31" t="e">
        <v>#N/A</v>
      </c>
      <c r="C517" s="32" t="e">
        <v>#N/A</v>
      </c>
      <c r="D517" s="32" t="e">
        <v>#N/A</v>
      </c>
      <c r="E517" s="32" t="e">
        <v>#N/A</v>
      </c>
    </row>
    <row r="518" spans="2:5" ht="15">
      <c r="B518" s="31" t="e">
        <v>#N/A</v>
      </c>
      <c r="C518" s="32" t="e">
        <v>#N/A</v>
      </c>
      <c r="D518" s="32" t="e">
        <v>#N/A</v>
      </c>
      <c r="E518" s="32" t="e">
        <v>#N/A</v>
      </c>
    </row>
    <row r="519" spans="2:5" ht="15">
      <c r="B519" s="31" t="e">
        <v>#N/A</v>
      </c>
      <c r="C519" s="32" t="e">
        <v>#N/A</v>
      </c>
      <c r="D519" s="32" t="e">
        <v>#N/A</v>
      </c>
      <c r="E519" s="32" t="e">
        <v>#N/A</v>
      </c>
    </row>
    <row r="520" spans="2:5" ht="15">
      <c r="B520" s="31" t="e">
        <v>#N/A</v>
      </c>
      <c r="C520" s="32" t="e">
        <v>#N/A</v>
      </c>
      <c r="D520" s="32" t="e">
        <v>#N/A</v>
      </c>
      <c r="E520" s="32" t="e">
        <v>#N/A</v>
      </c>
    </row>
    <row r="521" spans="2:5" ht="15">
      <c r="B521" s="31" t="e">
        <v>#N/A</v>
      </c>
      <c r="C521" s="32" t="e">
        <v>#N/A</v>
      </c>
      <c r="D521" s="32" t="e">
        <v>#N/A</v>
      </c>
      <c r="E521" s="32" t="e">
        <v>#N/A</v>
      </c>
    </row>
    <row r="522" spans="2:5" ht="15">
      <c r="B522" s="31" t="e">
        <v>#N/A</v>
      </c>
      <c r="C522" s="32" t="e">
        <v>#N/A</v>
      </c>
      <c r="D522" s="32" t="e">
        <v>#N/A</v>
      </c>
      <c r="E522" s="32" t="e">
        <v>#N/A</v>
      </c>
    </row>
    <row r="523" spans="2:5" ht="15">
      <c r="B523" s="31" t="e">
        <v>#N/A</v>
      </c>
      <c r="C523" s="32" t="e">
        <v>#N/A</v>
      </c>
      <c r="D523" s="32" t="e">
        <v>#N/A</v>
      </c>
      <c r="E523" s="32" t="e">
        <v>#N/A</v>
      </c>
    </row>
    <row r="524" spans="2:5" ht="15">
      <c r="B524" s="31" t="e">
        <v>#N/A</v>
      </c>
      <c r="C524" s="32" t="e">
        <v>#N/A</v>
      </c>
      <c r="D524" s="32" t="e">
        <v>#N/A</v>
      </c>
      <c r="E524" s="32" t="e">
        <v>#N/A</v>
      </c>
    </row>
    <row r="525" spans="2:5" ht="15">
      <c r="B525" s="31" t="e">
        <v>#N/A</v>
      </c>
      <c r="C525" s="32" t="e">
        <v>#N/A</v>
      </c>
      <c r="D525" s="32" t="e">
        <v>#N/A</v>
      </c>
      <c r="E525" s="32" t="e">
        <v>#N/A</v>
      </c>
    </row>
    <row r="526" spans="2:5" ht="15">
      <c r="B526" s="31" t="e">
        <v>#N/A</v>
      </c>
      <c r="C526" s="32" t="e">
        <v>#N/A</v>
      </c>
      <c r="D526" s="32" t="e">
        <v>#N/A</v>
      </c>
      <c r="E526" s="32" t="e">
        <v>#N/A</v>
      </c>
    </row>
    <row r="527" spans="2:5" ht="15">
      <c r="B527" s="31" t="e">
        <v>#N/A</v>
      </c>
      <c r="C527" s="32" t="e">
        <v>#N/A</v>
      </c>
      <c r="D527" s="32" t="e">
        <v>#N/A</v>
      </c>
      <c r="E527" s="32" t="e">
        <v>#N/A</v>
      </c>
    </row>
    <row r="528" spans="2:5" ht="15">
      <c r="B528" s="31" t="e">
        <v>#N/A</v>
      </c>
      <c r="C528" s="32" t="e">
        <v>#N/A</v>
      </c>
      <c r="D528" s="32" t="e">
        <v>#N/A</v>
      </c>
      <c r="E528" s="32" t="e">
        <v>#N/A</v>
      </c>
    </row>
    <row r="529" spans="2:5" ht="15">
      <c r="B529" s="31" t="e">
        <v>#N/A</v>
      </c>
      <c r="C529" s="32" t="e">
        <v>#N/A</v>
      </c>
      <c r="D529" s="32" t="e">
        <v>#N/A</v>
      </c>
      <c r="E529" s="32" t="e">
        <v>#N/A</v>
      </c>
    </row>
    <row r="530" spans="2:5" ht="15">
      <c r="B530" s="31" t="e">
        <v>#N/A</v>
      </c>
      <c r="C530" s="32" t="e">
        <v>#N/A</v>
      </c>
      <c r="D530" s="32" t="e">
        <v>#N/A</v>
      </c>
      <c r="E530" s="32" t="e">
        <v>#N/A</v>
      </c>
    </row>
    <row r="531" spans="2:5" ht="15">
      <c r="B531" s="31" t="e">
        <v>#N/A</v>
      </c>
      <c r="C531" s="32" t="e">
        <v>#N/A</v>
      </c>
      <c r="D531" s="32" t="e">
        <v>#N/A</v>
      </c>
      <c r="E531" s="32" t="e">
        <v>#N/A</v>
      </c>
    </row>
    <row r="532" spans="2:5" ht="15">
      <c r="B532" s="31" t="e">
        <v>#N/A</v>
      </c>
      <c r="C532" s="32" t="e">
        <v>#N/A</v>
      </c>
      <c r="D532" s="32" t="e">
        <v>#N/A</v>
      </c>
      <c r="E532" s="32" t="e">
        <v>#N/A</v>
      </c>
    </row>
    <row r="533" spans="2:5" ht="15">
      <c r="B533" s="31" t="e">
        <v>#N/A</v>
      </c>
      <c r="C533" s="32" t="e">
        <v>#N/A</v>
      </c>
      <c r="D533" s="32" t="e">
        <v>#N/A</v>
      </c>
      <c r="E533" s="32" t="e">
        <v>#N/A</v>
      </c>
    </row>
    <row r="534" spans="2:5" ht="15">
      <c r="B534" s="31" t="e">
        <v>#N/A</v>
      </c>
      <c r="C534" s="32" t="e">
        <v>#N/A</v>
      </c>
      <c r="D534" s="32" t="e">
        <v>#N/A</v>
      </c>
      <c r="E534" s="32" t="e">
        <v>#N/A</v>
      </c>
    </row>
    <row r="535" spans="2:5" ht="15">
      <c r="B535" s="31" t="e">
        <v>#N/A</v>
      </c>
      <c r="C535" s="32" t="e">
        <v>#N/A</v>
      </c>
      <c r="D535" s="32" t="e">
        <v>#N/A</v>
      </c>
      <c r="E535" s="32" t="e">
        <v>#N/A</v>
      </c>
    </row>
    <row r="536" spans="2:5" ht="15">
      <c r="B536" s="31" t="e">
        <v>#N/A</v>
      </c>
      <c r="C536" s="32" t="e">
        <v>#N/A</v>
      </c>
      <c r="D536" s="32" t="e">
        <v>#N/A</v>
      </c>
      <c r="E536" s="32" t="e">
        <v>#N/A</v>
      </c>
    </row>
    <row r="537" spans="2:5" ht="15">
      <c r="B537" s="31" t="e">
        <v>#N/A</v>
      </c>
      <c r="C537" s="32" t="e">
        <v>#N/A</v>
      </c>
      <c r="D537" s="32" t="e">
        <v>#N/A</v>
      </c>
      <c r="E537" s="32" t="e">
        <v>#N/A</v>
      </c>
    </row>
    <row r="538" spans="2:5" ht="15">
      <c r="B538" s="31" t="e">
        <v>#N/A</v>
      </c>
      <c r="C538" s="32" t="e">
        <v>#N/A</v>
      </c>
      <c r="D538" s="32" t="e">
        <v>#N/A</v>
      </c>
      <c r="E538" s="32" t="e">
        <v>#N/A</v>
      </c>
    </row>
    <row r="539" spans="2:5" ht="15">
      <c r="B539" s="31" t="e">
        <v>#N/A</v>
      </c>
      <c r="C539" s="32" t="e">
        <v>#N/A</v>
      </c>
      <c r="D539" s="32" t="e">
        <v>#N/A</v>
      </c>
      <c r="E539" s="32" t="e">
        <v>#N/A</v>
      </c>
    </row>
    <row r="540" spans="2:5" ht="15">
      <c r="B540" s="31" t="e">
        <v>#N/A</v>
      </c>
      <c r="C540" s="32" t="e">
        <v>#N/A</v>
      </c>
      <c r="D540" s="32" t="e">
        <v>#N/A</v>
      </c>
      <c r="E540" s="32" t="e">
        <v>#N/A</v>
      </c>
    </row>
    <row r="541" spans="2:5" ht="15">
      <c r="B541" s="31" t="e">
        <v>#N/A</v>
      </c>
      <c r="C541" s="32" t="e">
        <v>#N/A</v>
      </c>
      <c r="D541" s="32" t="e">
        <v>#N/A</v>
      </c>
      <c r="E541" s="32" t="e">
        <v>#N/A</v>
      </c>
    </row>
    <row r="542" spans="2:5" ht="15">
      <c r="B542" s="31" t="e">
        <v>#N/A</v>
      </c>
      <c r="C542" s="32" t="e">
        <v>#N/A</v>
      </c>
      <c r="D542" s="32" t="e">
        <v>#N/A</v>
      </c>
      <c r="E542" s="32" t="e">
        <v>#N/A</v>
      </c>
    </row>
    <row r="543" spans="2:5" ht="15">
      <c r="B543" s="31" t="e">
        <v>#N/A</v>
      </c>
      <c r="C543" s="32" t="e">
        <v>#N/A</v>
      </c>
      <c r="D543" s="32" t="e">
        <v>#N/A</v>
      </c>
      <c r="E543" s="32" t="e">
        <v>#N/A</v>
      </c>
    </row>
    <row r="544" spans="2:5" ht="15">
      <c r="B544" s="31" t="e">
        <v>#N/A</v>
      </c>
      <c r="C544" s="32" t="e">
        <v>#N/A</v>
      </c>
      <c r="D544" s="32" t="e">
        <v>#N/A</v>
      </c>
      <c r="E544" s="32" t="e">
        <v>#N/A</v>
      </c>
    </row>
    <row r="545" spans="2:5" ht="15">
      <c r="B545" s="31" t="e">
        <v>#N/A</v>
      </c>
      <c r="C545" s="32" t="e">
        <v>#N/A</v>
      </c>
      <c r="D545" s="32" t="e">
        <v>#N/A</v>
      </c>
      <c r="E545" s="32" t="e">
        <v>#N/A</v>
      </c>
    </row>
    <row r="546" spans="2:5" ht="15">
      <c r="B546" s="31" t="e">
        <v>#N/A</v>
      </c>
      <c r="C546" s="32" t="e">
        <v>#N/A</v>
      </c>
      <c r="D546" s="32" t="e">
        <v>#N/A</v>
      </c>
      <c r="E546" s="32" t="e">
        <v>#N/A</v>
      </c>
    </row>
    <row r="547" spans="2:5" ht="15">
      <c r="B547" s="31" t="e">
        <v>#N/A</v>
      </c>
      <c r="C547" s="32" t="e">
        <v>#N/A</v>
      </c>
      <c r="D547" s="32" t="e">
        <v>#N/A</v>
      </c>
      <c r="E547" s="32" t="e">
        <v>#N/A</v>
      </c>
    </row>
    <row r="548" spans="2:5" ht="15">
      <c r="B548" s="31" t="e">
        <v>#N/A</v>
      </c>
      <c r="C548" s="32" t="e">
        <v>#N/A</v>
      </c>
      <c r="D548" s="32" t="e">
        <v>#N/A</v>
      </c>
      <c r="E548" s="32" t="e">
        <v>#N/A</v>
      </c>
    </row>
    <row r="549" spans="2:5" ht="15">
      <c r="B549" s="31" t="e">
        <v>#N/A</v>
      </c>
      <c r="C549" s="32" t="e">
        <v>#N/A</v>
      </c>
      <c r="D549" s="32" t="e">
        <v>#N/A</v>
      </c>
      <c r="E549" s="32" t="e">
        <v>#N/A</v>
      </c>
    </row>
    <row r="550" spans="2:5" ht="15">
      <c r="B550" s="31" t="e">
        <v>#N/A</v>
      </c>
      <c r="C550" s="32" t="e">
        <v>#N/A</v>
      </c>
      <c r="D550" s="32" t="e">
        <v>#N/A</v>
      </c>
      <c r="E550" s="32" t="e">
        <v>#N/A</v>
      </c>
    </row>
    <row r="551" spans="2:5" ht="15">
      <c r="B551" s="31" t="e">
        <v>#N/A</v>
      </c>
      <c r="C551" s="32" t="e">
        <v>#N/A</v>
      </c>
      <c r="D551" s="32" t="e">
        <v>#N/A</v>
      </c>
      <c r="E551" s="32" t="e">
        <v>#N/A</v>
      </c>
    </row>
    <row r="552" spans="2:5" ht="15">
      <c r="B552" s="31" t="e">
        <v>#N/A</v>
      </c>
      <c r="C552" s="32" t="e">
        <v>#N/A</v>
      </c>
      <c r="D552" s="32" t="e">
        <v>#N/A</v>
      </c>
      <c r="E552" s="32" t="e">
        <v>#N/A</v>
      </c>
    </row>
    <row r="553" spans="2:5" ht="15">
      <c r="B553" s="31" t="e">
        <v>#N/A</v>
      </c>
      <c r="C553" s="32" t="e">
        <v>#N/A</v>
      </c>
      <c r="D553" s="32" t="e">
        <v>#N/A</v>
      </c>
      <c r="E553" s="32" t="e">
        <v>#N/A</v>
      </c>
    </row>
    <row r="554" spans="2:5" ht="15">
      <c r="B554" s="31" t="e">
        <v>#N/A</v>
      </c>
      <c r="C554" s="32" t="e">
        <v>#N/A</v>
      </c>
      <c r="D554" s="32" t="e">
        <v>#N/A</v>
      </c>
      <c r="E554" s="32" t="e">
        <v>#N/A</v>
      </c>
    </row>
    <row r="555" spans="2:5" ht="15">
      <c r="B555" s="31" t="e">
        <v>#N/A</v>
      </c>
      <c r="C555" s="32" t="e">
        <v>#N/A</v>
      </c>
      <c r="D555" s="32" t="e">
        <v>#N/A</v>
      </c>
      <c r="E555" s="32" t="e">
        <v>#N/A</v>
      </c>
    </row>
    <row r="556" spans="2:5" ht="15">
      <c r="B556" s="31" t="e">
        <v>#N/A</v>
      </c>
      <c r="C556" s="32" t="e">
        <v>#N/A</v>
      </c>
      <c r="D556" s="32" t="e">
        <v>#N/A</v>
      </c>
      <c r="E556" s="32" t="e">
        <v>#N/A</v>
      </c>
    </row>
    <row r="557" spans="2:5" ht="15">
      <c r="B557" s="31" t="e">
        <v>#N/A</v>
      </c>
      <c r="C557" s="32" t="e">
        <v>#N/A</v>
      </c>
      <c r="D557" s="32" t="e">
        <v>#N/A</v>
      </c>
      <c r="E557" s="32" t="e">
        <v>#N/A</v>
      </c>
    </row>
    <row r="558" spans="2:5" ht="15">
      <c r="B558" s="31" t="e">
        <v>#N/A</v>
      </c>
      <c r="C558" s="32" t="e">
        <v>#N/A</v>
      </c>
      <c r="D558" s="32" t="e">
        <v>#N/A</v>
      </c>
      <c r="E558" s="32" t="e">
        <v>#N/A</v>
      </c>
    </row>
    <row r="559" spans="2:5" ht="15">
      <c r="B559" s="31" t="e">
        <v>#N/A</v>
      </c>
      <c r="C559" s="32" t="e">
        <v>#N/A</v>
      </c>
      <c r="D559" s="32" t="e">
        <v>#N/A</v>
      </c>
      <c r="E559" s="32" t="e">
        <v>#N/A</v>
      </c>
    </row>
    <row r="560" spans="2:5" ht="15">
      <c r="B560" s="31" t="e">
        <v>#N/A</v>
      </c>
      <c r="C560" s="32" t="e">
        <v>#N/A</v>
      </c>
      <c r="D560" s="32" t="e">
        <v>#N/A</v>
      </c>
      <c r="E560" s="32" t="e">
        <v>#N/A</v>
      </c>
    </row>
    <row r="561" spans="2:5" ht="15">
      <c r="B561" s="31" t="e">
        <v>#N/A</v>
      </c>
      <c r="C561" s="32" t="e">
        <v>#N/A</v>
      </c>
      <c r="D561" s="32" t="e">
        <v>#N/A</v>
      </c>
      <c r="E561" s="32" t="e">
        <v>#N/A</v>
      </c>
    </row>
    <row r="562" spans="2:5" ht="15">
      <c r="B562" s="31" t="e">
        <v>#N/A</v>
      </c>
      <c r="C562" s="32" t="e">
        <v>#N/A</v>
      </c>
      <c r="D562" s="32" t="e">
        <v>#N/A</v>
      </c>
      <c r="E562" s="32" t="e">
        <v>#N/A</v>
      </c>
    </row>
    <row r="563" spans="2:5" ht="15">
      <c r="B563" s="31" t="e">
        <v>#N/A</v>
      </c>
      <c r="C563" s="32" t="e">
        <v>#N/A</v>
      </c>
      <c r="D563" s="32" t="e">
        <v>#N/A</v>
      </c>
      <c r="E563" s="32" t="e">
        <v>#N/A</v>
      </c>
    </row>
    <row r="564" spans="2:5" ht="15">
      <c r="B564" s="31" t="e">
        <v>#N/A</v>
      </c>
      <c r="C564" s="32" t="e">
        <v>#N/A</v>
      </c>
      <c r="D564" s="32" t="e">
        <v>#N/A</v>
      </c>
      <c r="E564" s="32" t="e">
        <v>#N/A</v>
      </c>
    </row>
    <row r="565" spans="2:5" ht="15">
      <c r="B565" s="31" t="e">
        <v>#N/A</v>
      </c>
      <c r="C565" s="32" t="e">
        <v>#N/A</v>
      </c>
      <c r="D565" s="32" t="e">
        <v>#N/A</v>
      </c>
      <c r="E565" s="32" t="e">
        <v>#N/A</v>
      </c>
    </row>
    <row r="566" spans="2:5" ht="15">
      <c r="B566" s="31" t="e">
        <v>#N/A</v>
      </c>
      <c r="C566" s="32" t="e">
        <v>#N/A</v>
      </c>
      <c r="D566" s="32" t="e">
        <v>#N/A</v>
      </c>
      <c r="E566" s="32" t="e">
        <v>#N/A</v>
      </c>
    </row>
    <row r="567" spans="2:5" ht="15">
      <c r="B567" s="31" t="e">
        <v>#N/A</v>
      </c>
      <c r="C567" s="32" t="e">
        <v>#N/A</v>
      </c>
      <c r="D567" s="32" t="e">
        <v>#N/A</v>
      </c>
      <c r="E567" s="32" t="e">
        <v>#N/A</v>
      </c>
    </row>
    <row r="568" spans="2:5" ht="15">
      <c r="B568" s="31" t="e">
        <v>#N/A</v>
      </c>
      <c r="C568" s="32" t="e">
        <v>#N/A</v>
      </c>
      <c r="D568" s="32" t="e">
        <v>#N/A</v>
      </c>
      <c r="E568" s="32" t="e">
        <v>#N/A</v>
      </c>
    </row>
    <row r="569" spans="2:5" ht="15">
      <c r="B569" s="31" t="e">
        <v>#N/A</v>
      </c>
      <c r="C569" s="32" t="e">
        <v>#N/A</v>
      </c>
      <c r="D569" s="32" t="e">
        <v>#N/A</v>
      </c>
      <c r="E569" s="32" t="e">
        <v>#N/A</v>
      </c>
    </row>
    <row r="570" spans="2:5" ht="15">
      <c r="B570" s="31" t="e">
        <v>#N/A</v>
      </c>
      <c r="C570" s="32" t="e">
        <v>#N/A</v>
      </c>
      <c r="D570" s="32" t="e">
        <v>#N/A</v>
      </c>
      <c r="E570" s="32" t="e">
        <v>#N/A</v>
      </c>
    </row>
    <row r="571" spans="2:5" ht="15">
      <c r="B571" s="31" t="e">
        <v>#N/A</v>
      </c>
      <c r="C571" s="32" t="e">
        <v>#N/A</v>
      </c>
      <c r="D571" s="32" t="e">
        <v>#N/A</v>
      </c>
      <c r="E571" s="32" t="e">
        <v>#N/A</v>
      </c>
    </row>
    <row r="572" spans="2:5" ht="15">
      <c r="B572" s="31" t="e">
        <v>#N/A</v>
      </c>
      <c r="C572" s="32" t="e">
        <v>#N/A</v>
      </c>
      <c r="D572" s="32" t="e">
        <v>#N/A</v>
      </c>
      <c r="E572" s="32" t="e">
        <v>#N/A</v>
      </c>
    </row>
    <row r="573" spans="2:5" ht="15">
      <c r="B573" s="31" t="e">
        <v>#N/A</v>
      </c>
      <c r="C573" s="32" t="e">
        <v>#N/A</v>
      </c>
      <c r="D573" s="32" t="e">
        <v>#N/A</v>
      </c>
      <c r="E573" s="32" t="e">
        <v>#N/A</v>
      </c>
    </row>
    <row r="574" spans="2:5" ht="15">
      <c r="B574" s="31" t="e">
        <v>#N/A</v>
      </c>
      <c r="C574" s="32" t="e">
        <v>#N/A</v>
      </c>
      <c r="D574" s="32" t="e">
        <v>#N/A</v>
      </c>
      <c r="E574" s="32" t="e">
        <v>#N/A</v>
      </c>
    </row>
    <row r="575" spans="2:5" ht="15">
      <c r="B575" s="31" t="e">
        <v>#N/A</v>
      </c>
      <c r="C575" s="32" t="e">
        <v>#N/A</v>
      </c>
      <c r="D575" s="32" t="e">
        <v>#N/A</v>
      </c>
      <c r="E575" s="32" t="e">
        <v>#N/A</v>
      </c>
    </row>
    <row r="576" spans="2:5" ht="15">
      <c r="B576" s="31" t="e">
        <v>#N/A</v>
      </c>
      <c r="C576" s="32" t="e">
        <v>#N/A</v>
      </c>
      <c r="D576" s="32" t="e">
        <v>#N/A</v>
      </c>
      <c r="E576" s="32" t="e">
        <v>#N/A</v>
      </c>
    </row>
    <row r="577" spans="2:5" ht="15">
      <c r="B577" s="31" t="e">
        <v>#N/A</v>
      </c>
      <c r="C577" s="32" t="e">
        <v>#N/A</v>
      </c>
      <c r="D577" s="32" t="e">
        <v>#N/A</v>
      </c>
      <c r="E577" s="32" t="e">
        <v>#N/A</v>
      </c>
    </row>
    <row r="578" spans="2:5" ht="15">
      <c r="B578" s="31" t="e">
        <v>#N/A</v>
      </c>
      <c r="C578" s="32" t="e">
        <v>#N/A</v>
      </c>
      <c r="D578" s="32" t="e">
        <v>#N/A</v>
      </c>
      <c r="E578" s="32" t="e">
        <v>#N/A</v>
      </c>
    </row>
    <row r="579" spans="2:5" ht="15">
      <c r="B579" s="31" t="e">
        <v>#N/A</v>
      </c>
      <c r="C579" s="32" t="e">
        <v>#N/A</v>
      </c>
      <c r="D579" s="32" t="e">
        <v>#N/A</v>
      </c>
      <c r="E579" s="32" t="e">
        <v>#N/A</v>
      </c>
    </row>
    <row r="580" spans="2:5" ht="15">
      <c r="B580" s="31" t="e">
        <v>#N/A</v>
      </c>
      <c r="C580" s="32" t="e">
        <v>#N/A</v>
      </c>
      <c r="D580" s="32" t="e">
        <v>#N/A</v>
      </c>
      <c r="E580" s="32" t="e">
        <v>#N/A</v>
      </c>
    </row>
    <row r="581" spans="2:5" ht="15">
      <c r="B581" s="31" t="e">
        <v>#N/A</v>
      </c>
      <c r="C581" s="32" t="e">
        <v>#N/A</v>
      </c>
      <c r="D581" s="32" t="e">
        <v>#N/A</v>
      </c>
      <c r="E581" s="32" t="e">
        <v>#N/A</v>
      </c>
    </row>
    <row r="582" spans="2:5" ht="15">
      <c r="B582" s="31" t="e">
        <v>#N/A</v>
      </c>
      <c r="C582" s="32" t="e">
        <v>#N/A</v>
      </c>
      <c r="D582" s="32" t="e">
        <v>#N/A</v>
      </c>
      <c r="E582" s="32" t="e">
        <v>#N/A</v>
      </c>
    </row>
    <row r="583" spans="2:5" ht="15">
      <c r="B583" s="31" t="e">
        <v>#N/A</v>
      </c>
      <c r="C583" s="32" t="e">
        <v>#N/A</v>
      </c>
      <c r="D583" s="32" t="e">
        <v>#N/A</v>
      </c>
      <c r="E583" s="32" t="e">
        <v>#N/A</v>
      </c>
    </row>
    <row r="584" spans="2:5" ht="15">
      <c r="B584" s="31" t="e">
        <v>#N/A</v>
      </c>
      <c r="C584" s="32" t="e">
        <v>#N/A</v>
      </c>
      <c r="D584" s="32" t="e">
        <v>#N/A</v>
      </c>
      <c r="E584" s="32" t="e">
        <v>#N/A</v>
      </c>
    </row>
    <row r="585" spans="2:5" ht="15">
      <c r="B585" s="31" t="e">
        <v>#N/A</v>
      </c>
      <c r="C585" s="32" t="e">
        <v>#N/A</v>
      </c>
      <c r="D585" s="32" t="e">
        <v>#N/A</v>
      </c>
      <c r="E585" s="32" t="e">
        <v>#N/A</v>
      </c>
    </row>
    <row r="586" spans="2:5" ht="15">
      <c r="B586" s="31" t="e">
        <v>#N/A</v>
      </c>
      <c r="C586" s="32" t="e">
        <v>#N/A</v>
      </c>
      <c r="D586" s="32" t="e">
        <v>#N/A</v>
      </c>
      <c r="E586" s="32" t="e">
        <v>#N/A</v>
      </c>
    </row>
    <row r="587" spans="2:5" ht="15">
      <c r="B587" s="31" t="e">
        <v>#N/A</v>
      </c>
      <c r="C587" s="32" t="e">
        <v>#N/A</v>
      </c>
      <c r="D587" s="32" t="e">
        <v>#N/A</v>
      </c>
      <c r="E587" s="32" t="e">
        <v>#N/A</v>
      </c>
    </row>
    <row r="588" spans="2:5" ht="15">
      <c r="B588" s="31" t="e">
        <v>#N/A</v>
      </c>
      <c r="C588" s="32" t="e">
        <v>#N/A</v>
      </c>
      <c r="D588" s="32" t="e">
        <v>#N/A</v>
      </c>
      <c r="E588" s="32" t="e">
        <v>#N/A</v>
      </c>
    </row>
    <row r="589" spans="2:5" ht="15">
      <c r="B589" s="31" t="e">
        <v>#N/A</v>
      </c>
      <c r="C589" s="32" t="e">
        <v>#N/A</v>
      </c>
      <c r="D589" s="32" t="e">
        <v>#N/A</v>
      </c>
      <c r="E589" s="32" t="e">
        <v>#N/A</v>
      </c>
    </row>
    <row r="590" spans="2:5" ht="15">
      <c r="B590" s="31" t="e">
        <v>#N/A</v>
      </c>
      <c r="C590" s="32" t="e">
        <v>#N/A</v>
      </c>
      <c r="D590" s="32" t="e">
        <v>#N/A</v>
      </c>
      <c r="E590" s="32" t="e">
        <v>#N/A</v>
      </c>
    </row>
    <row r="591" spans="2:5" ht="15">
      <c r="B591" s="31" t="e">
        <v>#N/A</v>
      </c>
      <c r="C591" s="32" t="e">
        <v>#N/A</v>
      </c>
      <c r="D591" s="32" t="e">
        <v>#N/A</v>
      </c>
      <c r="E591" s="32" t="e">
        <v>#N/A</v>
      </c>
    </row>
    <row r="592" spans="2:5" ht="15">
      <c r="B592" s="31" t="e">
        <v>#N/A</v>
      </c>
      <c r="C592" s="32" t="e">
        <v>#N/A</v>
      </c>
      <c r="D592" s="32" t="e">
        <v>#N/A</v>
      </c>
      <c r="E592" s="32" t="e">
        <v>#N/A</v>
      </c>
    </row>
    <row r="593" spans="2:5" ht="15">
      <c r="B593" s="31" t="e">
        <v>#N/A</v>
      </c>
      <c r="C593" s="32" t="e">
        <v>#N/A</v>
      </c>
      <c r="D593" s="32" t="e">
        <v>#N/A</v>
      </c>
      <c r="E593" s="32" t="e">
        <v>#N/A</v>
      </c>
    </row>
    <row r="594" spans="2:5" ht="15">
      <c r="B594" s="31" t="e">
        <v>#N/A</v>
      </c>
      <c r="C594" s="32" t="e">
        <v>#N/A</v>
      </c>
      <c r="D594" s="32" t="e">
        <v>#N/A</v>
      </c>
      <c r="E594" s="32" t="e">
        <v>#N/A</v>
      </c>
    </row>
    <row r="595" spans="2:5" ht="15">
      <c r="B595" s="31" t="e">
        <v>#N/A</v>
      </c>
      <c r="C595" s="32" t="e">
        <v>#N/A</v>
      </c>
      <c r="D595" s="32" t="e">
        <v>#N/A</v>
      </c>
      <c r="E595" s="32" t="e">
        <v>#N/A</v>
      </c>
    </row>
    <row r="596" spans="2:5" ht="15">
      <c r="B596" s="31" t="e">
        <v>#N/A</v>
      </c>
      <c r="C596" s="32" t="e">
        <v>#N/A</v>
      </c>
      <c r="D596" s="32" t="e">
        <v>#N/A</v>
      </c>
      <c r="E596" s="32" t="e">
        <v>#N/A</v>
      </c>
    </row>
    <row r="597" spans="2:5" ht="15">
      <c r="B597" s="31" t="e">
        <v>#N/A</v>
      </c>
      <c r="C597" s="32" t="e">
        <v>#N/A</v>
      </c>
      <c r="D597" s="32" t="e">
        <v>#N/A</v>
      </c>
      <c r="E597" s="32" t="e">
        <v>#N/A</v>
      </c>
    </row>
    <row r="598" spans="2:5" ht="15">
      <c r="B598" s="31" t="e">
        <v>#N/A</v>
      </c>
      <c r="C598" s="32" t="e">
        <v>#N/A</v>
      </c>
      <c r="D598" s="32" t="e">
        <v>#N/A</v>
      </c>
      <c r="E598" s="32" t="e">
        <v>#N/A</v>
      </c>
    </row>
    <row r="599" spans="2:5" ht="15">
      <c r="B599" s="31" t="e">
        <v>#N/A</v>
      </c>
      <c r="C599" s="32" t="e">
        <v>#N/A</v>
      </c>
      <c r="D599" s="32" t="e">
        <v>#N/A</v>
      </c>
      <c r="E599" s="32" t="e">
        <v>#N/A</v>
      </c>
    </row>
    <row r="600" spans="2:5" ht="15">
      <c r="B600" s="31" t="e">
        <v>#N/A</v>
      </c>
      <c r="C600" s="32" t="e">
        <v>#N/A</v>
      </c>
      <c r="D600" s="32" t="e">
        <v>#N/A</v>
      </c>
      <c r="E600" s="32" t="e">
        <v>#N/A</v>
      </c>
    </row>
    <row r="601" spans="2:5" ht="15">
      <c r="B601" s="31" t="e">
        <v>#N/A</v>
      </c>
      <c r="C601" s="32" t="e">
        <v>#N/A</v>
      </c>
      <c r="D601" s="32" t="e">
        <v>#N/A</v>
      </c>
      <c r="E601" s="32" t="e">
        <v>#N/A</v>
      </c>
    </row>
    <row r="602" spans="2:5" ht="15">
      <c r="B602" s="31" t="e">
        <v>#N/A</v>
      </c>
      <c r="C602" s="32" t="e">
        <v>#N/A</v>
      </c>
      <c r="D602" s="32" t="e">
        <v>#N/A</v>
      </c>
      <c r="E602" s="32" t="e">
        <v>#N/A</v>
      </c>
    </row>
    <row r="603" spans="2:5" ht="15">
      <c r="B603" s="31" t="e">
        <v>#N/A</v>
      </c>
      <c r="C603" s="32" t="e">
        <v>#N/A</v>
      </c>
      <c r="D603" s="32" t="e">
        <v>#N/A</v>
      </c>
      <c r="E603" s="32" t="e">
        <v>#N/A</v>
      </c>
    </row>
    <row r="604" spans="2:5" ht="15">
      <c r="B604" s="31" t="e">
        <v>#N/A</v>
      </c>
      <c r="C604" s="32" t="e">
        <v>#N/A</v>
      </c>
      <c r="D604" s="32" t="e">
        <v>#N/A</v>
      </c>
      <c r="E604" s="32" t="e">
        <v>#N/A</v>
      </c>
    </row>
    <row r="605" spans="2:5" ht="15">
      <c r="B605" s="31" t="e">
        <v>#N/A</v>
      </c>
      <c r="C605" s="32" t="e">
        <v>#N/A</v>
      </c>
      <c r="D605" s="32" t="e">
        <v>#N/A</v>
      </c>
      <c r="E605" s="32" t="e">
        <v>#N/A</v>
      </c>
    </row>
    <row r="606" spans="2:5" ht="15">
      <c r="B606" s="31" t="e">
        <v>#N/A</v>
      </c>
      <c r="C606" s="32" t="e">
        <v>#N/A</v>
      </c>
      <c r="D606" s="32" t="e">
        <v>#N/A</v>
      </c>
      <c r="E606" s="32" t="e">
        <v>#N/A</v>
      </c>
    </row>
    <row r="607" spans="2:5" ht="15">
      <c r="B607" s="31" t="e">
        <v>#N/A</v>
      </c>
      <c r="C607" s="32" t="e">
        <v>#N/A</v>
      </c>
      <c r="D607" s="32" t="e">
        <v>#N/A</v>
      </c>
      <c r="E607" s="32" t="e">
        <v>#N/A</v>
      </c>
    </row>
    <row r="608" spans="2:5" ht="15">
      <c r="B608" s="31" t="e">
        <v>#N/A</v>
      </c>
      <c r="C608" s="32" t="e">
        <v>#N/A</v>
      </c>
      <c r="D608" s="32" t="e">
        <v>#N/A</v>
      </c>
      <c r="E608" s="32" t="e">
        <v>#N/A</v>
      </c>
    </row>
    <row r="609" spans="2:5" ht="15">
      <c r="B609" s="31" t="e">
        <v>#N/A</v>
      </c>
      <c r="C609" s="32" t="e">
        <v>#N/A</v>
      </c>
      <c r="D609" s="32" t="e">
        <v>#N/A</v>
      </c>
      <c r="E609" s="32" t="e">
        <v>#N/A</v>
      </c>
    </row>
    <row r="610" spans="2:5" ht="15">
      <c r="B610" s="31" t="e">
        <v>#N/A</v>
      </c>
      <c r="C610" s="32" t="e">
        <v>#N/A</v>
      </c>
      <c r="D610" s="32" t="e">
        <v>#N/A</v>
      </c>
      <c r="E610" s="32" t="e">
        <v>#N/A</v>
      </c>
    </row>
    <row r="611" spans="2:5" ht="15">
      <c r="B611" s="31" t="e">
        <v>#N/A</v>
      </c>
      <c r="C611" s="32" t="e">
        <v>#N/A</v>
      </c>
      <c r="D611" s="32" t="e">
        <v>#N/A</v>
      </c>
      <c r="E611" s="32" t="e">
        <v>#N/A</v>
      </c>
    </row>
    <row r="612" spans="2:5" ht="15">
      <c r="B612" s="31" t="e">
        <v>#N/A</v>
      </c>
      <c r="C612" s="32" t="e">
        <v>#N/A</v>
      </c>
      <c r="D612" s="32" t="e">
        <v>#N/A</v>
      </c>
      <c r="E612" s="32" t="e">
        <v>#N/A</v>
      </c>
    </row>
    <row r="613" spans="2:5" ht="15">
      <c r="B613" s="31" t="e">
        <v>#N/A</v>
      </c>
      <c r="C613" s="32" t="e">
        <v>#N/A</v>
      </c>
      <c r="D613" s="32" t="e">
        <v>#N/A</v>
      </c>
      <c r="E613" s="32" t="e">
        <v>#N/A</v>
      </c>
    </row>
    <row r="614" spans="2:5" ht="15">
      <c r="B614" s="31" t="e">
        <v>#N/A</v>
      </c>
      <c r="C614" s="32" t="e">
        <v>#N/A</v>
      </c>
      <c r="D614" s="32" t="e">
        <v>#N/A</v>
      </c>
      <c r="E614" s="32" t="e">
        <v>#N/A</v>
      </c>
    </row>
    <row r="615" spans="2:5" ht="15">
      <c r="B615" s="31" t="e">
        <v>#N/A</v>
      </c>
      <c r="C615" s="32" t="e">
        <v>#N/A</v>
      </c>
      <c r="D615" s="32" t="e">
        <v>#N/A</v>
      </c>
      <c r="E615" s="32" t="e">
        <v>#N/A</v>
      </c>
    </row>
    <row r="616" spans="2:5" ht="15">
      <c r="B616" s="31" t="e">
        <v>#N/A</v>
      </c>
      <c r="C616" s="32" t="e">
        <v>#N/A</v>
      </c>
      <c r="D616" s="32" t="e">
        <v>#N/A</v>
      </c>
      <c r="E616" s="32" t="e">
        <v>#N/A</v>
      </c>
    </row>
    <row r="617" spans="2:5" ht="15">
      <c r="B617" s="31" t="e">
        <v>#N/A</v>
      </c>
      <c r="C617" s="32" t="e">
        <v>#N/A</v>
      </c>
      <c r="D617" s="32" t="e">
        <v>#N/A</v>
      </c>
      <c r="E617" s="32" t="e">
        <v>#N/A</v>
      </c>
    </row>
    <row r="618" spans="2:5" ht="15">
      <c r="B618" s="31" t="e">
        <v>#N/A</v>
      </c>
      <c r="C618" s="32" t="e">
        <v>#N/A</v>
      </c>
      <c r="D618" s="32" t="e">
        <v>#N/A</v>
      </c>
      <c r="E618" s="32" t="e">
        <v>#N/A</v>
      </c>
    </row>
    <row r="619" spans="2:5" ht="15">
      <c r="B619" s="31" t="e">
        <v>#N/A</v>
      </c>
      <c r="C619" s="32" t="e">
        <v>#N/A</v>
      </c>
      <c r="D619" s="32" t="e">
        <v>#N/A</v>
      </c>
      <c r="E619" s="32" t="e">
        <v>#N/A</v>
      </c>
    </row>
    <row r="620" spans="2:5" ht="15">
      <c r="B620" s="31" t="e">
        <v>#N/A</v>
      </c>
      <c r="C620" s="32" t="e">
        <v>#N/A</v>
      </c>
      <c r="D620" s="32" t="e">
        <v>#N/A</v>
      </c>
      <c r="E620" s="32" t="e">
        <v>#N/A</v>
      </c>
    </row>
    <row r="621" spans="2:5" ht="15">
      <c r="B621" s="31" t="e">
        <v>#N/A</v>
      </c>
      <c r="C621" s="32" t="e">
        <v>#N/A</v>
      </c>
      <c r="D621" s="32" t="e">
        <v>#N/A</v>
      </c>
      <c r="E621" s="32" t="e">
        <v>#N/A</v>
      </c>
    </row>
    <row r="622" spans="2:5" ht="15">
      <c r="B622" s="31" t="e">
        <v>#N/A</v>
      </c>
      <c r="C622" s="32" t="e">
        <v>#N/A</v>
      </c>
      <c r="D622" s="32" t="e">
        <v>#N/A</v>
      </c>
      <c r="E622" s="32" t="e">
        <v>#N/A</v>
      </c>
    </row>
    <row r="623" spans="2:5" ht="15">
      <c r="B623" s="31" t="e">
        <v>#N/A</v>
      </c>
      <c r="C623" s="32" t="e">
        <v>#N/A</v>
      </c>
      <c r="D623" s="32" t="e">
        <v>#N/A</v>
      </c>
      <c r="E623" s="32" t="e">
        <v>#N/A</v>
      </c>
    </row>
    <row r="624" spans="2:5" ht="15">
      <c r="B624" s="31" t="e">
        <v>#N/A</v>
      </c>
      <c r="C624" s="32" t="e">
        <v>#N/A</v>
      </c>
      <c r="D624" s="32" t="e">
        <v>#N/A</v>
      </c>
      <c r="E624" s="32" t="e">
        <v>#N/A</v>
      </c>
    </row>
    <row r="625" spans="2:5" ht="15">
      <c r="B625" s="31" t="e">
        <v>#N/A</v>
      </c>
      <c r="C625" s="32" t="e">
        <v>#N/A</v>
      </c>
      <c r="D625" s="32" t="e">
        <v>#N/A</v>
      </c>
      <c r="E625" s="32" t="e">
        <v>#N/A</v>
      </c>
    </row>
    <row r="626" spans="2:5" ht="15">
      <c r="B626" s="31" t="e">
        <v>#N/A</v>
      </c>
      <c r="C626" s="32" t="e">
        <v>#N/A</v>
      </c>
      <c r="D626" s="32" t="e">
        <v>#N/A</v>
      </c>
      <c r="E626" s="32" t="e">
        <v>#N/A</v>
      </c>
    </row>
    <row r="627" spans="2:5" ht="15">
      <c r="B627" s="31" t="e">
        <v>#N/A</v>
      </c>
      <c r="C627" s="32" t="e">
        <v>#N/A</v>
      </c>
      <c r="D627" s="32" t="e">
        <v>#N/A</v>
      </c>
      <c r="E627" s="32" t="e">
        <v>#N/A</v>
      </c>
    </row>
    <row r="628" spans="2:5" ht="15">
      <c r="B628" s="31" t="e">
        <v>#N/A</v>
      </c>
      <c r="C628" s="32" t="e">
        <v>#N/A</v>
      </c>
      <c r="D628" s="32" t="e">
        <v>#N/A</v>
      </c>
      <c r="E628" s="32" t="e">
        <v>#N/A</v>
      </c>
    </row>
    <row r="629" spans="2:5" ht="15">
      <c r="B629" s="31" t="e">
        <v>#N/A</v>
      </c>
      <c r="C629" s="32" t="e">
        <v>#N/A</v>
      </c>
      <c r="D629" s="32" t="e">
        <v>#N/A</v>
      </c>
      <c r="E629" s="32" t="e">
        <v>#N/A</v>
      </c>
    </row>
    <row r="630" spans="2:5" ht="15">
      <c r="B630" s="31" t="e">
        <v>#N/A</v>
      </c>
      <c r="C630" s="32" t="e">
        <v>#N/A</v>
      </c>
      <c r="D630" s="32" t="e">
        <v>#N/A</v>
      </c>
      <c r="E630" s="32" t="e">
        <v>#N/A</v>
      </c>
    </row>
    <row r="631" spans="2:5" ht="15">
      <c r="B631" s="31" t="e">
        <v>#N/A</v>
      </c>
      <c r="C631" s="32" t="e">
        <v>#N/A</v>
      </c>
      <c r="D631" s="32" t="e">
        <v>#N/A</v>
      </c>
      <c r="E631" s="32" t="e">
        <v>#N/A</v>
      </c>
    </row>
    <row r="632" spans="2:5" ht="15">
      <c r="B632" s="31" t="e">
        <v>#N/A</v>
      </c>
      <c r="C632" s="32" t="e">
        <v>#N/A</v>
      </c>
      <c r="D632" s="32" t="e">
        <v>#N/A</v>
      </c>
      <c r="E632" s="32" t="e">
        <v>#N/A</v>
      </c>
    </row>
    <row r="633" spans="2:5" ht="15">
      <c r="B633" s="31" t="e">
        <v>#N/A</v>
      </c>
      <c r="C633" s="32" t="e">
        <v>#N/A</v>
      </c>
      <c r="D633" s="32" t="e">
        <v>#N/A</v>
      </c>
      <c r="E633" s="32" t="e">
        <v>#N/A</v>
      </c>
    </row>
    <row r="634" spans="2:5" ht="15">
      <c r="B634" s="31" t="e">
        <v>#N/A</v>
      </c>
      <c r="C634" s="32" t="e">
        <v>#N/A</v>
      </c>
      <c r="D634" s="32" t="e">
        <v>#N/A</v>
      </c>
      <c r="E634" s="32" t="e">
        <v>#N/A</v>
      </c>
    </row>
    <row r="635" spans="2:5" ht="15">
      <c r="B635" s="31" t="e">
        <v>#N/A</v>
      </c>
      <c r="C635" s="32" t="e">
        <v>#N/A</v>
      </c>
      <c r="D635" s="32" t="e">
        <v>#N/A</v>
      </c>
      <c r="E635" s="32" t="e">
        <v>#N/A</v>
      </c>
    </row>
    <row r="636" spans="2:5" ht="15">
      <c r="B636" s="31" t="e">
        <v>#N/A</v>
      </c>
      <c r="C636" s="32" t="e">
        <v>#N/A</v>
      </c>
      <c r="D636" s="32" t="e">
        <v>#N/A</v>
      </c>
      <c r="E636" s="32" t="e">
        <v>#N/A</v>
      </c>
    </row>
    <row r="637" spans="2:5" ht="15">
      <c r="B637" s="31" t="e">
        <v>#N/A</v>
      </c>
      <c r="C637" s="32" t="e">
        <v>#N/A</v>
      </c>
      <c r="D637" s="32" t="e">
        <v>#N/A</v>
      </c>
      <c r="E637" s="32" t="e">
        <v>#N/A</v>
      </c>
    </row>
    <row r="638" spans="2:5" ht="15">
      <c r="B638" s="31" t="e">
        <v>#N/A</v>
      </c>
      <c r="C638" s="32" t="e">
        <v>#N/A</v>
      </c>
      <c r="D638" s="32" t="e">
        <v>#N/A</v>
      </c>
      <c r="E638" s="32" t="e">
        <v>#N/A</v>
      </c>
    </row>
    <row r="639" spans="2:5" ht="15">
      <c r="B639" s="31" t="e">
        <v>#N/A</v>
      </c>
      <c r="C639" s="32" t="e">
        <v>#N/A</v>
      </c>
      <c r="D639" s="32" t="e">
        <v>#N/A</v>
      </c>
      <c r="E639" s="32" t="e">
        <v>#N/A</v>
      </c>
    </row>
    <row r="640" spans="2:5" ht="15">
      <c r="B640" s="31" t="e">
        <v>#N/A</v>
      </c>
      <c r="C640" s="32" t="e">
        <v>#N/A</v>
      </c>
      <c r="D640" s="32" t="e">
        <v>#N/A</v>
      </c>
      <c r="E640" s="32" t="e">
        <v>#N/A</v>
      </c>
    </row>
    <row r="641" spans="2:5" ht="15">
      <c r="B641" s="31" t="e">
        <v>#N/A</v>
      </c>
      <c r="C641" s="32" t="e">
        <v>#N/A</v>
      </c>
      <c r="D641" s="32" t="e">
        <v>#N/A</v>
      </c>
      <c r="E641" s="32" t="e">
        <v>#N/A</v>
      </c>
    </row>
    <row r="642" spans="2:5" ht="15">
      <c r="B642" s="31" t="e">
        <v>#N/A</v>
      </c>
      <c r="C642" s="32" t="e">
        <v>#N/A</v>
      </c>
      <c r="D642" s="32" t="e">
        <v>#N/A</v>
      </c>
      <c r="E642" s="32" t="e">
        <v>#N/A</v>
      </c>
    </row>
    <row r="643" spans="2:5" ht="15">
      <c r="B643" s="31" t="e">
        <v>#N/A</v>
      </c>
      <c r="C643" s="32" t="e">
        <v>#N/A</v>
      </c>
      <c r="D643" s="32" t="e">
        <v>#N/A</v>
      </c>
      <c r="E643" s="32" t="e">
        <v>#N/A</v>
      </c>
    </row>
    <row r="644" spans="2:5" ht="15">
      <c r="B644" s="31" t="e">
        <v>#N/A</v>
      </c>
      <c r="C644" s="32" t="e">
        <v>#N/A</v>
      </c>
      <c r="D644" s="32" t="e">
        <v>#N/A</v>
      </c>
      <c r="E644" s="32" t="e">
        <v>#N/A</v>
      </c>
    </row>
    <row r="645" spans="2:5" ht="15">
      <c r="B645" s="31" t="e">
        <v>#N/A</v>
      </c>
      <c r="C645" s="32" t="e">
        <v>#N/A</v>
      </c>
      <c r="D645" s="32" t="e">
        <v>#N/A</v>
      </c>
      <c r="E645" s="32" t="e">
        <v>#N/A</v>
      </c>
    </row>
    <row r="646" spans="2:5" ht="15">
      <c r="B646" s="31" t="e">
        <v>#N/A</v>
      </c>
      <c r="C646" s="32" t="e">
        <v>#N/A</v>
      </c>
      <c r="D646" s="32" t="e">
        <v>#N/A</v>
      </c>
      <c r="E646" s="32" t="e">
        <v>#N/A</v>
      </c>
    </row>
    <row r="647" spans="2:5" ht="15">
      <c r="B647" s="31" t="e">
        <v>#N/A</v>
      </c>
      <c r="C647" s="32" t="e">
        <v>#N/A</v>
      </c>
      <c r="D647" s="32" t="e">
        <v>#N/A</v>
      </c>
      <c r="E647" s="32" t="e">
        <v>#N/A</v>
      </c>
    </row>
    <row r="648" spans="2:5" ht="15">
      <c r="B648" s="31" t="e">
        <v>#N/A</v>
      </c>
      <c r="C648" s="32" t="e">
        <v>#N/A</v>
      </c>
      <c r="D648" s="32" t="e">
        <v>#N/A</v>
      </c>
      <c r="E648" s="32" t="e">
        <v>#N/A</v>
      </c>
    </row>
    <row r="649" spans="2:5" ht="15">
      <c r="B649" s="31" t="e">
        <v>#N/A</v>
      </c>
      <c r="C649" s="32" t="e">
        <v>#N/A</v>
      </c>
      <c r="D649" s="32" t="e">
        <v>#N/A</v>
      </c>
      <c r="E649" s="32" t="e">
        <v>#N/A</v>
      </c>
    </row>
    <row r="650" spans="2:5" ht="15">
      <c r="B650" s="31" t="e">
        <v>#N/A</v>
      </c>
      <c r="C650" s="32" t="e">
        <v>#N/A</v>
      </c>
      <c r="D650" s="32" t="e">
        <v>#N/A</v>
      </c>
      <c r="E650" s="32" t="e">
        <v>#N/A</v>
      </c>
    </row>
    <row r="651" spans="2:5" ht="15">
      <c r="B651" s="31" t="e">
        <v>#N/A</v>
      </c>
      <c r="C651" s="32" t="e">
        <v>#N/A</v>
      </c>
      <c r="D651" s="32" t="e">
        <v>#N/A</v>
      </c>
      <c r="E651" s="32" t="e">
        <v>#N/A</v>
      </c>
    </row>
    <row r="652" spans="2:5" ht="15">
      <c r="B652" s="31" t="e">
        <v>#N/A</v>
      </c>
      <c r="C652" s="32" t="e">
        <v>#N/A</v>
      </c>
      <c r="D652" s="32" t="e">
        <v>#N/A</v>
      </c>
      <c r="E652" s="32" t="e">
        <v>#N/A</v>
      </c>
    </row>
    <row r="653" spans="2:5" ht="15">
      <c r="B653" s="31" t="e">
        <v>#N/A</v>
      </c>
      <c r="C653" s="32" t="e">
        <v>#N/A</v>
      </c>
      <c r="D653" s="32" t="e">
        <v>#N/A</v>
      </c>
      <c r="E653" s="32" t="e">
        <v>#N/A</v>
      </c>
    </row>
    <row r="654" spans="2:5" ht="15">
      <c r="B654" s="31" t="e">
        <v>#N/A</v>
      </c>
      <c r="C654" s="32" t="e">
        <v>#N/A</v>
      </c>
      <c r="D654" s="32" t="e">
        <v>#N/A</v>
      </c>
      <c r="E654" s="32" t="e">
        <v>#N/A</v>
      </c>
    </row>
    <row r="655" spans="2:5" ht="15">
      <c r="B655" s="31" t="e">
        <v>#N/A</v>
      </c>
      <c r="C655" s="32" t="e">
        <v>#N/A</v>
      </c>
      <c r="D655" s="32" t="e">
        <v>#N/A</v>
      </c>
      <c r="E655" s="32" t="e">
        <v>#N/A</v>
      </c>
    </row>
    <row r="656" spans="2:5" ht="15">
      <c r="B656" s="31" t="e">
        <v>#N/A</v>
      </c>
      <c r="C656" s="32" t="e">
        <v>#N/A</v>
      </c>
      <c r="D656" s="32" t="e">
        <v>#N/A</v>
      </c>
      <c r="E656" s="32" t="e">
        <v>#N/A</v>
      </c>
    </row>
    <row r="657" spans="2:5" ht="15">
      <c r="B657" s="31" t="e">
        <v>#N/A</v>
      </c>
      <c r="C657" s="32" t="e">
        <v>#N/A</v>
      </c>
      <c r="D657" s="32" t="e">
        <v>#N/A</v>
      </c>
      <c r="E657" s="32" t="e">
        <v>#N/A</v>
      </c>
    </row>
    <row r="658" spans="2:5" ht="15">
      <c r="B658" s="31" t="e">
        <v>#N/A</v>
      </c>
      <c r="C658" s="32" t="e">
        <v>#N/A</v>
      </c>
      <c r="D658" s="32" t="e">
        <v>#N/A</v>
      </c>
      <c r="E658" s="32" t="e">
        <v>#N/A</v>
      </c>
    </row>
    <row r="659" spans="2:5" ht="15">
      <c r="B659" s="31" t="e">
        <v>#N/A</v>
      </c>
      <c r="C659" s="32" t="e">
        <v>#N/A</v>
      </c>
      <c r="D659" s="32" t="e">
        <v>#N/A</v>
      </c>
      <c r="E659" s="32" t="e">
        <v>#N/A</v>
      </c>
    </row>
    <row r="660" spans="2:5" ht="15">
      <c r="B660" s="31" t="e">
        <v>#N/A</v>
      </c>
      <c r="C660" s="32" t="e">
        <v>#N/A</v>
      </c>
      <c r="D660" s="32" t="e">
        <v>#N/A</v>
      </c>
      <c r="E660" s="32" t="e">
        <v>#N/A</v>
      </c>
    </row>
    <row r="661" spans="2:5" ht="15">
      <c r="B661" s="31" t="e">
        <v>#N/A</v>
      </c>
      <c r="C661" s="32" t="e">
        <v>#N/A</v>
      </c>
      <c r="D661" s="32" t="e">
        <v>#N/A</v>
      </c>
      <c r="E661" s="32" t="e">
        <v>#N/A</v>
      </c>
    </row>
    <row r="662" spans="2:5" ht="15">
      <c r="B662" s="31" t="e">
        <v>#N/A</v>
      </c>
      <c r="C662" s="32" t="e">
        <v>#N/A</v>
      </c>
      <c r="D662" s="32" t="e">
        <v>#N/A</v>
      </c>
      <c r="E662" s="32" t="e">
        <v>#N/A</v>
      </c>
    </row>
    <row r="663" spans="2:5" ht="15">
      <c r="B663" s="31" t="e">
        <v>#N/A</v>
      </c>
      <c r="C663" s="32" t="e">
        <v>#N/A</v>
      </c>
      <c r="D663" s="32" t="e">
        <v>#N/A</v>
      </c>
      <c r="E663" s="32" t="e">
        <v>#N/A</v>
      </c>
    </row>
    <row r="664" spans="2:5" ht="15">
      <c r="B664" s="31" t="e">
        <v>#N/A</v>
      </c>
      <c r="C664" s="32" t="e">
        <v>#N/A</v>
      </c>
      <c r="D664" s="32" t="e">
        <v>#N/A</v>
      </c>
      <c r="E664" s="32" t="e">
        <v>#N/A</v>
      </c>
    </row>
    <row r="665" spans="2:5" ht="15">
      <c r="B665" s="31" t="e">
        <v>#N/A</v>
      </c>
      <c r="C665" s="32" t="e">
        <v>#N/A</v>
      </c>
      <c r="D665" s="32" t="e">
        <v>#N/A</v>
      </c>
      <c r="E665" s="32" t="e">
        <v>#N/A</v>
      </c>
    </row>
    <row r="666" spans="2:5" ht="15">
      <c r="B666" s="31" t="e">
        <v>#N/A</v>
      </c>
      <c r="C666" s="32" t="e">
        <v>#N/A</v>
      </c>
      <c r="D666" s="32" t="e">
        <v>#N/A</v>
      </c>
      <c r="E666" s="32" t="e">
        <v>#N/A</v>
      </c>
    </row>
    <row r="667" spans="2:5" ht="15">
      <c r="B667" s="31" t="e">
        <v>#N/A</v>
      </c>
      <c r="C667" s="32" t="e">
        <v>#N/A</v>
      </c>
      <c r="D667" s="32" t="e">
        <v>#N/A</v>
      </c>
      <c r="E667" s="32" t="e">
        <v>#N/A</v>
      </c>
    </row>
    <row r="668" spans="2:5" ht="15">
      <c r="B668" s="31" t="e">
        <v>#N/A</v>
      </c>
      <c r="C668" s="32" t="e">
        <v>#N/A</v>
      </c>
      <c r="D668" s="32" t="e">
        <v>#N/A</v>
      </c>
      <c r="E668" s="32" t="e">
        <v>#N/A</v>
      </c>
    </row>
    <row r="669" spans="2:5" ht="15">
      <c r="B669" s="31" t="e">
        <v>#N/A</v>
      </c>
      <c r="C669" s="32" t="e">
        <v>#N/A</v>
      </c>
      <c r="D669" s="32" t="e">
        <v>#N/A</v>
      </c>
      <c r="E669" s="32" t="e">
        <v>#N/A</v>
      </c>
    </row>
    <row r="670" spans="2:5" ht="15">
      <c r="B670" s="31" t="e">
        <v>#N/A</v>
      </c>
      <c r="C670" s="32" t="e">
        <v>#N/A</v>
      </c>
      <c r="D670" s="32" t="e">
        <v>#N/A</v>
      </c>
      <c r="E670" s="32" t="e">
        <v>#N/A</v>
      </c>
    </row>
    <row r="671" spans="2:5" ht="15">
      <c r="B671" s="31" t="e">
        <v>#N/A</v>
      </c>
      <c r="C671" s="32" t="e">
        <v>#N/A</v>
      </c>
      <c r="D671" s="32" t="e">
        <v>#N/A</v>
      </c>
      <c r="E671" s="32" t="e">
        <v>#N/A</v>
      </c>
    </row>
    <row r="672" spans="2:5" ht="15">
      <c r="B672" s="31" t="e">
        <v>#N/A</v>
      </c>
      <c r="C672" s="32" t="e">
        <v>#N/A</v>
      </c>
      <c r="D672" s="32" t="e">
        <v>#N/A</v>
      </c>
      <c r="E672" s="32" t="e">
        <v>#N/A</v>
      </c>
    </row>
    <row r="673" spans="2:5" ht="15">
      <c r="B673" s="31" t="e">
        <v>#N/A</v>
      </c>
      <c r="C673" s="32" t="e">
        <v>#N/A</v>
      </c>
      <c r="D673" s="32" t="e">
        <v>#N/A</v>
      </c>
      <c r="E673" s="32" t="e">
        <v>#N/A</v>
      </c>
    </row>
    <row r="674" spans="2:5" ht="15">
      <c r="B674" s="31" t="e">
        <v>#N/A</v>
      </c>
      <c r="C674" s="32" t="e">
        <v>#N/A</v>
      </c>
      <c r="D674" s="32" t="e">
        <v>#N/A</v>
      </c>
      <c r="E674" s="32" t="e">
        <v>#N/A</v>
      </c>
    </row>
    <row r="675" spans="2:5" ht="15">
      <c r="B675" s="31" t="e">
        <v>#N/A</v>
      </c>
      <c r="C675" s="32" t="e">
        <v>#N/A</v>
      </c>
      <c r="D675" s="32" t="e">
        <v>#N/A</v>
      </c>
      <c r="E675" s="32" t="e">
        <v>#N/A</v>
      </c>
    </row>
    <row r="676" spans="2:5" ht="15">
      <c r="B676" s="31" t="e">
        <v>#N/A</v>
      </c>
      <c r="C676" s="32" t="e">
        <v>#N/A</v>
      </c>
      <c r="D676" s="32" t="e">
        <v>#N/A</v>
      </c>
      <c r="E676" s="32" t="e">
        <v>#N/A</v>
      </c>
    </row>
    <row r="677" spans="2:5" ht="15">
      <c r="B677" s="31" t="e">
        <v>#N/A</v>
      </c>
      <c r="C677" s="32" t="e">
        <v>#N/A</v>
      </c>
      <c r="D677" s="32" t="e">
        <v>#N/A</v>
      </c>
      <c r="E677" s="32" t="e">
        <v>#N/A</v>
      </c>
    </row>
    <row r="678" spans="2:5" ht="15">
      <c r="B678" s="31" t="e">
        <v>#N/A</v>
      </c>
      <c r="C678" s="32" t="e">
        <v>#N/A</v>
      </c>
      <c r="D678" s="32" t="e">
        <v>#N/A</v>
      </c>
      <c r="E678" s="32" t="e">
        <v>#N/A</v>
      </c>
    </row>
    <row r="679" spans="2:5" ht="15">
      <c r="B679" s="31" t="e">
        <v>#N/A</v>
      </c>
      <c r="C679" s="32" t="e">
        <v>#N/A</v>
      </c>
      <c r="D679" s="32" t="e">
        <v>#N/A</v>
      </c>
      <c r="E679" s="32" t="e">
        <v>#N/A</v>
      </c>
    </row>
    <row r="680" spans="2:5" ht="15">
      <c r="B680" s="31" t="e">
        <v>#N/A</v>
      </c>
      <c r="C680" s="32" t="e">
        <v>#N/A</v>
      </c>
      <c r="D680" s="32" t="e">
        <v>#N/A</v>
      </c>
      <c r="E680" s="32" t="e">
        <v>#N/A</v>
      </c>
    </row>
    <row r="681" spans="2:5" ht="15">
      <c r="B681" s="31" t="e">
        <v>#N/A</v>
      </c>
      <c r="C681" s="32" t="e">
        <v>#N/A</v>
      </c>
      <c r="D681" s="32" t="e">
        <v>#N/A</v>
      </c>
      <c r="E681" s="32" t="e">
        <v>#N/A</v>
      </c>
    </row>
    <row r="682" spans="2:5" ht="15">
      <c r="B682" s="31" t="e">
        <v>#N/A</v>
      </c>
      <c r="C682" s="32" t="e">
        <v>#N/A</v>
      </c>
      <c r="D682" s="32" t="e">
        <v>#N/A</v>
      </c>
      <c r="E682" s="32" t="e">
        <v>#N/A</v>
      </c>
    </row>
    <row r="683" spans="2:5" ht="15">
      <c r="B683" s="31" t="e">
        <v>#N/A</v>
      </c>
      <c r="C683" s="32" t="e">
        <v>#N/A</v>
      </c>
      <c r="D683" s="32" t="e">
        <v>#N/A</v>
      </c>
      <c r="E683" s="32" t="e">
        <v>#N/A</v>
      </c>
    </row>
    <row r="684" spans="2:5" ht="15">
      <c r="B684" s="31" t="e">
        <v>#N/A</v>
      </c>
      <c r="C684" s="32" t="e">
        <v>#N/A</v>
      </c>
      <c r="D684" s="32" t="e">
        <v>#N/A</v>
      </c>
      <c r="E684" s="32" t="e">
        <v>#N/A</v>
      </c>
    </row>
    <row r="685" spans="2:5" ht="15">
      <c r="B685" s="31" t="e">
        <v>#N/A</v>
      </c>
      <c r="C685" s="32" t="e">
        <v>#N/A</v>
      </c>
      <c r="D685" s="32" t="e">
        <v>#N/A</v>
      </c>
      <c r="E685" s="32" t="e">
        <v>#N/A</v>
      </c>
    </row>
    <row r="686" spans="2:5" ht="15">
      <c r="B686" s="31" t="e">
        <v>#N/A</v>
      </c>
      <c r="C686" s="32" t="e">
        <v>#N/A</v>
      </c>
      <c r="D686" s="32" t="e">
        <v>#N/A</v>
      </c>
      <c r="E686" s="32" t="e">
        <v>#N/A</v>
      </c>
    </row>
    <row r="687" spans="2:5" ht="15">
      <c r="B687" s="31" t="e">
        <v>#N/A</v>
      </c>
      <c r="C687" s="32" t="e">
        <v>#N/A</v>
      </c>
      <c r="D687" s="32" t="e">
        <v>#N/A</v>
      </c>
      <c r="E687" s="32" t="e">
        <v>#N/A</v>
      </c>
    </row>
    <row r="688" spans="2:5" ht="15">
      <c r="B688" s="31" t="e">
        <v>#N/A</v>
      </c>
      <c r="C688" s="32" t="e">
        <v>#N/A</v>
      </c>
      <c r="D688" s="32" t="e">
        <v>#N/A</v>
      </c>
      <c r="E688" s="32" t="e">
        <v>#N/A</v>
      </c>
    </row>
    <row r="689" spans="2:5" ht="15">
      <c r="B689" s="31" t="e">
        <v>#N/A</v>
      </c>
      <c r="C689" s="32" t="e">
        <v>#N/A</v>
      </c>
      <c r="D689" s="32" t="e">
        <v>#N/A</v>
      </c>
      <c r="E689" s="32" t="e">
        <v>#N/A</v>
      </c>
    </row>
    <row r="690" spans="2:5" ht="15">
      <c r="B690" s="31" t="e">
        <v>#N/A</v>
      </c>
      <c r="C690" s="32" t="e">
        <v>#N/A</v>
      </c>
      <c r="D690" s="32" t="e">
        <v>#N/A</v>
      </c>
      <c r="E690" s="32" t="e">
        <v>#N/A</v>
      </c>
    </row>
    <row r="691" spans="2:5" ht="15">
      <c r="B691" s="31" t="e">
        <v>#N/A</v>
      </c>
      <c r="C691" s="32" t="e">
        <v>#N/A</v>
      </c>
      <c r="D691" s="32" t="e">
        <v>#N/A</v>
      </c>
      <c r="E691" s="32" t="e">
        <v>#N/A</v>
      </c>
    </row>
    <row r="692" spans="2:5" ht="15">
      <c r="B692" s="31" t="e">
        <v>#N/A</v>
      </c>
      <c r="C692" s="32" t="e">
        <v>#N/A</v>
      </c>
      <c r="D692" s="32" t="e">
        <v>#N/A</v>
      </c>
      <c r="E692" s="32" t="e">
        <v>#N/A</v>
      </c>
    </row>
    <row r="693" spans="2:5" ht="15">
      <c r="B693" s="31" t="e">
        <v>#N/A</v>
      </c>
      <c r="C693" s="32" t="e">
        <v>#N/A</v>
      </c>
      <c r="D693" s="32" t="e">
        <v>#N/A</v>
      </c>
      <c r="E693" s="32" t="e">
        <v>#N/A</v>
      </c>
    </row>
    <row r="694" spans="2:5" ht="15">
      <c r="B694" s="31" t="e">
        <v>#N/A</v>
      </c>
      <c r="C694" s="32" t="e">
        <v>#N/A</v>
      </c>
      <c r="D694" s="32" t="e">
        <v>#N/A</v>
      </c>
      <c r="E694" s="32" t="e">
        <v>#N/A</v>
      </c>
    </row>
    <row r="695" spans="2:5" ht="15">
      <c r="B695" s="31" t="e">
        <v>#N/A</v>
      </c>
      <c r="C695" s="32" t="e">
        <v>#N/A</v>
      </c>
      <c r="D695" s="32" t="e">
        <v>#N/A</v>
      </c>
      <c r="E695" s="32" t="e">
        <v>#N/A</v>
      </c>
    </row>
    <row r="696" spans="2:5" ht="15">
      <c r="B696" s="31" t="e">
        <v>#N/A</v>
      </c>
      <c r="C696" s="32" t="e">
        <v>#N/A</v>
      </c>
      <c r="D696" s="32" t="e">
        <v>#N/A</v>
      </c>
      <c r="E696" s="32" t="e">
        <v>#N/A</v>
      </c>
    </row>
    <row r="697" spans="2:5" ht="15">
      <c r="B697" s="31" t="e">
        <v>#N/A</v>
      </c>
      <c r="C697" s="32" t="e">
        <v>#N/A</v>
      </c>
      <c r="D697" s="32" t="e">
        <v>#N/A</v>
      </c>
      <c r="E697" s="32" t="e">
        <v>#N/A</v>
      </c>
    </row>
    <row r="698" spans="2:5" ht="15">
      <c r="B698" s="31" t="e">
        <v>#N/A</v>
      </c>
      <c r="C698" s="32" t="e">
        <v>#N/A</v>
      </c>
      <c r="D698" s="32" t="e">
        <v>#N/A</v>
      </c>
      <c r="E698" s="32" t="e">
        <v>#N/A</v>
      </c>
    </row>
    <row r="699" spans="2:5" ht="15">
      <c r="B699" s="31" t="e">
        <v>#N/A</v>
      </c>
      <c r="C699" s="32" t="e">
        <v>#N/A</v>
      </c>
      <c r="D699" s="32" t="e">
        <v>#N/A</v>
      </c>
      <c r="E699" s="32" t="e">
        <v>#N/A</v>
      </c>
    </row>
    <row r="700" spans="2:5" ht="15">
      <c r="B700" s="31" t="e">
        <v>#N/A</v>
      </c>
      <c r="C700" s="32" t="e">
        <v>#N/A</v>
      </c>
      <c r="D700" s="32" t="e">
        <v>#N/A</v>
      </c>
      <c r="E700" s="32" t="e">
        <v>#N/A</v>
      </c>
    </row>
    <row r="701" spans="2:5" ht="15">
      <c r="B701" s="31" t="e">
        <v>#N/A</v>
      </c>
      <c r="C701" s="32" t="e">
        <v>#N/A</v>
      </c>
      <c r="D701" s="32" t="e">
        <v>#N/A</v>
      </c>
      <c r="E701" s="32" t="e">
        <v>#N/A</v>
      </c>
    </row>
    <row r="702" spans="2:5" ht="15">
      <c r="B702" s="31" t="e">
        <v>#N/A</v>
      </c>
      <c r="C702" s="32" t="e">
        <v>#N/A</v>
      </c>
      <c r="D702" s="32" t="e">
        <v>#N/A</v>
      </c>
      <c r="E702" s="32" t="e">
        <v>#N/A</v>
      </c>
    </row>
    <row r="703" spans="2:5" ht="15">
      <c r="B703" s="31" t="e">
        <v>#N/A</v>
      </c>
      <c r="C703" s="32" t="e">
        <v>#N/A</v>
      </c>
      <c r="D703" s="32" t="e">
        <v>#N/A</v>
      </c>
      <c r="E703" s="32" t="e">
        <v>#N/A</v>
      </c>
    </row>
    <row r="704" spans="2:5" ht="15">
      <c r="B704" s="31" t="e">
        <v>#N/A</v>
      </c>
      <c r="C704" s="32" t="e">
        <v>#N/A</v>
      </c>
      <c r="D704" s="32" t="e">
        <v>#N/A</v>
      </c>
      <c r="E704" s="32" t="e">
        <v>#N/A</v>
      </c>
    </row>
    <row r="705" spans="2:5" ht="15">
      <c r="B705" s="31" t="e">
        <v>#N/A</v>
      </c>
      <c r="C705" s="32" t="e">
        <v>#N/A</v>
      </c>
      <c r="D705" s="32" t="e">
        <v>#N/A</v>
      </c>
      <c r="E705" s="32" t="e">
        <v>#N/A</v>
      </c>
    </row>
    <row r="706" spans="2:5" ht="15">
      <c r="B706" s="31" t="e">
        <v>#N/A</v>
      </c>
      <c r="C706" s="32" t="e">
        <v>#N/A</v>
      </c>
      <c r="D706" s="32" t="e">
        <v>#N/A</v>
      </c>
      <c r="E706" s="32" t="e">
        <v>#N/A</v>
      </c>
    </row>
    <row r="707" spans="2:5" ht="15">
      <c r="B707" s="31" t="e">
        <v>#N/A</v>
      </c>
      <c r="C707" s="32" t="e">
        <v>#N/A</v>
      </c>
      <c r="D707" s="32" t="e">
        <v>#N/A</v>
      </c>
      <c r="E707" s="32" t="e">
        <v>#N/A</v>
      </c>
    </row>
    <row r="708" spans="2:5" ht="15">
      <c r="B708" s="31" t="e">
        <v>#N/A</v>
      </c>
      <c r="C708" s="32" t="e">
        <v>#N/A</v>
      </c>
      <c r="D708" s="32" t="e">
        <v>#N/A</v>
      </c>
      <c r="E708" s="32" t="e">
        <v>#N/A</v>
      </c>
    </row>
    <row r="709" spans="2:5" ht="15">
      <c r="B709" s="31" t="e">
        <v>#N/A</v>
      </c>
      <c r="C709" s="32" t="e">
        <v>#N/A</v>
      </c>
      <c r="D709" s="32" t="e">
        <v>#N/A</v>
      </c>
      <c r="E709" s="32" t="e">
        <v>#N/A</v>
      </c>
    </row>
    <row r="710" spans="2:5" ht="15">
      <c r="B710" s="31" t="e">
        <v>#N/A</v>
      </c>
      <c r="C710" s="32" t="e">
        <v>#N/A</v>
      </c>
      <c r="D710" s="32" t="e">
        <v>#N/A</v>
      </c>
      <c r="E710" s="32" t="e">
        <v>#N/A</v>
      </c>
    </row>
    <row r="711" spans="2:5" ht="15">
      <c r="B711" s="31" t="e">
        <v>#N/A</v>
      </c>
      <c r="C711" s="32" t="e">
        <v>#N/A</v>
      </c>
      <c r="D711" s="32" t="e">
        <v>#N/A</v>
      </c>
      <c r="E711" s="32" t="e">
        <v>#N/A</v>
      </c>
    </row>
    <row r="712" spans="2:5" ht="15">
      <c r="B712" s="31" t="e">
        <v>#N/A</v>
      </c>
      <c r="C712" s="32" t="e">
        <v>#N/A</v>
      </c>
      <c r="D712" s="32" t="e">
        <v>#N/A</v>
      </c>
      <c r="E712" s="32" t="e">
        <v>#N/A</v>
      </c>
    </row>
    <row r="713" spans="2:5" ht="15">
      <c r="B713" s="31" t="e">
        <v>#N/A</v>
      </c>
      <c r="C713" s="32" t="e">
        <v>#N/A</v>
      </c>
      <c r="D713" s="32" t="e">
        <v>#N/A</v>
      </c>
      <c r="E713" s="32" t="e">
        <v>#N/A</v>
      </c>
    </row>
    <row r="714" spans="2:5" ht="15">
      <c r="B714" s="31" t="e">
        <v>#N/A</v>
      </c>
      <c r="C714" s="32" t="e">
        <v>#N/A</v>
      </c>
      <c r="D714" s="32" t="e">
        <v>#N/A</v>
      </c>
      <c r="E714" s="32" t="e">
        <v>#N/A</v>
      </c>
    </row>
    <row r="715" spans="2:5" ht="15">
      <c r="B715" s="31" t="e">
        <v>#N/A</v>
      </c>
      <c r="C715" s="32" t="e">
        <v>#N/A</v>
      </c>
      <c r="D715" s="32" t="e">
        <v>#N/A</v>
      </c>
      <c r="E715" s="32" t="e">
        <v>#N/A</v>
      </c>
    </row>
    <row r="716" spans="2:5" ht="15">
      <c r="B716" s="31" t="e">
        <v>#N/A</v>
      </c>
      <c r="C716" s="32" t="e">
        <v>#N/A</v>
      </c>
      <c r="D716" s="32" t="e">
        <v>#N/A</v>
      </c>
      <c r="E716" s="32" t="e">
        <v>#N/A</v>
      </c>
    </row>
    <row r="717" spans="2:5" ht="15">
      <c r="B717" s="31" t="e">
        <v>#N/A</v>
      </c>
      <c r="C717" s="32" t="e">
        <v>#N/A</v>
      </c>
      <c r="D717" s="32" t="e">
        <v>#N/A</v>
      </c>
      <c r="E717" s="32" t="e">
        <v>#N/A</v>
      </c>
    </row>
    <row r="718" spans="2:5" ht="15">
      <c r="B718" s="31" t="e">
        <v>#N/A</v>
      </c>
      <c r="C718" s="32" t="e">
        <v>#N/A</v>
      </c>
      <c r="D718" s="32" t="e">
        <v>#N/A</v>
      </c>
      <c r="E718" s="32" t="e">
        <v>#N/A</v>
      </c>
    </row>
    <row r="719" spans="2:5" ht="15">
      <c r="B719" s="31" t="e">
        <v>#N/A</v>
      </c>
      <c r="C719" s="32" t="e">
        <v>#N/A</v>
      </c>
      <c r="D719" s="32" t="e">
        <v>#N/A</v>
      </c>
      <c r="E719" s="32" t="e">
        <v>#N/A</v>
      </c>
    </row>
    <row r="720" spans="2:5" ht="15">
      <c r="B720" s="31" t="e">
        <v>#N/A</v>
      </c>
      <c r="C720" s="32" t="e">
        <v>#N/A</v>
      </c>
      <c r="D720" s="32" t="e">
        <v>#N/A</v>
      </c>
      <c r="E720" s="32" t="e">
        <v>#N/A</v>
      </c>
    </row>
    <row r="721" spans="2:5" ht="15">
      <c r="B721" s="31" t="e">
        <v>#N/A</v>
      </c>
      <c r="C721" s="32" t="e">
        <v>#N/A</v>
      </c>
      <c r="D721" s="32" t="e">
        <v>#N/A</v>
      </c>
      <c r="E721" s="32" t="e">
        <v>#N/A</v>
      </c>
    </row>
    <row r="722" spans="2:5" ht="15">
      <c r="B722" s="31" t="e">
        <v>#N/A</v>
      </c>
      <c r="C722" s="32" t="e">
        <v>#N/A</v>
      </c>
      <c r="D722" s="32" t="e">
        <v>#N/A</v>
      </c>
      <c r="E722" s="32" t="e">
        <v>#N/A</v>
      </c>
    </row>
    <row r="723" spans="2:5" ht="15">
      <c r="B723" s="31" t="e">
        <v>#N/A</v>
      </c>
      <c r="C723" s="32" t="e">
        <v>#N/A</v>
      </c>
      <c r="D723" s="32" t="e">
        <v>#N/A</v>
      </c>
      <c r="E723" s="32" t="e">
        <v>#N/A</v>
      </c>
    </row>
    <row r="724" spans="2:5" ht="15">
      <c r="B724" s="31" t="e">
        <v>#N/A</v>
      </c>
      <c r="C724" s="32" t="e">
        <v>#N/A</v>
      </c>
      <c r="D724" s="32" t="e">
        <v>#N/A</v>
      </c>
      <c r="E724" s="32" t="e">
        <v>#N/A</v>
      </c>
    </row>
    <row r="725" spans="2:5" ht="15">
      <c r="B725" s="31" t="e">
        <v>#N/A</v>
      </c>
      <c r="C725" s="32" t="e">
        <v>#N/A</v>
      </c>
      <c r="D725" s="32" t="e">
        <v>#N/A</v>
      </c>
      <c r="E725" s="32" t="e">
        <v>#N/A</v>
      </c>
    </row>
    <row r="726" spans="2:5" ht="15">
      <c r="B726" s="31" t="e">
        <v>#N/A</v>
      </c>
      <c r="C726" s="32" t="e">
        <v>#N/A</v>
      </c>
      <c r="D726" s="32" t="e">
        <v>#N/A</v>
      </c>
      <c r="E726" s="32" t="e">
        <v>#N/A</v>
      </c>
    </row>
    <row r="727" spans="2:5" ht="15">
      <c r="B727" s="31" t="e">
        <v>#N/A</v>
      </c>
      <c r="C727" s="32" t="e">
        <v>#N/A</v>
      </c>
      <c r="D727" s="32" t="e">
        <v>#N/A</v>
      </c>
      <c r="E727" s="32" t="e">
        <v>#N/A</v>
      </c>
    </row>
    <row r="728" spans="2:5" ht="15">
      <c r="B728" s="31" t="e">
        <v>#N/A</v>
      </c>
      <c r="C728" s="32" t="e">
        <v>#N/A</v>
      </c>
      <c r="D728" s="32" t="e">
        <v>#N/A</v>
      </c>
      <c r="E728" s="32" t="e">
        <v>#N/A</v>
      </c>
    </row>
    <row r="729" spans="2:5" ht="15">
      <c r="B729" s="31" t="e">
        <v>#N/A</v>
      </c>
      <c r="C729" s="32" t="e">
        <v>#N/A</v>
      </c>
      <c r="D729" s="32" t="e">
        <v>#N/A</v>
      </c>
      <c r="E729" s="32" t="e">
        <v>#N/A</v>
      </c>
    </row>
    <row r="730" spans="2:5" ht="15">
      <c r="B730" s="31" t="e">
        <v>#N/A</v>
      </c>
      <c r="C730" s="32" t="e">
        <v>#N/A</v>
      </c>
      <c r="D730" s="32" t="e">
        <v>#N/A</v>
      </c>
      <c r="E730" s="32" t="e">
        <v>#N/A</v>
      </c>
    </row>
    <row r="731" spans="2:5" ht="15">
      <c r="B731" s="31" t="e">
        <v>#N/A</v>
      </c>
      <c r="C731" s="32" t="e">
        <v>#N/A</v>
      </c>
      <c r="D731" s="32" t="e">
        <v>#N/A</v>
      </c>
      <c r="E731" s="32" t="e">
        <v>#N/A</v>
      </c>
    </row>
    <row r="732" spans="2:5" ht="15">
      <c r="B732" s="31" t="e">
        <v>#N/A</v>
      </c>
      <c r="C732" s="32" t="e">
        <v>#N/A</v>
      </c>
      <c r="D732" s="32" t="e">
        <v>#N/A</v>
      </c>
      <c r="E732" s="32" t="e">
        <v>#N/A</v>
      </c>
    </row>
    <row r="733" spans="2:5" ht="15">
      <c r="B733" s="31" t="e">
        <v>#N/A</v>
      </c>
      <c r="C733" s="32" t="e">
        <v>#N/A</v>
      </c>
      <c r="D733" s="32" t="e">
        <v>#N/A</v>
      </c>
      <c r="E733" s="32" t="e">
        <v>#N/A</v>
      </c>
    </row>
    <row r="734" spans="2:5" ht="15">
      <c r="B734" s="31" t="e">
        <v>#N/A</v>
      </c>
      <c r="C734" s="32" t="e">
        <v>#N/A</v>
      </c>
      <c r="D734" s="32" t="e">
        <v>#N/A</v>
      </c>
      <c r="E734" s="32" t="e">
        <v>#N/A</v>
      </c>
    </row>
    <row r="735" spans="2:5" ht="15">
      <c r="B735" s="31" t="e">
        <v>#N/A</v>
      </c>
      <c r="C735" s="32" t="e">
        <v>#N/A</v>
      </c>
      <c r="D735" s="32" t="e">
        <v>#N/A</v>
      </c>
      <c r="E735" s="32" t="e">
        <v>#N/A</v>
      </c>
    </row>
    <row r="736" spans="2:5" ht="15">
      <c r="B736" s="31" t="e">
        <v>#N/A</v>
      </c>
      <c r="C736" s="32" t="e">
        <v>#N/A</v>
      </c>
      <c r="D736" s="32" t="e">
        <v>#N/A</v>
      </c>
      <c r="E736" s="32" t="e">
        <v>#N/A</v>
      </c>
    </row>
    <row r="737" spans="2:5" ht="15">
      <c r="B737" s="31" t="e">
        <v>#N/A</v>
      </c>
      <c r="C737" s="32" t="e">
        <v>#N/A</v>
      </c>
      <c r="D737" s="32" t="e">
        <v>#N/A</v>
      </c>
      <c r="E737" s="32" t="e">
        <v>#N/A</v>
      </c>
    </row>
    <row r="738" spans="2:5" ht="15">
      <c r="B738" s="31" t="e">
        <v>#N/A</v>
      </c>
      <c r="C738" s="32" t="e">
        <v>#N/A</v>
      </c>
      <c r="D738" s="32" t="e">
        <v>#N/A</v>
      </c>
      <c r="E738" s="32" t="e">
        <v>#N/A</v>
      </c>
    </row>
    <row r="739" spans="2:5" ht="15">
      <c r="B739" s="31" t="e">
        <v>#N/A</v>
      </c>
      <c r="C739" s="32" t="e">
        <v>#N/A</v>
      </c>
      <c r="D739" s="32" t="e">
        <v>#N/A</v>
      </c>
      <c r="E739" s="32" t="e">
        <v>#N/A</v>
      </c>
    </row>
    <row r="740" spans="2:5" ht="15">
      <c r="B740" s="31" t="e">
        <v>#N/A</v>
      </c>
      <c r="C740" s="32" t="e">
        <v>#N/A</v>
      </c>
      <c r="D740" s="32" t="e">
        <v>#N/A</v>
      </c>
      <c r="E740" s="32" t="e">
        <v>#N/A</v>
      </c>
    </row>
    <row r="741" spans="2:5" ht="15">
      <c r="B741" s="31" t="e">
        <v>#N/A</v>
      </c>
      <c r="C741" s="32" t="e">
        <v>#N/A</v>
      </c>
      <c r="D741" s="32" t="e">
        <v>#N/A</v>
      </c>
      <c r="E741" s="32" t="e">
        <v>#N/A</v>
      </c>
    </row>
    <row r="742" spans="2:5" ht="15">
      <c r="B742" s="31" t="e">
        <v>#N/A</v>
      </c>
      <c r="C742" s="32" t="e">
        <v>#N/A</v>
      </c>
      <c r="D742" s="32" t="e">
        <v>#N/A</v>
      </c>
      <c r="E742" s="32" t="e">
        <v>#N/A</v>
      </c>
    </row>
    <row r="743" spans="2:5" ht="15">
      <c r="B743" s="31" t="e">
        <v>#N/A</v>
      </c>
      <c r="C743" s="32" t="e">
        <v>#N/A</v>
      </c>
      <c r="D743" s="32" t="e">
        <v>#N/A</v>
      </c>
      <c r="E743" s="32" t="e">
        <v>#N/A</v>
      </c>
    </row>
    <row r="744" spans="2:5" ht="15">
      <c r="B744" s="31" t="e">
        <v>#N/A</v>
      </c>
      <c r="C744" s="32" t="e">
        <v>#N/A</v>
      </c>
      <c r="D744" s="32" t="e">
        <v>#N/A</v>
      </c>
      <c r="E744" s="32" t="e">
        <v>#N/A</v>
      </c>
    </row>
    <row r="745" spans="2:5" ht="15">
      <c r="B745" s="31" t="e">
        <v>#N/A</v>
      </c>
      <c r="C745" s="32" t="e">
        <v>#N/A</v>
      </c>
      <c r="D745" s="32" t="e">
        <v>#N/A</v>
      </c>
      <c r="E745" s="32" t="e">
        <v>#N/A</v>
      </c>
    </row>
    <row r="746" spans="2:5" ht="15">
      <c r="B746" s="31" t="e">
        <v>#N/A</v>
      </c>
      <c r="C746" s="32" t="e">
        <v>#N/A</v>
      </c>
      <c r="D746" s="32" t="e">
        <v>#N/A</v>
      </c>
      <c r="E746" s="32" t="e">
        <v>#N/A</v>
      </c>
    </row>
    <row r="747" spans="2:5" ht="15">
      <c r="B747" s="31" t="e">
        <v>#N/A</v>
      </c>
      <c r="C747" s="32" t="e">
        <v>#N/A</v>
      </c>
      <c r="D747" s="32" t="e">
        <v>#N/A</v>
      </c>
      <c r="E747" s="32" t="e">
        <v>#N/A</v>
      </c>
    </row>
    <row r="748" spans="2:5" ht="15">
      <c r="B748" s="31" t="e">
        <v>#N/A</v>
      </c>
      <c r="C748" s="32" t="e">
        <v>#N/A</v>
      </c>
      <c r="D748" s="32" t="e">
        <v>#N/A</v>
      </c>
      <c r="E748" s="32" t="e">
        <v>#N/A</v>
      </c>
    </row>
    <row r="749" spans="2:5" ht="15">
      <c r="B749" s="31" t="e">
        <v>#N/A</v>
      </c>
      <c r="C749" s="32" t="e">
        <v>#N/A</v>
      </c>
      <c r="D749" s="32" t="e">
        <v>#N/A</v>
      </c>
      <c r="E749" s="32" t="e">
        <v>#N/A</v>
      </c>
    </row>
    <row r="750" spans="2:5" ht="15">
      <c r="B750" s="31" t="e">
        <v>#N/A</v>
      </c>
      <c r="C750" s="32" t="e">
        <v>#N/A</v>
      </c>
      <c r="D750" s="32" t="e">
        <v>#N/A</v>
      </c>
      <c r="E750" s="32" t="e">
        <v>#N/A</v>
      </c>
    </row>
    <row r="751" spans="2:5" ht="15">
      <c r="B751" s="31" t="e">
        <v>#N/A</v>
      </c>
      <c r="C751" s="32" t="e">
        <v>#N/A</v>
      </c>
      <c r="D751" s="32" t="e">
        <v>#N/A</v>
      </c>
      <c r="E751" s="32" t="e">
        <v>#N/A</v>
      </c>
    </row>
    <row r="752" spans="2:5" ht="15">
      <c r="B752" s="31" t="e">
        <v>#N/A</v>
      </c>
      <c r="C752" s="32" t="e">
        <v>#N/A</v>
      </c>
      <c r="D752" s="32" t="e">
        <v>#N/A</v>
      </c>
      <c r="E752" s="32" t="e">
        <v>#N/A</v>
      </c>
    </row>
    <row r="753" spans="2:5" ht="15">
      <c r="B753" s="31" t="e">
        <v>#N/A</v>
      </c>
      <c r="C753" s="32" t="e">
        <v>#N/A</v>
      </c>
      <c r="D753" s="32" t="e">
        <v>#N/A</v>
      </c>
      <c r="E753" s="32" t="e">
        <v>#N/A</v>
      </c>
    </row>
    <row r="754" spans="2:5" ht="15">
      <c r="B754" s="31" t="e">
        <v>#N/A</v>
      </c>
      <c r="C754" s="32" t="e">
        <v>#N/A</v>
      </c>
      <c r="D754" s="32" t="e">
        <v>#N/A</v>
      </c>
      <c r="E754" s="32" t="e">
        <v>#N/A</v>
      </c>
    </row>
    <row r="755" spans="2:5" ht="15">
      <c r="B755" s="31" t="e">
        <v>#N/A</v>
      </c>
      <c r="C755" s="32" t="e">
        <v>#N/A</v>
      </c>
      <c r="D755" s="32" t="e">
        <v>#N/A</v>
      </c>
      <c r="E755" s="32" t="e">
        <v>#N/A</v>
      </c>
    </row>
    <row r="756" spans="2:5" ht="15">
      <c r="B756" s="31" t="e">
        <v>#N/A</v>
      </c>
      <c r="C756" s="32" t="e">
        <v>#N/A</v>
      </c>
      <c r="D756" s="32" t="e">
        <v>#N/A</v>
      </c>
      <c r="E756" s="32" t="e">
        <v>#N/A</v>
      </c>
    </row>
    <row r="757" spans="2:5" ht="15">
      <c r="B757" s="31" t="e">
        <v>#N/A</v>
      </c>
      <c r="C757" s="32" t="e">
        <v>#N/A</v>
      </c>
      <c r="D757" s="32" t="e">
        <v>#N/A</v>
      </c>
      <c r="E757" s="32" t="e">
        <v>#N/A</v>
      </c>
    </row>
    <row r="758" spans="2:5" ht="15">
      <c r="B758" s="31" t="e">
        <v>#N/A</v>
      </c>
      <c r="C758" s="32" t="e">
        <v>#N/A</v>
      </c>
      <c r="D758" s="32" t="e">
        <v>#N/A</v>
      </c>
      <c r="E758" s="32" t="e">
        <v>#N/A</v>
      </c>
    </row>
    <row r="759" spans="2:5" ht="15">
      <c r="B759" s="31" t="e">
        <v>#N/A</v>
      </c>
      <c r="C759" s="32" t="e">
        <v>#N/A</v>
      </c>
      <c r="D759" s="32" t="e">
        <v>#N/A</v>
      </c>
      <c r="E759" s="32" t="e">
        <v>#N/A</v>
      </c>
    </row>
    <row r="760" spans="2:5" ht="15">
      <c r="B760" s="31" t="e">
        <v>#N/A</v>
      </c>
      <c r="C760" s="32" t="e">
        <v>#N/A</v>
      </c>
      <c r="D760" s="32" t="e">
        <v>#N/A</v>
      </c>
      <c r="E760" s="32" t="e">
        <v>#N/A</v>
      </c>
    </row>
    <row r="761" spans="2:5" ht="15">
      <c r="B761" s="31" t="e">
        <v>#N/A</v>
      </c>
      <c r="C761" s="32" t="e">
        <v>#N/A</v>
      </c>
      <c r="D761" s="32" t="e">
        <v>#N/A</v>
      </c>
      <c r="E761" s="32" t="e">
        <v>#N/A</v>
      </c>
    </row>
    <row r="762" spans="2:5" ht="15">
      <c r="B762" s="31" t="e">
        <v>#N/A</v>
      </c>
      <c r="C762" s="32" t="e">
        <v>#N/A</v>
      </c>
      <c r="D762" s="32" t="e">
        <v>#N/A</v>
      </c>
      <c r="E762" s="32" t="e">
        <v>#N/A</v>
      </c>
    </row>
    <row r="763" spans="2:5" ht="15">
      <c r="B763" s="31" t="e">
        <v>#N/A</v>
      </c>
      <c r="C763" s="32" t="e">
        <v>#N/A</v>
      </c>
      <c r="D763" s="32" t="e">
        <v>#N/A</v>
      </c>
      <c r="E763" s="32" t="e">
        <v>#N/A</v>
      </c>
    </row>
    <row r="764" spans="2:5" ht="15">
      <c r="B764" s="31" t="e">
        <v>#N/A</v>
      </c>
      <c r="C764" s="32" t="e">
        <v>#N/A</v>
      </c>
      <c r="D764" s="32" t="e">
        <v>#N/A</v>
      </c>
      <c r="E764" s="32" t="e">
        <v>#N/A</v>
      </c>
    </row>
    <row r="765" spans="2:5" ht="15">
      <c r="B765" s="31" t="e">
        <v>#N/A</v>
      </c>
      <c r="C765" s="32" t="e">
        <v>#N/A</v>
      </c>
      <c r="D765" s="32" t="e">
        <v>#N/A</v>
      </c>
      <c r="E765" s="32" t="e">
        <v>#N/A</v>
      </c>
    </row>
    <row r="766" spans="2:5" ht="15">
      <c r="B766" s="31" t="e">
        <v>#N/A</v>
      </c>
      <c r="C766" s="32" t="e">
        <v>#N/A</v>
      </c>
      <c r="D766" s="32" t="e">
        <v>#N/A</v>
      </c>
      <c r="E766" s="32" t="e">
        <v>#N/A</v>
      </c>
    </row>
    <row r="767" spans="2:5" ht="15">
      <c r="B767" s="31" t="e">
        <v>#N/A</v>
      </c>
      <c r="C767" s="32" t="e">
        <v>#N/A</v>
      </c>
      <c r="D767" s="32" t="e">
        <v>#N/A</v>
      </c>
      <c r="E767" s="32" t="e">
        <v>#N/A</v>
      </c>
    </row>
    <row r="768" spans="2:5" ht="15">
      <c r="B768" s="31" t="e">
        <v>#N/A</v>
      </c>
      <c r="C768" s="32" t="e">
        <v>#N/A</v>
      </c>
      <c r="D768" s="32" t="e">
        <v>#N/A</v>
      </c>
      <c r="E768" s="32" t="e">
        <v>#N/A</v>
      </c>
    </row>
    <row r="769" spans="2:5" ht="15">
      <c r="B769" s="31" t="e">
        <v>#N/A</v>
      </c>
      <c r="C769" s="32" t="e">
        <v>#N/A</v>
      </c>
      <c r="D769" s="32" t="e">
        <v>#N/A</v>
      </c>
      <c r="E769" s="32" t="e">
        <v>#N/A</v>
      </c>
    </row>
    <row r="770" spans="2:5" ht="15">
      <c r="B770" s="31" t="e">
        <v>#N/A</v>
      </c>
      <c r="C770" s="32" t="e">
        <v>#N/A</v>
      </c>
      <c r="D770" s="32" t="e">
        <v>#N/A</v>
      </c>
      <c r="E770" s="32" t="e">
        <v>#N/A</v>
      </c>
    </row>
    <row r="771" spans="2:5" ht="15">
      <c r="B771" s="31" t="e">
        <v>#N/A</v>
      </c>
      <c r="C771" s="32" t="e">
        <v>#N/A</v>
      </c>
      <c r="D771" s="32" t="e">
        <v>#N/A</v>
      </c>
      <c r="E771" s="32" t="e">
        <v>#N/A</v>
      </c>
    </row>
    <row r="772" spans="2:5" ht="15">
      <c r="B772" s="31" t="e">
        <v>#N/A</v>
      </c>
      <c r="C772" s="32" t="e">
        <v>#N/A</v>
      </c>
      <c r="D772" s="32" t="e">
        <v>#N/A</v>
      </c>
      <c r="E772" s="32" t="e">
        <v>#N/A</v>
      </c>
    </row>
    <row r="773" spans="2:5" ht="15">
      <c r="B773" s="31" t="e">
        <v>#N/A</v>
      </c>
      <c r="C773" s="32" t="e">
        <v>#N/A</v>
      </c>
      <c r="D773" s="32" t="e">
        <v>#N/A</v>
      </c>
      <c r="E773" s="32" t="e">
        <v>#N/A</v>
      </c>
    </row>
    <row r="774" spans="2:5" ht="15">
      <c r="B774" s="31" t="e">
        <v>#N/A</v>
      </c>
      <c r="C774" s="32" t="e">
        <v>#N/A</v>
      </c>
      <c r="D774" s="32" t="e">
        <v>#N/A</v>
      </c>
      <c r="E774" s="32" t="e">
        <v>#N/A</v>
      </c>
    </row>
    <row r="775" spans="2:5" ht="15">
      <c r="B775" s="31" t="e">
        <v>#N/A</v>
      </c>
      <c r="C775" s="32" t="e">
        <v>#N/A</v>
      </c>
      <c r="D775" s="32" t="e">
        <v>#N/A</v>
      </c>
      <c r="E775" s="32" t="e">
        <v>#N/A</v>
      </c>
    </row>
    <row r="776" spans="2:5" ht="15">
      <c r="B776" s="31" t="e">
        <v>#N/A</v>
      </c>
      <c r="C776" s="32" t="e">
        <v>#N/A</v>
      </c>
      <c r="D776" s="32" t="e">
        <v>#N/A</v>
      </c>
      <c r="E776" s="32" t="e">
        <v>#N/A</v>
      </c>
    </row>
    <row r="777" spans="2:5" ht="15">
      <c r="B777" s="31" t="e">
        <v>#N/A</v>
      </c>
      <c r="C777" s="32" t="e">
        <v>#N/A</v>
      </c>
      <c r="D777" s="32" t="e">
        <v>#N/A</v>
      </c>
      <c r="E777" s="32" t="e">
        <v>#N/A</v>
      </c>
    </row>
    <row r="778" spans="2:5" ht="15">
      <c r="B778" s="31" t="e">
        <v>#N/A</v>
      </c>
      <c r="C778" s="32" t="e">
        <v>#N/A</v>
      </c>
      <c r="D778" s="32" t="e">
        <v>#N/A</v>
      </c>
      <c r="E778" s="32" t="e">
        <v>#N/A</v>
      </c>
    </row>
    <row r="779" spans="2:5" ht="15">
      <c r="B779" s="31" t="e">
        <v>#N/A</v>
      </c>
      <c r="C779" s="32" t="e">
        <v>#N/A</v>
      </c>
      <c r="D779" s="32" t="e">
        <v>#N/A</v>
      </c>
      <c r="E779" s="32" t="e">
        <v>#N/A</v>
      </c>
    </row>
    <row r="780" spans="2:5" ht="15">
      <c r="B780" s="31" t="e">
        <v>#N/A</v>
      </c>
      <c r="C780" s="32" t="e">
        <v>#N/A</v>
      </c>
      <c r="D780" s="32" t="e">
        <v>#N/A</v>
      </c>
      <c r="E780" s="32" t="e">
        <v>#N/A</v>
      </c>
    </row>
    <row r="781" spans="2:5" ht="15">
      <c r="B781" s="31" t="e">
        <v>#N/A</v>
      </c>
      <c r="C781" s="32" t="e">
        <v>#N/A</v>
      </c>
      <c r="D781" s="32" t="e">
        <v>#N/A</v>
      </c>
      <c r="E781" s="32" t="e">
        <v>#N/A</v>
      </c>
    </row>
    <row r="782" spans="2:5" ht="15">
      <c r="B782" s="31" t="e">
        <v>#N/A</v>
      </c>
      <c r="C782" s="32" t="e">
        <v>#N/A</v>
      </c>
      <c r="D782" s="32" t="e">
        <v>#N/A</v>
      </c>
      <c r="E782" s="32" t="e">
        <v>#N/A</v>
      </c>
    </row>
    <row r="783" spans="2:5" ht="15">
      <c r="B783" s="31" t="e">
        <v>#N/A</v>
      </c>
      <c r="C783" s="32" t="e">
        <v>#N/A</v>
      </c>
      <c r="D783" s="32" t="e">
        <v>#N/A</v>
      </c>
      <c r="E783" s="32" t="e">
        <v>#N/A</v>
      </c>
    </row>
    <row r="784" spans="2:5" ht="15">
      <c r="B784" s="31" t="e">
        <v>#N/A</v>
      </c>
      <c r="C784" s="32" t="e">
        <v>#N/A</v>
      </c>
      <c r="D784" s="32" t="e">
        <v>#N/A</v>
      </c>
      <c r="E784" s="32" t="e">
        <v>#N/A</v>
      </c>
    </row>
    <row r="785" spans="2:5" ht="15">
      <c r="B785" s="31" t="e">
        <v>#N/A</v>
      </c>
      <c r="C785" s="32" t="e">
        <v>#N/A</v>
      </c>
      <c r="D785" s="32" t="e">
        <v>#N/A</v>
      </c>
      <c r="E785" s="32" t="e">
        <v>#N/A</v>
      </c>
    </row>
    <row r="786" spans="2:5" ht="15">
      <c r="B786" s="31" t="e">
        <v>#N/A</v>
      </c>
      <c r="C786" s="32" t="e">
        <v>#N/A</v>
      </c>
      <c r="D786" s="32" t="e">
        <v>#N/A</v>
      </c>
      <c r="E786" s="32" t="e">
        <v>#N/A</v>
      </c>
    </row>
    <row r="787" spans="2:5" ht="15">
      <c r="B787" s="31" t="e">
        <v>#N/A</v>
      </c>
      <c r="C787" s="32" t="e">
        <v>#N/A</v>
      </c>
      <c r="D787" s="32" t="e">
        <v>#N/A</v>
      </c>
      <c r="E787" s="32" t="e">
        <v>#N/A</v>
      </c>
    </row>
    <row r="788" spans="2:5" ht="15">
      <c r="B788" s="31" t="e">
        <v>#N/A</v>
      </c>
      <c r="C788" s="32" t="e">
        <v>#N/A</v>
      </c>
      <c r="D788" s="32" t="e">
        <v>#N/A</v>
      </c>
      <c r="E788" s="32" t="e">
        <v>#N/A</v>
      </c>
    </row>
    <row r="789" spans="2:5" ht="15">
      <c r="B789" s="31" t="e">
        <v>#N/A</v>
      </c>
      <c r="C789" s="32" t="e">
        <v>#N/A</v>
      </c>
      <c r="D789" s="32" t="e">
        <v>#N/A</v>
      </c>
      <c r="E789" s="32" t="e">
        <v>#N/A</v>
      </c>
    </row>
    <row r="790" spans="2:5" ht="15">
      <c r="B790" s="31" t="e">
        <v>#N/A</v>
      </c>
      <c r="C790" s="32" t="e">
        <v>#N/A</v>
      </c>
      <c r="D790" s="32" t="e">
        <v>#N/A</v>
      </c>
      <c r="E790" s="32" t="e">
        <v>#N/A</v>
      </c>
    </row>
    <row r="791" spans="2:5" ht="15">
      <c r="B791" s="31" t="e">
        <v>#N/A</v>
      </c>
      <c r="C791" s="32" t="e">
        <v>#N/A</v>
      </c>
      <c r="D791" s="32" t="e">
        <v>#N/A</v>
      </c>
      <c r="E791" s="32" t="e">
        <v>#N/A</v>
      </c>
    </row>
    <row r="792" spans="2:5" ht="15">
      <c r="B792" s="31" t="e">
        <v>#N/A</v>
      </c>
      <c r="C792" s="32" t="e">
        <v>#N/A</v>
      </c>
      <c r="D792" s="32" t="e">
        <v>#N/A</v>
      </c>
      <c r="E792" s="32" t="e">
        <v>#N/A</v>
      </c>
    </row>
    <row r="793" spans="2:5" ht="15">
      <c r="B793" s="31" t="e">
        <v>#N/A</v>
      </c>
      <c r="C793" s="32" t="e">
        <v>#N/A</v>
      </c>
      <c r="D793" s="32" t="e">
        <v>#N/A</v>
      </c>
      <c r="E793" s="32" t="e">
        <v>#N/A</v>
      </c>
    </row>
    <row r="794" spans="2:5" ht="15">
      <c r="B794" s="31" t="e">
        <v>#N/A</v>
      </c>
      <c r="C794" s="32" t="e">
        <v>#N/A</v>
      </c>
      <c r="D794" s="32" t="e">
        <v>#N/A</v>
      </c>
      <c r="E794" s="32" t="e">
        <v>#N/A</v>
      </c>
    </row>
    <row r="795" spans="2:5" ht="15">
      <c r="B795" s="31" t="e">
        <v>#N/A</v>
      </c>
      <c r="C795" s="32" t="e">
        <v>#N/A</v>
      </c>
      <c r="D795" s="32" t="e">
        <v>#N/A</v>
      </c>
      <c r="E795" s="32" t="e">
        <v>#N/A</v>
      </c>
    </row>
    <row r="796" spans="2:5" ht="15">
      <c r="B796" s="31" t="e">
        <v>#N/A</v>
      </c>
      <c r="C796" s="32" t="e">
        <v>#N/A</v>
      </c>
      <c r="D796" s="32" t="e">
        <v>#N/A</v>
      </c>
      <c r="E796" s="32" t="e">
        <v>#N/A</v>
      </c>
    </row>
    <row r="797" spans="2:5" ht="15">
      <c r="B797" s="31" t="e">
        <v>#N/A</v>
      </c>
      <c r="C797" s="32" t="e">
        <v>#N/A</v>
      </c>
      <c r="D797" s="32" t="e">
        <v>#N/A</v>
      </c>
      <c r="E797" s="32" t="e">
        <v>#N/A</v>
      </c>
    </row>
    <row r="798" spans="2:5" ht="15">
      <c r="B798" s="31" t="e">
        <v>#N/A</v>
      </c>
      <c r="C798" s="32" t="e">
        <v>#N/A</v>
      </c>
      <c r="D798" s="32" t="e">
        <v>#N/A</v>
      </c>
      <c r="E798" s="32" t="e">
        <v>#N/A</v>
      </c>
    </row>
    <row r="799" spans="2:5" ht="15">
      <c r="B799" s="31" t="e">
        <v>#N/A</v>
      </c>
      <c r="C799" s="32" t="e">
        <v>#N/A</v>
      </c>
      <c r="D799" s="32" t="e">
        <v>#N/A</v>
      </c>
      <c r="E799" s="32" t="e">
        <v>#N/A</v>
      </c>
    </row>
    <row r="800" spans="2:5" ht="15">
      <c r="B800" s="31" t="e">
        <v>#N/A</v>
      </c>
      <c r="C800" s="32" t="e">
        <v>#N/A</v>
      </c>
      <c r="D800" s="32" t="e">
        <v>#N/A</v>
      </c>
      <c r="E800" s="32" t="e">
        <v>#N/A</v>
      </c>
    </row>
    <row r="801" spans="2:5" ht="15">
      <c r="B801" s="31" t="e">
        <v>#N/A</v>
      </c>
      <c r="C801" s="32" t="e">
        <v>#N/A</v>
      </c>
      <c r="D801" s="32" t="e">
        <v>#N/A</v>
      </c>
      <c r="E801" s="32" t="e">
        <v>#N/A</v>
      </c>
    </row>
    <row r="802" spans="2:5" ht="15">
      <c r="B802" s="31" t="e">
        <v>#N/A</v>
      </c>
      <c r="C802" s="32" t="e">
        <v>#N/A</v>
      </c>
      <c r="D802" s="32" t="e">
        <v>#N/A</v>
      </c>
      <c r="E802" s="32" t="e">
        <v>#N/A</v>
      </c>
    </row>
    <row r="803" spans="2:5" ht="15">
      <c r="B803" s="31" t="e">
        <v>#N/A</v>
      </c>
      <c r="C803" s="32" t="e">
        <v>#N/A</v>
      </c>
      <c r="D803" s="32" t="e">
        <v>#N/A</v>
      </c>
      <c r="E803" s="32" t="e">
        <v>#N/A</v>
      </c>
    </row>
    <row r="804" spans="2:5" ht="15">
      <c r="B804" s="31" t="e">
        <v>#N/A</v>
      </c>
      <c r="C804" s="32" t="e">
        <v>#N/A</v>
      </c>
      <c r="D804" s="32" t="e">
        <v>#N/A</v>
      </c>
      <c r="E804" s="32" t="e">
        <v>#N/A</v>
      </c>
    </row>
    <row r="805" spans="2:5" ht="15">
      <c r="B805" s="31" t="e">
        <v>#N/A</v>
      </c>
      <c r="C805" s="32" t="e">
        <v>#N/A</v>
      </c>
      <c r="D805" s="32" t="e">
        <v>#N/A</v>
      </c>
      <c r="E805" s="32" t="e">
        <v>#N/A</v>
      </c>
    </row>
    <row r="806" spans="2:5" ht="15">
      <c r="B806" s="31" t="e">
        <v>#N/A</v>
      </c>
      <c r="C806" s="32" t="e">
        <v>#N/A</v>
      </c>
      <c r="D806" s="32" t="e">
        <v>#N/A</v>
      </c>
      <c r="E806" s="32" t="e">
        <v>#N/A</v>
      </c>
    </row>
    <row r="807" spans="2:5" ht="15">
      <c r="B807" s="31" t="e">
        <v>#N/A</v>
      </c>
      <c r="C807" s="32" t="e">
        <v>#N/A</v>
      </c>
      <c r="D807" s="32" t="e">
        <v>#N/A</v>
      </c>
      <c r="E807" s="32" t="e">
        <v>#N/A</v>
      </c>
    </row>
    <row r="808" spans="2:5" ht="15">
      <c r="B808" s="31" t="e">
        <v>#N/A</v>
      </c>
      <c r="C808" s="32" t="e">
        <v>#N/A</v>
      </c>
      <c r="D808" s="32" t="e">
        <v>#N/A</v>
      </c>
      <c r="E808" s="32" t="e">
        <v>#N/A</v>
      </c>
    </row>
    <row r="809" spans="2:5" ht="15">
      <c r="B809" s="31" t="e">
        <v>#N/A</v>
      </c>
      <c r="C809" s="32" t="e">
        <v>#N/A</v>
      </c>
      <c r="D809" s="32" t="e">
        <v>#N/A</v>
      </c>
      <c r="E809" s="32" t="e">
        <v>#N/A</v>
      </c>
    </row>
    <row r="810" spans="2:5" ht="15">
      <c r="B810" s="31" t="e">
        <v>#N/A</v>
      </c>
      <c r="C810" s="32" t="e">
        <v>#N/A</v>
      </c>
      <c r="D810" s="32" t="e">
        <v>#N/A</v>
      </c>
      <c r="E810" s="32" t="e">
        <v>#N/A</v>
      </c>
    </row>
    <row r="811" spans="2:5" ht="15">
      <c r="B811" s="31" t="e">
        <v>#N/A</v>
      </c>
      <c r="C811" s="32" t="e">
        <v>#N/A</v>
      </c>
      <c r="D811" s="32" t="e">
        <v>#N/A</v>
      </c>
      <c r="E811" s="32" t="e">
        <v>#N/A</v>
      </c>
    </row>
    <row r="812" spans="2:5" ht="15">
      <c r="B812" s="31" t="e">
        <v>#N/A</v>
      </c>
      <c r="C812" s="32" t="e">
        <v>#N/A</v>
      </c>
      <c r="D812" s="32" t="e">
        <v>#N/A</v>
      </c>
      <c r="E812" s="32" t="e">
        <v>#N/A</v>
      </c>
    </row>
    <row r="813" spans="2:5" ht="15">
      <c r="B813" s="31" t="e">
        <v>#N/A</v>
      </c>
      <c r="C813" s="32" t="e">
        <v>#N/A</v>
      </c>
      <c r="D813" s="32" t="e">
        <v>#N/A</v>
      </c>
      <c r="E813" s="32" t="e">
        <v>#N/A</v>
      </c>
    </row>
    <row r="814" spans="2:5" ht="15">
      <c r="B814" s="31" t="e">
        <v>#N/A</v>
      </c>
      <c r="C814" s="32" t="e">
        <v>#N/A</v>
      </c>
      <c r="D814" s="32" t="e">
        <v>#N/A</v>
      </c>
      <c r="E814" s="32" t="e">
        <v>#N/A</v>
      </c>
    </row>
    <row r="815" spans="2:5" ht="15">
      <c r="B815" s="31" t="e">
        <v>#N/A</v>
      </c>
      <c r="C815" s="32" t="e">
        <v>#N/A</v>
      </c>
      <c r="D815" s="32" t="e">
        <v>#N/A</v>
      </c>
      <c r="E815" s="32" t="e">
        <v>#N/A</v>
      </c>
    </row>
    <row r="816" spans="2:5" ht="15">
      <c r="B816" s="31" t="e">
        <v>#N/A</v>
      </c>
      <c r="C816" s="32" t="e">
        <v>#N/A</v>
      </c>
      <c r="D816" s="32" t="e">
        <v>#N/A</v>
      </c>
      <c r="E816" s="32" t="e">
        <v>#N/A</v>
      </c>
    </row>
    <row r="817" spans="2:5" ht="15">
      <c r="B817" s="31" t="e">
        <v>#N/A</v>
      </c>
      <c r="C817" s="32" t="e">
        <v>#N/A</v>
      </c>
      <c r="D817" s="32" t="e">
        <v>#N/A</v>
      </c>
      <c r="E817" s="32" t="e">
        <v>#N/A</v>
      </c>
    </row>
    <row r="818" spans="2:5" ht="15">
      <c r="B818" s="31" t="e">
        <v>#N/A</v>
      </c>
      <c r="C818" s="32" t="e">
        <v>#N/A</v>
      </c>
      <c r="D818" s="32" t="e">
        <v>#N/A</v>
      </c>
      <c r="E818" s="32" t="e">
        <v>#N/A</v>
      </c>
    </row>
    <row r="819" spans="2:5" ht="15">
      <c r="B819" s="31" t="e">
        <v>#N/A</v>
      </c>
      <c r="C819" s="32" t="e">
        <v>#N/A</v>
      </c>
      <c r="D819" s="32" t="e">
        <v>#N/A</v>
      </c>
      <c r="E819" s="32" t="e">
        <v>#N/A</v>
      </c>
    </row>
    <row r="820" spans="2:5" ht="15">
      <c r="B820" s="31" t="e">
        <v>#N/A</v>
      </c>
      <c r="C820" s="32" t="e">
        <v>#N/A</v>
      </c>
      <c r="D820" s="32" t="e">
        <v>#N/A</v>
      </c>
      <c r="E820" s="32" t="e">
        <v>#N/A</v>
      </c>
    </row>
    <row r="821" spans="2:5" ht="15">
      <c r="B821" s="31" t="e">
        <v>#N/A</v>
      </c>
      <c r="C821" s="32" t="e">
        <v>#N/A</v>
      </c>
      <c r="D821" s="32" t="e">
        <v>#N/A</v>
      </c>
      <c r="E821" s="32" t="e">
        <v>#N/A</v>
      </c>
    </row>
    <row r="822" spans="2:5" ht="15">
      <c r="B822" s="31" t="e">
        <v>#N/A</v>
      </c>
      <c r="C822" s="32" t="e">
        <v>#N/A</v>
      </c>
      <c r="D822" s="32" t="e">
        <v>#N/A</v>
      </c>
      <c r="E822" s="32" t="e">
        <v>#N/A</v>
      </c>
    </row>
    <row r="823" spans="2:5" ht="15">
      <c r="B823" s="31" t="e">
        <v>#N/A</v>
      </c>
      <c r="C823" s="32" t="e">
        <v>#N/A</v>
      </c>
      <c r="D823" s="32" t="e">
        <v>#N/A</v>
      </c>
      <c r="E823" s="32" t="e">
        <v>#N/A</v>
      </c>
    </row>
    <row r="824" spans="2:5" ht="15">
      <c r="B824" s="31" t="e">
        <v>#N/A</v>
      </c>
      <c r="C824" s="32" t="e">
        <v>#N/A</v>
      </c>
      <c r="D824" s="32" t="e">
        <v>#N/A</v>
      </c>
      <c r="E824" s="32" t="e">
        <v>#N/A</v>
      </c>
    </row>
    <row r="825" spans="2:5" ht="15">
      <c r="B825" s="31" t="e">
        <v>#N/A</v>
      </c>
      <c r="C825" s="32" t="e">
        <v>#N/A</v>
      </c>
      <c r="D825" s="32" t="e">
        <v>#N/A</v>
      </c>
      <c r="E825" s="32" t="e">
        <v>#N/A</v>
      </c>
    </row>
    <row r="826" spans="2:5" ht="15">
      <c r="B826" s="31" t="e">
        <v>#N/A</v>
      </c>
      <c r="C826" s="32" t="e">
        <v>#N/A</v>
      </c>
      <c r="D826" s="32" t="e">
        <v>#N/A</v>
      </c>
      <c r="E826" s="32" t="e">
        <v>#N/A</v>
      </c>
    </row>
    <row r="827" spans="2:5" ht="15">
      <c r="B827" s="31" t="e">
        <v>#N/A</v>
      </c>
      <c r="C827" s="32" t="e">
        <v>#N/A</v>
      </c>
      <c r="D827" s="32" t="e">
        <v>#N/A</v>
      </c>
      <c r="E827" s="32" t="e">
        <v>#N/A</v>
      </c>
    </row>
    <row r="828" spans="2:5" ht="15">
      <c r="B828" s="31" t="e">
        <v>#N/A</v>
      </c>
      <c r="C828" s="32" t="e">
        <v>#N/A</v>
      </c>
      <c r="D828" s="32" t="e">
        <v>#N/A</v>
      </c>
      <c r="E828" s="32" t="e">
        <v>#N/A</v>
      </c>
    </row>
    <row r="829" spans="2:5" ht="15">
      <c r="B829" s="31" t="e">
        <v>#N/A</v>
      </c>
      <c r="C829" s="32" t="e">
        <v>#N/A</v>
      </c>
      <c r="D829" s="32" t="e">
        <v>#N/A</v>
      </c>
      <c r="E829" s="32" t="e">
        <v>#N/A</v>
      </c>
    </row>
    <row r="830" spans="2:5" ht="15">
      <c r="B830" s="31" t="e">
        <v>#N/A</v>
      </c>
      <c r="C830" s="32" t="e">
        <v>#N/A</v>
      </c>
      <c r="D830" s="32" t="e">
        <v>#N/A</v>
      </c>
      <c r="E830" s="32" t="e">
        <v>#N/A</v>
      </c>
    </row>
    <row r="831" spans="2:5" ht="15">
      <c r="B831" s="31" t="e">
        <v>#N/A</v>
      </c>
      <c r="C831" s="32" t="e">
        <v>#N/A</v>
      </c>
      <c r="D831" s="32" t="e">
        <v>#N/A</v>
      </c>
      <c r="E831" s="32" t="e">
        <v>#N/A</v>
      </c>
    </row>
    <row r="832" spans="2:5" ht="15">
      <c r="B832" s="31" t="e">
        <v>#N/A</v>
      </c>
      <c r="C832" s="32" t="e">
        <v>#N/A</v>
      </c>
      <c r="D832" s="32" t="e">
        <v>#N/A</v>
      </c>
      <c r="E832" s="32" t="e">
        <v>#N/A</v>
      </c>
    </row>
    <row r="833" spans="2:5" ht="15">
      <c r="B833" s="31" t="e">
        <v>#N/A</v>
      </c>
      <c r="C833" s="32" t="e">
        <v>#N/A</v>
      </c>
      <c r="D833" s="32" t="e">
        <v>#N/A</v>
      </c>
      <c r="E833" s="32" t="e">
        <v>#N/A</v>
      </c>
    </row>
    <row r="834" spans="2:5" ht="15">
      <c r="B834" s="31" t="e">
        <v>#N/A</v>
      </c>
      <c r="C834" s="32" t="e">
        <v>#N/A</v>
      </c>
      <c r="D834" s="32" t="e">
        <v>#N/A</v>
      </c>
      <c r="E834" s="32" t="e">
        <v>#N/A</v>
      </c>
    </row>
    <row r="835" spans="2:5" ht="15">
      <c r="B835" s="31" t="e">
        <v>#N/A</v>
      </c>
      <c r="C835" s="32" t="e">
        <v>#N/A</v>
      </c>
      <c r="D835" s="32" t="e">
        <v>#N/A</v>
      </c>
      <c r="E835" s="32" t="e">
        <v>#N/A</v>
      </c>
    </row>
    <row r="836" spans="2:5" ht="15">
      <c r="B836" s="31" t="e">
        <v>#N/A</v>
      </c>
      <c r="C836" s="32" t="e">
        <v>#N/A</v>
      </c>
      <c r="D836" s="32" t="e">
        <v>#N/A</v>
      </c>
      <c r="E836" s="32" t="e">
        <v>#N/A</v>
      </c>
    </row>
    <row r="837" spans="2:5" ht="15">
      <c r="B837" s="31" t="e">
        <v>#N/A</v>
      </c>
      <c r="C837" s="32" t="e">
        <v>#N/A</v>
      </c>
      <c r="D837" s="32" t="e">
        <v>#N/A</v>
      </c>
      <c r="E837" s="32" t="e">
        <v>#N/A</v>
      </c>
    </row>
    <row r="838" spans="2:5" ht="15">
      <c r="B838" s="31" t="e">
        <v>#N/A</v>
      </c>
      <c r="C838" s="32" t="e">
        <v>#N/A</v>
      </c>
      <c r="D838" s="32" t="e">
        <v>#N/A</v>
      </c>
      <c r="E838" s="32" t="e">
        <v>#N/A</v>
      </c>
    </row>
    <row r="839" spans="2:5" ht="15">
      <c r="B839" s="31" t="e">
        <v>#N/A</v>
      </c>
      <c r="C839" s="32" t="e">
        <v>#N/A</v>
      </c>
      <c r="D839" s="32" t="e">
        <v>#N/A</v>
      </c>
      <c r="E839" s="32" t="e">
        <v>#N/A</v>
      </c>
    </row>
    <row r="840" spans="2:5" ht="15">
      <c r="B840" s="31" t="e">
        <v>#N/A</v>
      </c>
      <c r="C840" s="32" t="e">
        <v>#N/A</v>
      </c>
      <c r="D840" s="32" t="e">
        <v>#N/A</v>
      </c>
      <c r="E840" s="32" t="e">
        <v>#N/A</v>
      </c>
    </row>
    <row r="841" spans="2:5" ht="15">
      <c r="B841" s="31" t="e">
        <v>#N/A</v>
      </c>
      <c r="C841" s="32" t="e">
        <v>#N/A</v>
      </c>
      <c r="D841" s="32" t="e">
        <v>#N/A</v>
      </c>
      <c r="E841" s="32" t="e">
        <v>#N/A</v>
      </c>
    </row>
    <row r="842" spans="2:5" ht="15">
      <c r="B842" s="31" t="e">
        <v>#N/A</v>
      </c>
      <c r="C842" s="32" t="e">
        <v>#N/A</v>
      </c>
      <c r="D842" s="32" t="e">
        <v>#N/A</v>
      </c>
      <c r="E842" s="32" t="e">
        <v>#N/A</v>
      </c>
    </row>
    <row r="843" spans="2:5" ht="15">
      <c r="B843" s="31" t="e">
        <v>#N/A</v>
      </c>
      <c r="C843" s="32" t="e">
        <v>#N/A</v>
      </c>
      <c r="D843" s="32" t="e">
        <v>#N/A</v>
      </c>
      <c r="E843" s="32" t="e">
        <v>#N/A</v>
      </c>
    </row>
    <row r="844" spans="2:5" ht="15">
      <c r="B844" s="31" t="e">
        <v>#N/A</v>
      </c>
      <c r="C844" s="32" t="e">
        <v>#N/A</v>
      </c>
      <c r="D844" s="32" t="e">
        <v>#N/A</v>
      </c>
      <c r="E844" s="32" t="e">
        <v>#N/A</v>
      </c>
    </row>
    <row r="845" spans="2:5" ht="15">
      <c r="B845" s="31" t="e">
        <v>#N/A</v>
      </c>
      <c r="C845" s="32" t="e">
        <v>#N/A</v>
      </c>
      <c r="D845" s="32" t="e">
        <v>#N/A</v>
      </c>
      <c r="E845" s="32" t="e">
        <v>#N/A</v>
      </c>
    </row>
    <row r="846" spans="2:5" ht="15">
      <c r="B846" s="31" t="e">
        <v>#N/A</v>
      </c>
      <c r="C846" s="32" t="e">
        <v>#N/A</v>
      </c>
      <c r="D846" s="32" t="e">
        <v>#N/A</v>
      </c>
      <c r="E846" s="32" t="e">
        <v>#N/A</v>
      </c>
    </row>
    <row r="847" spans="2:5" ht="15">
      <c r="B847" s="31" t="e">
        <v>#N/A</v>
      </c>
      <c r="C847" s="32" t="e">
        <v>#N/A</v>
      </c>
      <c r="D847" s="32" t="e">
        <v>#N/A</v>
      </c>
      <c r="E847" s="32" t="e">
        <v>#N/A</v>
      </c>
    </row>
    <row r="848" spans="2:5" ht="15">
      <c r="B848" s="31" t="e">
        <v>#N/A</v>
      </c>
      <c r="C848" s="32" t="e">
        <v>#N/A</v>
      </c>
      <c r="D848" s="32" t="e">
        <v>#N/A</v>
      </c>
      <c r="E848" s="32" t="e">
        <v>#N/A</v>
      </c>
    </row>
    <row r="849" spans="2:5" ht="15">
      <c r="B849" s="31" t="e">
        <v>#N/A</v>
      </c>
      <c r="C849" s="32" t="e">
        <v>#N/A</v>
      </c>
      <c r="D849" s="32" t="e">
        <v>#N/A</v>
      </c>
      <c r="E849" s="32" t="e">
        <v>#N/A</v>
      </c>
    </row>
    <row r="850" spans="2:5" ht="15">
      <c r="B850" s="31" t="e">
        <v>#N/A</v>
      </c>
      <c r="C850" s="32" t="e">
        <v>#N/A</v>
      </c>
      <c r="D850" s="32" t="e">
        <v>#N/A</v>
      </c>
      <c r="E850" s="32" t="e">
        <v>#N/A</v>
      </c>
    </row>
    <row r="851" spans="2:5" ht="15">
      <c r="B851" s="31" t="e">
        <v>#N/A</v>
      </c>
      <c r="C851" s="32" t="e">
        <v>#N/A</v>
      </c>
      <c r="D851" s="32" t="e">
        <v>#N/A</v>
      </c>
      <c r="E851" s="32" t="e">
        <v>#N/A</v>
      </c>
    </row>
    <row r="852" spans="2:5" ht="15">
      <c r="B852" s="31" t="e">
        <v>#N/A</v>
      </c>
      <c r="C852" s="32" t="e">
        <v>#N/A</v>
      </c>
      <c r="D852" s="32" t="e">
        <v>#N/A</v>
      </c>
      <c r="E852" s="32" t="e">
        <v>#N/A</v>
      </c>
    </row>
    <row r="853" spans="2:5" ht="15">
      <c r="B853" s="31" t="e">
        <v>#N/A</v>
      </c>
      <c r="C853" s="32" t="e">
        <v>#N/A</v>
      </c>
      <c r="D853" s="32" t="e">
        <v>#N/A</v>
      </c>
      <c r="E853" s="32" t="e">
        <v>#N/A</v>
      </c>
    </row>
    <row r="854" spans="2:5" ht="15">
      <c r="B854" s="31" t="e">
        <v>#N/A</v>
      </c>
      <c r="C854" s="32" t="e">
        <v>#N/A</v>
      </c>
      <c r="D854" s="32" t="e">
        <v>#N/A</v>
      </c>
      <c r="E854" s="32" t="e">
        <v>#N/A</v>
      </c>
    </row>
    <row r="855" spans="2:5" ht="15">
      <c r="B855" s="31" t="e">
        <v>#N/A</v>
      </c>
      <c r="C855" s="32" t="e">
        <v>#N/A</v>
      </c>
      <c r="D855" s="32" t="e">
        <v>#N/A</v>
      </c>
      <c r="E855" s="32" t="e">
        <v>#N/A</v>
      </c>
    </row>
    <row r="856" spans="2:5" ht="15">
      <c r="B856" s="31" t="e">
        <v>#N/A</v>
      </c>
      <c r="C856" s="32" t="e">
        <v>#N/A</v>
      </c>
      <c r="D856" s="32" t="e">
        <v>#N/A</v>
      </c>
      <c r="E856" s="32" t="e">
        <v>#N/A</v>
      </c>
    </row>
    <row r="857" spans="2:5" ht="15">
      <c r="B857" s="31" t="e">
        <v>#N/A</v>
      </c>
      <c r="C857" s="32" t="e">
        <v>#N/A</v>
      </c>
      <c r="D857" s="32" t="e">
        <v>#N/A</v>
      </c>
      <c r="E857" s="32" t="e">
        <v>#N/A</v>
      </c>
    </row>
    <row r="858" spans="2:5" ht="15">
      <c r="B858" s="31" t="e">
        <v>#N/A</v>
      </c>
      <c r="C858" s="32" t="e">
        <v>#N/A</v>
      </c>
      <c r="D858" s="32" t="e">
        <v>#N/A</v>
      </c>
      <c r="E858" s="32" t="e">
        <v>#N/A</v>
      </c>
    </row>
    <row r="859" spans="2:5" ht="15">
      <c r="B859" s="31" t="e">
        <v>#N/A</v>
      </c>
      <c r="C859" s="32" t="e">
        <v>#N/A</v>
      </c>
      <c r="D859" s="32" t="e">
        <v>#N/A</v>
      </c>
      <c r="E859" s="32" t="e">
        <v>#N/A</v>
      </c>
    </row>
    <row r="860" spans="2:5" ht="15">
      <c r="B860" s="31" t="e">
        <v>#N/A</v>
      </c>
      <c r="C860" s="32" t="e">
        <v>#N/A</v>
      </c>
      <c r="D860" s="32" t="e">
        <v>#N/A</v>
      </c>
      <c r="E860" s="32" t="e">
        <v>#N/A</v>
      </c>
    </row>
    <row r="861" spans="2:5" ht="15">
      <c r="B861" s="31" t="e">
        <v>#N/A</v>
      </c>
      <c r="C861" s="32" t="e">
        <v>#N/A</v>
      </c>
      <c r="D861" s="32" t="e">
        <v>#N/A</v>
      </c>
      <c r="E861" s="32" t="e">
        <v>#N/A</v>
      </c>
    </row>
    <row r="862" spans="2:5" ht="15">
      <c r="B862" s="31" t="e">
        <v>#N/A</v>
      </c>
      <c r="C862" s="32" t="e">
        <v>#N/A</v>
      </c>
      <c r="D862" s="32" t="e">
        <v>#N/A</v>
      </c>
      <c r="E862" s="32" t="e">
        <v>#N/A</v>
      </c>
    </row>
    <row r="863" spans="2:5" ht="15">
      <c r="B863" s="31" t="e">
        <v>#N/A</v>
      </c>
      <c r="C863" s="32" t="e">
        <v>#N/A</v>
      </c>
      <c r="D863" s="32" t="e">
        <v>#N/A</v>
      </c>
      <c r="E863" s="32" t="e">
        <v>#N/A</v>
      </c>
    </row>
    <row r="864" spans="2:5" ht="15">
      <c r="B864" s="31" t="e">
        <v>#N/A</v>
      </c>
      <c r="C864" s="32" t="e">
        <v>#N/A</v>
      </c>
      <c r="D864" s="32" t="e">
        <v>#N/A</v>
      </c>
      <c r="E864" s="32" t="e">
        <v>#N/A</v>
      </c>
    </row>
    <row r="865" spans="2:5" ht="15">
      <c r="B865" s="31" t="e">
        <v>#N/A</v>
      </c>
      <c r="C865" s="32" t="e">
        <v>#N/A</v>
      </c>
      <c r="D865" s="32" t="e">
        <v>#N/A</v>
      </c>
      <c r="E865" s="32" t="e">
        <v>#N/A</v>
      </c>
    </row>
    <row r="866" spans="2:5" ht="15">
      <c r="B866" s="31" t="e">
        <v>#N/A</v>
      </c>
      <c r="C866" s="32" t="e">
        <v>#N/A</v>
      </c>
      <c r="D866" s="32" t="e">
        <v>#N/A</v>
      </c>
      <c r="E866" s="32" t="e">
        <v>#N/A</v>
      </c>
    </row>
    <row r="867" spans="2:5" ht="15">
      <c r="B867" s="31" t="e">
        <v>#N/A</v>
      </c>
      <c r="C867" s="32" t="e">
        <v>#N/A</v>
      </c>
      <c r="D867" s="32" t="e">
        <v>#N/A</v>
      </c>
      <c r="E867" s="32" t="e">
        <v>#N/A</v>
      </c>
    </row>
    <row r="868" spans="2:5" ht="15">
      <c r="B868" s="31" t="e">
        <v>#N/A</v>
      </c>
      <c r="C868" s="32" t="e">
        <v>#N/A</v>
      </c>
      <c r="D868" s="32" t="e">
        <v>#N/A</v>
      </c>
      <c r="E868" s="32" t="e">
        <v>#N/A</v>
      </c>
    </row>
    <row r="869" spans="2:5" ht="15">
      <c r="B869" s="31" t="e">
        <v>#N/A</v>
      </c>
      <c r="C869" s="32" t="e">
        <v>#N/A</v>
      </c>
      <c r="D869" s="32" t="e">
        <v>#N/A</v>
      </c>
      <c r="E869" s="32" t="e">
        <v>#N/A</v>
      </c>
    </row>
    <row r="870" spans="2:5" ht="15">
      <c r="B870" s="31" t="e">
        <v>#N/A</v>
      </c>
      <c r="C870" s="32" t="e">
        <v>#N/A</v>
      </c>
      <c r="D870" s="32" t="e">
        <v>#N/A</v>
      </c>
      <c r="E870" s="32" t="e">
        <v>#N/A</v>
      </c>
    </row>
    <row r="871" spans="2:5" ht="15">
      <c r="B871" s="31" t="e">
        <v>#N/A</v>
      </c>
      <c r="C871" s="32" t="e">
        <v>#N/A</v>
      </c>
      <c r="D871" s="32" t="e">
        <v>#N/A</v>
      </c>
      <c r="E871" s="32" t="e">
        <v>#N/A</v>
      </c>
    </row>
    <row r="872" spans="2:5" ht="15">
      <c r="B872" s="31" t="e">
        <v>#N/A</v>
      </c>
      <c r="C872" s="32" t="e">
        <v>#N/A</v>
      </c>
      <c r="D872" s="32" t="e">
        <v>#N/A</v>
      </c>
      <c r="E872" s="32" t="e">
        <v>#N/A</v>
      </c>
    </row>
    <row r="873" spans="2:5" ht="15">
      <c r="B873" s="31" t="e">
        <v>#N/A</v>
      </c>
      <c r="C873" s="32" t="e">
        <v>#N/A</v>
      </c>
      <c r="D873" s="32" t="e">
        <v>#N/A</v>
      </c>
      <c r="E873" s="32" t="e">
        <v>#N/A</v>
      </c>
    </row>
    <row r="874" spans="2:5" ht="15">
      <c r="B874" s="31" t="e">
        <v>#N/A</v>
      </c>
      <c r="C874" s="32" t="e">
        <v>#N/A</v>
      </c>
      <c r="D874" s="32" t="e">
        <v>#N/A</v>
      </c>
      <c r="E874" s="32" t="e">
        <v>#N/A</v>
      </c>
    </row>
    <row r="875" spans="2:5" ht="15">
      <c r="B875" s="31" t="e">
        <v>#N/A</v>
      </c>
      <c r="C875" s="32" t="e">
        <v>#N/A</v>
      </c>
      <c r="D875" s="32" t="e">
        <v>#N/A</v>
      </c>
      <c r="E875" s="32" t="e">
        <v>#N/A</v>
      </c>
    </row>
    <row r="876" spans="2:5" ht="15">
      <c r="B876" s="31" t="e">
        <v>#N/A</v>
      </c>
      <c r="C876" s="32" t="e">
        <v>#N/A</v>
      </c>
      <c r="D876" s="32" t="e">
        <v>#N/A</v>
      </c>
      <c r="E876" s="32" t="e">
        <v>#N/A</v>
      </c>
    </row>
    <row r="877" spans="2:5" ht="15">
      <c r="B877" s="31" t="e">
        <v>#N/A</v>
      </c>
      <c r="C877" s="32" t="e">
        <v>#N/A</v>
      </c>
      <c r="D877" s="32" t="e">
        <v>#N/A</v>
      </c>
      <c r="E877" s="32" t="e">
        <v>#N/A</v>
      </c>
    </row>
    <row r="878" spans="2:5" ht="15">
      <c r="B878" s="31" t="e">
        <v>#N/A</v>
      </c>
      <c r="C878" s="32" t="e">
        <v>#N/A</v>
      </c>
      <c r="D878" s="32" t="e">
        <v>#N/A</v>
      </c>
      <c r="E878" s="32" t="e">
        <v>#N/A</v>
      </c>
    </row>
    <row r="879" spans="2:5" ht="15">
      <c r="B879" s="31" t="e">
        <v>#N/A</v>
      </c>
      <c r="C879" s="32" t="e">
        <v>#N/A</v>
      </c>
      <c r="D879" s="32" t="e">
        <v>#N/A</v>
      </c>
      <c r="E879" s="32" t="e">
        <v>#N/A</v>
      </c>
    </row>
    <row r="880" spans="2:5" ht="15">
      <c r="B880" s="31" t="e">
        <v>#N/A</v>
      </c>
      <c r="C880" s="32" t="e">
        <v>#N/A</v>
      </c>
      <c r="D880" s="32" t="e">
        <v>#N/A</v>
      </c>
      <c r="E880" s="32" t="e">
        <v>#N/A</v>
      </c>
    </row>
    <row r="881" spans="2:5" ht="15">
      <c r="B881" s="31" t="e">
        <v>#N/A</v>
      </c>
      <c r="C881" s="32" t="e">
        <v>#N/A</v>
      </c>
      <c r="D881" s="32" t="e">
        <v>#N/A</v>
      </c>
      <c r="E881" s="32" t="e">
        <v>#N/A</v>
      </c>
    </row>
    <row r="882" spans="2:5" ht="15">
      <c r="B882" s="31" t="e">
        <v>#N/A</v>
      </c>
      <c r="C882" s="32" t="e">
        <v>#N/A</v>
      </c>
      <c r="D882" s="32" t="e">
        <v>#N/A</v>
      </c>
      <c r="E882" s="32" t="e">
        <v>#N/A</v>
      </c>
    </row>
    <row r="883" spans="2:5" ht="15">
      <c r="B883" s="31" t="e">
        <v>#N/A</v>
      </c>
      <c r="C883" s="32" t="e">
        <v>#N/A</v>
      </c>
      <c r="D883" s="32" t="e">
        <v>#N/A</v>
      </c>
      <c r="E883" s="32" t="e">
        <v>#N/A</v>
      </c>
    </row>
    <row r="884" spans="2:5" ht="15">
      <c r="B884" s="31" t="e">
        <v>#N/A</v>
      </c>
      <c r="C884" s="32" t="e">
        <v>#N/A</v>
      </c>
      <c r="D884" s="32" t="e">
        <v>#N/A</v>
      </c>
      <c r="E884" s="32" t="e">
        <v>#N/A</v>
      </c>
    </row>
    <row r="885" spans="2:5" ht="15">
      <c r="B885" s="31" t="e">
        <v>#N/A</v>
      </c>
      <c r="C885" s="32" t="e">
        <v>#N/A</v>
      </c>
      <c r="D885" s="32" t="e">
        <v>#N/A</v>
      </c>
      <c r="E885" s="32" t="e">
        <v>#N/A</v>
      </c>
    </row>
    <row r="886" spans="2:5" ht="15">
      <c r="B886" s="31" t="e">
        <v>#N/A</v>
      </c>
      <c r="C886" s="32" t="e">
        <v>#N/A</v>
      </c>
      <c r="D886" s="32" t="e">
        <v>#N/A</v>
      </c>
      <c r="E886" s="32" t="e">
        <v>#N/A</v>
      </c>
    </row>
    <row r="887" spans="2:5" ht="15">
      <c r="B887" s="31" t="e">
        <v>#N/A</v>
      </c>
      <c r="C887" s="32" t="e">
        <v>#N/A</v>
      </c>
      <c r="D887" s="32" t="e">
        <v>#N/A</v>
      </c>
      <c r="E887" s="32" t="e">
        <v>#N/A</v>
      </c>
    </row>
    <row r="888" spans="2:5" ht="15">
      <c r="B888" s="31" t="e">
        <v>#N/A</v>
      </c>
      <c r="C888" s="32" t="e">
        <v>#N/A</v>
      </c>
      <c r="D888" s="32" t="e">
        <v>#N/A</v>
      </c>
      <c r="E888" s="32" t="e">
        <v>#N/A</v>
      </c>
    </row>
    <row r="889" spans="2:5" ht="15">
      <c r="B889" s="31" t="e">
        <v>#N/A</v>
      </c>
      <c r="C889" s="32" t="e">
        <v>#N/A</v>
      </c>
      <c r="D889" s="32" t="e">
        <v>#N/A</v>
      </c>
      <c r="E889" s="32" t="e">
        <v>#N/A</v>
      </c>
    </row>
    <row r="890" spans="2:5" ht="15">
      <c r="B890" s="31" t="e">
        <v>#N/A</v>
      </c>
      <c r="C890" s="32" t="e">
        <v>#N/A</v>
      </c>
      <c r="D890" s="32" t="e">
        <v>#N/A</v>
      </c>
      <c r="E890" s="32" t="e">
        <v>#N/A</v>
      </c>
    </row>
    <row r="891" spans="2:5" ht="15">
      <c r="B891" s="31" t="e">
        <v>#N/A</v>
      </c>
      <c r="C891" s="32" t="e">
        <v>#N/A</v>
      </c>
      <c r="D891" s="32" t="e">
        <v>#N/A</v>
      </c>
      <c r="E891" s="32" t="e">
        <v>#N/A</v>
      </c>
    </row>
    <row r="892" spans="2:5" ht="15">
      <c r="B892" s="31" t="e">
        <v>#N/A</v>
      </c>
      <c r="C892" s="32" t="e">
        <v>#N/A</v>
      </c>
      <c r="D892" s="32" t="e">
        <v>#N/A</v>
      </c>
      <c r="E892" s="32" t="e">
        <v>#N/A</v>
      </c>
    </row>
    <row r="893" spans="2:5" ht="15">
      <c r="B893" s="31" t="e">
        <v>#N/A</v>
      </c>
      <c r="C893" s="32" t="e">
        <v>#N/A</v>
      </c>
      <c r="D893" s="32" t="e">
        <v>#N/A</v>
      </c>
      <c r="E893" s="32" t="e">
        <v>#N/A</v>
      </c>
    </row>
    <row r="894" spans="2:5" ht="15">
      <c r="B894" s="31" t="e">
        <v>#N/A</v>
      </c>
      <c r="C894" s="32" t="e">
        <v>#N/A</v>
      </c>
      <c r="D894" s="32" t="e">
        <v>#N/A</v>
      </c>
      <c r="E894" s="32" t="e">
        <v>#N/A</v>
      </c>
    </row>
    <row r="895" spans="2:5" ht="15">
      <c r="B895" s="31" t="e">
        <v>#N/A</v>
      </c>
      <c r="C895" s="32" t="e">
        <v>#N/A</v>
      </c>
      <c r="D895" s="32" t="e">
        <v>#N/A</v>
      </c>
      <c r="E895" s="32" t="e">
        <v>#N/A</v>
      </c>
    </row>
    <row r="896" spans="2:5" ht="15">
      <c r="B896" s="31" t="e">
        <v>#N/A</v>
      </c>
      <c r="C896" s="32" t="e">
        <v>#N/A</v>
      </c>
      <c r="D896" s="32" t="e">
        <v>#N/A</v>
      </c>
      <c r="E896" s="32" t="e">
        <v>#N/A</v>
      </c>
    </row>
    <row r="897" spans="2:5" ht="15">
      <c r="B897" s="31" t="e">
        <v>#N/A</v>
      </c>
      <c r="C897" s="32" t="e">
        <v>#N/A</v>
      </c>
      <c r="D897" s="32" t="e">
        <v>#N/A</v>
      </c>
      <c r="E897" s="32" t="e">
        <v>#N/A</v>
      </c>
    </row>
    <row r="898" spans="2:5" ht="15">
      <c r="B898" s="31" t="e">
        <v>#N/A</v>
      </c>
      <c r="C898" s="32" t="e">
        <v>#N/A</v>
      </c>
      <c r="D898" s="32" t="e">
        <v>#N/A</v>
      </c>
      <c r="E898" s="32" t="e">
        <v>#N/A</v>
      </c>
    </row>
    <row r="899" spans="2:5" ht="15">
      <c r="B899" s="31" t="e">
        <v>#N/A</v>
      </c>
      <c r="C899" s="32" t="e">
        <v>#N/A</v>
      </c>
      <c r="D899" s="32" t="e">
        <v>#N/A</v>
      </c>
      <c r="E899" s="32" t="e">
        <v>#N/A</v>
      </c>
    </row>
    <row r="900" spans="2:5" ht="15">
      <c r="B900" s="31" t="e">
        <v>#N/A</v>
      </c>
      <c r="C900" s="32" t="e">
        <v>#N/A</v>
      </c>
      <c r="D900" s="32" t="e">
        <v>#N/A</v>
      </c>
      <c r="E900" s="32" t="e">
        <v>#N/A</v>
      </c>
    </row>
    <row r="901" spans="2:5" ht="15">
      <c r="B901" s="31" t="e">
        <v>#N/A</v>
      </c>
      <c r="C901" s="32" t="e">
        <v>#N/A</v>
      </c>
      <c r="D901" s="32" t="e">
        <v>#N/A</v>
      </c>
      <c r="E901" s="32" t="e">
        <v>#N/A</v>
      </c>
    </row>
    <row r="902" spans="2:5" ht="15">
      <c r="B902" s="31" t="e">
        <v>#N/A</v>
      </c>
      <c r="C902" s="32" t="e">
        <v>#N/A</v>
      </c>
      <c r="D902" s="32" t="e">
        <v>#N/A</v>
      </c>
      <c r="E902" s="32" t="e">
        <v>#N/A</v>
      </c>
    </row>
    <row r="903" spans="2:5" ht="15">
      <c r="B903" s="31" t="e">
        <v>#N/A</v>
      </c>
      <c r="C903" s="32" t="e">
        <v>#N/A</v>
      </c>
      <c r="D903" s="32" t="e">
        <v>#N/A</v>
      </c>
      <c r="E903" s="32" t="e">
        <v>#N/A</v>
      </c>
    </row>
    <row r="904" spans="2:5" ht="15">
      <c r="B904" s="31" t="e">
        <v>#N/A</v>
      </c>
      <c r="C904" s="32" t="e">
        <v>#N/A</v>
      </c>
      <c r="D904" s="32" t="e">
        <v>#N/A</v>
      </c>
      <c r="E904" s="32" t="e">
        <v>#N/A</v>
      </c>
    </row>
    <row r="905" spans="2:5" ht="15">
      <c r="B905" s="31" t="e">
        <v>#N/A</v>
      </c>
      <c r="C905" s="32" t="e">
        <v>#N/A</v>
      </c>
      <c r="D905" s="32" t="e">
        <v>#N/A</v>
      </c>
      <c r="E905" s="32" t="e">
        <v>#N/A</v>
      </c>
    </row>
    <row r="906" spans="2:5" ht="15">
      <c r="B906" s="31" t="e">
        <v>#N/A</v>
      </c>
      <c r="C906" s="32" t="e">
        <v>#N/A</v>
      </c>
      <c r="D906" s="32" t="e">
        <v>#N/A</v>
      </c>
      <c r="E906" s="32" t="e">
        <v>#N/A</v>
      </c>
    </row>
    <row r="907" spans="2:5" ht="15">
      <c r="B907" s="31" t="e">
        <v>#N/A</v>
      </c>
      <c r="C907" s="32" t="e">
        <v>#N/A</v>
      </c>
      <c r="D907" s="32" t="e">
        <v>#N/A</v>
      </c>
      <c r="E907" s="32" t="e">
        <v>#N/A</v>
      </c>
    </row>
    <row r="908" spans="2:5" ht="15">
      <c r="B908" s="31" t="e">
        <v>#N/A</v>
      </c>
      <c r="C908" s="32" t="e">
        <v>#N/A</v>
      </c>
      <c r="D908" s="32" t="e">
        <v>#N/A</v>
      </c>
      <c r="E908" s="32" t="e">
        <v>#N/A</v>
      </c>
    </row>
    <row r="909" spans="2:5" ht="15">
      <c r="B909" s="31" t="e">
        <v>#N/A</v>
      </c>
      <c r="C909" s="32" t="e">
        <v>#N/A</v>
      </c>
      <c r="D909" s="32" t="e">
        <v>#N/A</v>
      </c>
      <c r="E909" s="32" t="e">
        <v>#N/A</v>
      </c>
    </row>
    <row r="910" spans="2:5" ht="15">
      <c r="B910" s="31" t="e">
        <v>#N/A</v>
      </c>
      <c r="C910" s="32" t="e">
        <v>#N/A</v>
      </c>
      <c r="D910" s="32" t="e">
        <v>#N/A</v>
      </c>
      <c r="E910" s="32" t="e">
        <v>#N/A</v>
      </c>
    </row>
    <row r="911" spans="2:5" ht="15">
      <c r="B911" s="31" t="e">
        <v>#N/A</v>
      </c>
      <c r="C911" s="32" t="e">
        <v>#N/A</v>
      </c>
      <c r="D911" s="32" t="e">
        <v>#N/A</v>
      </c>
      <c r="E911" s="32" t="e">
        <v>#N/A</v>
      </c>
    </row>
    <row r="912" spans="2:5" ht="15">
      <c r="B912" s="31" t="e">
        <v>#N/A</v>
      </c>
      <c r="C912" s="32" t="e">
        <v>#N/A</v>
      </c>
      <c r="D912" s="32" t="e">
        <v>#N/A</v>
      </c>
      <c r="E912" s="32" t="e">
        <v>#N/A</v>
      </c>
    </row>
    <row r="913" spans="2:5" ht="15">
      <c r="B913" s="31" t="e">
        <v>#N/A</v>
      </c>
      <c r="C913" s="32" t="e">
        <v>#N/A</v>
      </c>
      <c r="D913" s="32" t="e">
        <v>#N/A</v>
      </c>
      <c r="E913" s="32" t="e">
        <v>#N/A</v>
      </c>
    </row>
    <row r="914" spans="2:5" ht="15">
      <c r="B914" s="31" t="e">
        <v>#N/A</v>
      </c>
      <c r="C914" s="32" t="e">
        <v>#N/A</v>
      </c>
      <c r="D914" s="32" t="e">
        <v>#N/A</v>
      </c>
      <c r="E914" s="32" t="e">
        <v>#N/A</v>
      </c>
    </row>
    <row r="915" spans="2:5" ht="15">
      <c r="B915" s="31" t="e">
        <v>#N/A</v>
      </c>
      <c r="C915" s="32" t="e">
        <v>#N/A</v>
      </c>
      <c r="D915" s="32" t="e">
        <v>#N/A</v>
      </c>
      <c r="E915" s="32" t="e">
        <v>#N/A</v>
      </c>
    </row>
    <row r="916" spans="2:5" ht="15">
      <c r="B916" s="31" t="e">
        <v>#N/A</v>
      </c>
      <c r="C916" s="32" t="e">
        <v>#N/A</v>
      </c>
      <c r="D916" s="32" t="e">
        <v>#N/A</v>
      </c>
      <c r="E916" s="32" t="e">
        <v>#N/A</v>
      </c>
    </row>
    <row r="917" spans="2:5" ht="15">
      <c r="B917" s="31" t="e">
        <v>#N/A</v>
      </c>
      <c r="C917" s="32" t="e">
        <v>#N/A</v>
      </c>
      <c r="D917" s="32" t="e">
        <v>#N/A</v>
      </c>
      <c r="E917" s="32" t="e">
        <v>#N/A</v>
      </c>
    </row>
    <row r="918" spans="2:5" ht="15">
      <c r="B918" s="31" t="e">
        <v>#N/A</v>
      </c>
      <c r="C918" s="32" t="e">
        <v>#N/A</v>
      </c>
      <c r="D918" s="32" t="e">
        <v>#N/A</v>
      </c>
      <c r="E918" s="32" t="e">
        <v>#N/A</v>
      </c>
    </row>
    <row r="919" spans="2:5" ht="15">
      <c r="B919" s="31" t="e">
        <v>#N/A</v>
      </c>
      <c r="C919" s="32" t="e">
        <v>#N/A</v>
      </c>
      <c r="D919" s="32" t="e">
        <v>#N/A</v>
      </c>
      <c r="E919" s="32" t="e">
        <v>#N/A</v>
      </c>
    </row>
    <row r="920" spans="2:5" ht="15">
      <c r="B920" s="31" t="e">
        <v>#N/A</v>
      </c>
      <c r="C920" s="32" t="e">
        <v>#N/A</v>
      </c>
      <c r="D920" s="32" t="e">
        <v>#N/A</v>
      </c>
      <c r="E920" s="32" t="e">
        <v>#N/A</v>
      </c>
    </row>
    <row r="921" spans="2:5" ht="15">
      <c r="B921" s="31" t="e">
        <v>#N/A</v>
      </c>
      <c r="C921" s="32" t="e">
        <v>#N/A</v>
      </c>
      <c r="D921" s="32" t="e">
        <v>#N/A</v>
      </c>
      <c r="E921" s="32" t="e">
        <v>#N/A</v>
      </c>
    </row>
    <row r="922" spans="2:5" ht="15">
      <c r="B922" s="31" t="e">
        <v>#N/A</v>
      </c>
      <c r="C922" s="32" t="e">
        <v>#N/A</v>
      </c>
      <c r="D922" s="32" t="e">
        <v>#N/A</v>
      </c>
      <c r="E922" s="32" t="e">
        <v>#N/A</v>
      </c>
    </row>
    <row r="923" spans="2:5" ht="15">
      <c r="B923" s="31" t="e">
        <v>#N/A</v>
      </c>
      <c r="C923" s="32" t="e">
        <v>#N/A</v>
      </c>
      <c r="D923" s="32" t="e">
        <v>#N/A</v>
      </c>
      <c r="E923" s="32" t="e">
        <v>#N/A</v>
      </c>
    </row>
    <row r="924" spans="2:5" ht="15">
      <c r="B924" s="31" t="e">
        <v>#N/A</v>
      </c>
      <c r="C924" s="32" t="e">
        <v>#N/A</v>
      </c>
      <c r="D924" s="32" t="e">
        <v>#N/A</v>
      </c>
      <c r="E924" s="32" t="e">
        <v>#N/A</v>
      </c>
    </row>
    <row r="925" spans="2:5" ht="15">
      <c r="B925" s="31" t="e">
        <v>#N/A</v>
      </c>
      <c r="C925" s="32" t="e">
        <v>#N/A</v>
      </c>
      <c r="D925" s="32" t="e">
        <v>#N/A</v>
      </c>
      <c r="E925" s="32" t="e">
        <v>#N/A</v>
      </c>
    </row>
    <row r="926" spans="2:5" ht="15">
      <c r="B926" s="31" t="e">
        <v>#N/A</v>
      </c>
      <c r="C926" s="32" t="e">
        <v>#N/A</v>
      </c>
      <c r="D926" s="32" t="e">
        <v>#N/A</v>
      </c>
      <c r="E926" s="32" t="e">
        <v>#N/A</v>
      </c>
    </row>
    <row r="927" spans="2:5" ht="15">
      <c r="B927" s="31" t="e">
        <v>#N/A</v>
      </c>
      <c r="C927" s="32" t="e">
        <v>#N/A</v>
      </c>
      <c r="D927" s="32" t="e">
        <v>#N/A</v>
      </c>
      <c r="E927" s="32" t="e">
        <v>#N/A</v>
      </c>
    </row>
    <row r="928" spans="2:5" ht="15">
      <c r="B928" s="31" t="e">
        <v>#N/A</v>
      </c>
      <c r="C928" s="32" t="e">
        <v>#N/A</v>
      </c>
      <c r="D928" s="32" t="e">
        <v>#N/A</v>
      </c>
      <c r="E928" s="32" t="e">
        <v>#N/A</v>
      </c>
    </row>
    <row r="929" spans="2:5" ht="15">
      <c r="B929" s="31" t="e">
        <v>#N/A</v>
      </c>
      <c r="C929" s="32" t="e">
        <v>#N/A</v>
      </c>
      <c r="D929" s="32" t="e">
        <v>#N/A</v>
      </c>
      <c r="E929" s="32" t="e">
        <v>#N/A</v>
      </c>
    </row>
    <row r="930" spans="2:5" ht="15">
      <c r="B930" s="31" t="e">
        <v>#N/A</v>
      </c>
      <c r="C930" s="32" t="e">
        <v>#N/A</v>
      </c>
      <c r="D930" s="32" t="e">
        <v>#N/A</v>
      </c>
      <c r="E930" s="32" t="e">
        <v>#N/A</v>
      </c>
    </row>
    <row r="931" spans="2:5" ht="15">
      <c r="B931" s="31" t="e">
        <v>#N/A</v>
      </c>
      <c r="C931" s="32" t="e">
        <v>#N/A</v>
      </c>
      <c r="D931" s="32" t="e">
        <v>#N/A</v>
      </c>
      <c r="E931" s="32" t="e">
        <v>#N/A</v>
      </c>
    </row>
    <row r="932" spans="2:5" ht="15">
      <c r="B932" s="31" t="e">
        <v>#N/A</v>
      </c>
      <c r="C932" s="32" t="e">
        <v>#N/A</v>
      </c>
      <c r="D932" s="32" t="e">
        <v>#N/A</v>
      </c>
      <c r="E932" s="32" t="e">
        <v>#N/A</v>
      </c>
    </row>
    <row r="933" spans="2:5" ht="15">
      <c r="B933" s="31" t="e">
        <v>#N/A</v>
      </c>
      <c r="C933" s="32" t="e">
        <v>#N/A</v>
      </c>
      <c r="D933" s="32" t="e">
        <v>#N/A</v>
      </c>
      <c r="E933" s="32" t="e">
        <v>#N/A</v>
      </c>
    </row>
    <row r="934" spans="2:5" ht="15">
      <c r="B934" s="31" t="e">
        <v>#N/A</v>
      </c>
      <c r="C934" s="32" t="e">
        <v>#N/A</v>
      </c>
      <c r="D934" s="32" t="e">
        <v>#N/A</v>
      </c>
      <c r="E934" s="32" t="e">
        <v>#N/A</v>
      </c>
    </row>
    <row r="935" spans="2:5" ht="15">
      <c r="B935" s="31" t="e">
        <v>#N/A</v>
      </c>
      <c r="C935" s="32" t="e">
        <v>#N/A</v>
      </c>
      <c r="D935" s="32" t="e">
        <v>#N/A</v>
      </c>
      <c r="E935" s="32" t="e">
        <v>#N/A</v>
      </c>
    </row>
    <row r="936" spans="2:5" ht="15">
      <c r="B936" s="31" t="e">
        <v>#N/A</v>
      </c>
      <c r="C936" s="32" t="e">
        <v>#N/A</v>
      </c>
      <c r="D936" s="32" t="e">
        <v>#N/A</v>
      </c>
      <c r="E936" s="32" t="e">
        <v>#N/A</v>
      </c>
    </row>
    <row r="937" spans="2:5" ht="15">
      <c r="B937" s="31" t="e">
        <v>#N/A</v>
      </c>
      <c r="C937" s="32" t="e">
        <v>#N/A</v>
      </c>
      <c r="D937" s="32" t="e">
        <v>#N/A</v>
      </c>
      <c r="E937" s="32" t="e">
        <v>#N/A</v>
      </c>
    </row>
    <row r="938" spans="2:5" ht="15">
      <c r="B938" s="31" t="e">
        <v>#N/A</v>
      </c>
      <c r="C938" s="32" t="e">
        <v>#N/A</v>
      </c>
      <c r="D938" s="32" t="e">
        <v>#N/A</v>
      </c>
      <c r="E938" s="32" t="e">
        <v>#N/A</v>
      </c>
    </row>
    <row r="939" spans="2:5" ht="15">
      <c r="B939" s="31" t="e">
        <v>#N/A</v>
      </c>
      <c r="C939" s="32" t="e">
        <v>#N/A</v>
      </c>
      <c r="D939" s="32" t="e">
        <v>#N/A</v>
      </c>
      <c r="E939" s="32" t="e">
        <v>#N/A</v>
      </c>
    </row>
    <row r="940" spans="2:5" ht="15">
      <c r="B940" s="31" t="e">
        <v>#N/A</v>
      </c>
      <c r="C940" s="32" t="e">
        <v>#N/A</v>
      </c>
      <c r="D940" s="32" t="e">
        <v>#N/A</v>
      </c>
      <c r="E940" s="32" t="e">
        <v>#N/A</v>
      </c>
    </row>
    <row r="941" spans="2:5" ht="15">
      <c r="B941" s="31" t="e">
        <v>#N/A</v>
      </c>
      <c r="C941" s="32" t="e">
        <v>#N/A</v>
      </c>
      <c r="D941" s="32" t="e">
        <v>#N/A</v>
      </c>
      <c r="E941" s="32" t="e">
        <v>#N/A</v>
      </c>
    </row>
    <row r="942" spans="2:5" ht="15">
      <c r="B942" s="31" t="e">
        <v>#N/A</v>
      </c>
      <c r="C942" s="32" t="e">
        <v>#N/A</v>
      </c>
      <c r="D942" s="32" t="e">
        <v>#N/A</v>
      </c>
      <c r="E942" s="32" t="e">
        <v>#N/A</v>
      </c>
    </row>
    <row r="943" spans="2:5" ht="15">
      <c r="B943" s="31" t="e">
        <v>#N/A</v>
      </c>
      <c r="C943" s="32" t="e">
        <v>#N/A</v>
      </c>
      <c r="D943" s="32" t="e">
        <v>#N/A</v>
      </c>
      <c r="E943" s="32" t="e">
        <v>#N/A</v>
      </c>
    </row>
    <row r="944" spans="2:5" ht="15">
      <c r="B944" s="31" t="e">
        <v>#N/A</v>
      </c>
      <c r="C944" s="32" t="e">
        <v>#N/A</v>
      </c>
      <c r="D944" s="32" t="e">
        <v>#N/A</v>
      </c>
      <c r="E944" s="32" t="e">
        <v>#N/A</v>
      </c>
    </row>
    <row r="945" spans="2:5" ht="15">
      <c r="B945" s="31" t="e">
        <v>#N/A</v>
      </c>
      <c r="C945" s="32" t="e">
        <v>#N/A</v>
      </c>
      <c r="D945" s="32" t="e">
        <v>#N/A</v>
      </c>
      <c r="E945" s="32" t="e">
        <v>#N/A</v>
      </c>
    </row>
    <row r="946" spans="2:5" ht="15">
      <c r="B946" s="31" t="e">
        <v>#N/A</v>
      </c>
      <c r="C946" s="32" t="e">
        <v>#N/A</v>
      </c>
      <c r="D946" s="32" t="e">
        <v>#N/A</v>
      </c>
      <c r="E946" s="32" t="e">
        <v>#N/A</v>
      </c>
    </row>
    <row r="947" spans="2:5" ht="15">
      <c r="B947" s="31" t="e">
        <v>#N/A</v>
      </c>
      <c r="C947" s="32" t="e">
        <v>#N/A</v>
      </c>
      <c r="D947" s="32" t="e">
        <v>#N/A</v>
      </c>
      <c r="E947" s="32" t="e">
        <v>#N/A</v>
      </c>
    </row>
    <row r="948" spans="2:5" ht="15">
      <c r="B948" s="31" t="e">
        <v>#N/A</v>
      </c>
      <c r="C948" s="32" t="e">
        <v>#N/A</v>
      </c>
      <c r="D948" s="32" t="e">
        <v>#N/A</v>
      </c>
      <c r="E948" s="32" t="e">
        <v>#N/A</v>
      </c>
    </row>
    <row r="949" spans="2:5" ht="15">
      <c r="B949" s="31" t="e">
        <v>#N/A</v>
      </c>
      <c r="C949" s="32" t="e">
        <v>#N/A</v>
      </c>
      <c r="D949" s="32" t="e">
        <v>#N/A</v>
      </c>
      <c r="E949" s="32" t="e">
        <v>#N/A</v>
      </c>
    </row>
    <row r="950" spans="2:5" ht="15">
      <c r="B950" s="31" t="e">
        <v>#N/A</v>
      </c>
      <c r="C950" s="32" t="e">
        <v>#N/A</v>
      </c>
      <c r="D950" s="32" t="e">
        <v>#N/A</v>
      </c>
      <c r="E950" s="32" t="e">
        <v>#N/A</v>
      </c>
    </row>
    <row r="951" spans="2:5" ht="15">
      <c r="B951" s="31" t="e">
        <v>#N/A</v>
      </c>
      <c r="C951" s="32" t="e">
        <v>#N/A</v>
      </c>
      <c r="D951" s="32" t="e">
        <v>#N/A</v>
      </c>
      <c r="E951" s="32" t="e">
        <v>#N/A</v>
      </c>
    </row>
    <row r="952" spans="2:5" ht="15">
      <c r="B952" s="31" t="e">
        <v>#N/A</v>
      </c>
      <c r="C952" s="32" t="e">
        <v>#N/A</v>
      </c>
      <c r="D952" s="32" t="e">
        <v>#N/A</v>
      </c>
      <c r="E952" s="32" t="e">
        <v>#N/A</v>
      </c>
    </row>
    <row r="953" spans="2:5" ht="15">
      <c r="B953" s="31" t="e">
        <v>#N/A</v>
      </c>
      <c r="C953" s="32" t="e">
        <v>#N/A</v>
      </c>
      <c r="D953" s="32" t="e">
        <v>#N/A</v>
      </c>
      <c r="E953" s="32" t="e">
        <v>#N/A</v>
      </c>
    </row>
    <row r="954" spans="2:5" ht="15">
      <c r="B954" s="31" t="e">
        <v>#N/A</v>
      </c>
      <c r="C954" s="32" t="e">
        <v>#N/A</v>
      </c>
      <c r="D954" s="32" t="e">
        <v>#N/A</v>
      </c>
      <c r="E954" s="32" t="e">
        <v>#N/A</v>
      </c>
    </row>
    <row r="955" spans="2:5" ht="15">
      <c r="B955" s="31" t="e">
        <v>#N/A</v>
      </c>
      <c r="C955" s="32" t="e">
        <v>#N/A</v>
      </c>
      <c r="D955" s="32" t="e">
        <v>#N/A</v>
      </c>
      <c r="E955" s="32" t="e">
        <v>#N/A</v>
      </c>
    </row>
    <row r="956" spans="2:5" ht="15">
      <c r="B956" s="31" t="e">
        <v>#N/A</v>
      </c>
      <c r="C956" s="32" t="e">
        <v>#N/A</v>
      </c>
      <c r="D956" s="32" t="e">
        <v>#N/A</v>
      </c>
      <c r="E956" s="32" t="e">
        <v>#N/A</v>
      </c>
    </row>
    <row r="957" spans="2:5" ht="15">
      <c r="B957" s="31" t="e">
        <v>#N/A</v>
      </c>
      <c r="C957" s="32" t="e">
        <v>#N/A</v>
      </c>
      <c r="D957" s="32" t="e">
        <v>#N/A</v>
      </c>
      <c r="E957" s="32" t="e">
        <v>#N/A</v>
      </c>
    </row>
    <row r="958" spans="2:5" ht="15">
      <c r="B958" s="31" t="e">
        <v>#N/A</v>
      </c>
      <c r="C958" s="32" t="e">
        <v>#N/A</v>
      </c>
      <c r="D958" s="32" t="e">
        <v>#N/A</v>
      </c>
      <c r="E958" s="32" t="e">
        <v>#N/A</v>
      </c>
    </row>
    <row r="959" spans="2:5" ht="15">
      <c r="B959" s="31" t="e">
        <v>#N/A</v>
      </c>
      <c r="C959" s="32" t="e">
        <v>#N/A</v>
      </c>
      <c r="D959" s="32" t="e">
        <v>#N/A</v>
      </c>
      <c r="E959" s="32" t="e">
        <v>#N/A</v>
      </c>
    </row>
    <row r="960" spans="2:5" ht="15">
      <c r="B960" s="31" t="e">
        <v>#N/A</v>
      </c>
      <c r="C960" s="32" t="e">
        <v>#N/A</v>
      </c>
      <c r="D960" s="32" t="e">
        <v>#N/A</v>
      </c>
      <c r="E960" s="32" t="e">
        <v>#N/A</v>
      </c>
    </row>
    <row r="961" spans="2:5" ht="15">
      <c r="B961" s="31" t="e">
        <v>#N/A</v>
      </c>
      <c r="C961" s="32" t="e">
        <v>#N/A</v>
      </c>
      <c r="D961" s="32" t="e">
        <v>#N/A</v>
      </c>
      <c r="E961" s="32" t="e">
        <v>#N/A</v>
      </c>
    </row>
    <row r="962" spans="2:5" ht="15">
      <c r="B962" s="31" t="e">
        <v>#N/A</v>
      </c>
      <c r="C962" s="32" t="e">
        <v>#N/A</v>
      </c>
      <c r="D962" s="32" t="e">
        <v>#N/A</v>
      </c>
      <c r="E962" s="32" t="e">
        <v>#N/A</v>
      </c>
    </row>
    <row r="963" spans="2:5" ht="15">
      <c r="B963" s="31" t="e">
        <v>#N/A</v>
      </c>
      <c r="C963" s="32" t="e">
        <v>#N/A</v>
      </c>
      <c r="D963" s="32" t="e">
        <v>#N/A</v>
      </c>
      <c r="E963" s="32" t="e">
        <v>#N/A</v>
      </c>
    </row>
    <row r="964" spans="2:5" ht="15">
      <c r="B964" s="31" t="e">
        <v>#N/A</v>
      </c>
      <c r="C964" s="32" t="e">
        <v>#N/A</v>
      </c>
      <c r="D964" s="32" t="e">
        <v>#N/A</v>
      </c>
      <c r="E964" s="32" t="e">
        <v>#N/A</v>
      </c>
    </row>
    <row r="965" spans="2:5" ht="15">
      <c r="B965" s="31" t="e">
        <v>#N/A</v>
      </c>
      <c r="C965" s="32" t="e">
        <v>#N/A</v>
      </c>
      <c r="D965" s="32" t="e">
        <v>#N/A</v>
      </c>
      <c r="E965" s="32" t="e">
        <v>#N/A</v>
      </c>
    </row>
    <row r="966" spans="2:5" ht="15">
      <c r="B966" s="31" t="e">
        <v>#N/A</v>
      </c>
      <c r="C966" s="32" t="e">
        <v>#N/A</v>
      </c>
      <c r="D966" s="32" t="e">
        <v>#N/A</v>
      </c>
      <c r="E966" s="32" t="e">
        <v>#N/A</v>
      </c>
    </row>
    <row r="967" spans="2:5" ht="15">
      <c r="B967" s="31" t="e">
        <v>#N/A</v>
      </c>
      <c r="C967" s="32" t="e">
        <v>#N/A</v>
      </c>
      <c r="D967" s="32" t="e">
        <v>#N/A</v>
      </c>
      <c r="E967" s="32" t="e">
        <v>#N/A</v>
      </c>
    </row>
    <row r="968" spans="2:5" ht="15">
      <c r="B968" s="31" t="e">
        <v>#N/A</v>
      </c>
      <c r="C968" s="32" t="e">
        <v>#N/A</v>
      </c>
      <c r="D968" s="32" t="e">
        <v>#N/A</v>
      </c>
      <c r="E968" s="32" t="e">
        <v>#N/A</v>
      </c>
    </row>
    <row r="969" spans="2:5" ht="15">
      <c r="B969" s="31" t="e">
        <v>#N/A</v>
      </c>
      <c r="C969" s="32" t="e">
        <v>#N/A</v>
      </c>
      <c r="D969" s="32" t="e">
        <v>#N/A</v>
      </c>
      <c r="E969" s="32" t="e">
        <v>#N/A</v>
      </c>
    </row>
    <row r="970" spans="2:5" ht="15">
      <c r="B970" s="31" t="e">
        <v>#N/A</v>
      </c>
      <c r="C970" s="32" t="e">
        <v>#N/A</v>
      </c>
      <c r="D970" s="32" t="e">
        <v>#N/A</v>
      </c>
      <c r="E970" s="32" t="e">
        <v>#N/A</v>
      </c>
    </row>
    <row r="971" spans="2:5" ht="15">
      <c r="B971" s="31" t="e">
        <v>#N/A</v>
      </c>
      <c r="C971" s="32" t="e">
        <v>#N/A</v>
      </c>
      <c r="D971" s="32" t="e">
        <v>#N/A</v>
      </c>
      <c r="E971" s="32" t="e">
        <v>#N/A</v>
      </c>
    </row>
    <row r="972" spans="2:5" ht="15">
      <c r="B972" s="31" t="e">
        <v>#N/A</v>
      </c>
      <c r="C972" s="32" t="e">
        <v>#N/A</v>
      </c>
      <c r="D972" s="32" t="e">
        <v>#N/A</v>
      </c>
      <c r="E972" s="32" t="e">
        <v>#N/A</v>
      </c>
    </row>
    <row r="973" spans="2:5" ht="15">
      <c r="B973" s="31" t="e">
        <v>#N/A</v>
      </c>
      <c r="C973" s="32" t="e">
        <v>#N/A</v>
      </c>
      <c r="D973" s="32" t="e">
        <v>#N/A</v>
      </c>
      <c r="E973" s="32" t="e">
        <v>#N/A</v>
      </c>
    </row>
    <row r="974" spans="2:5" ht="15">
      <c r="B974" s="31" t="e">
        <v>#N/A</v>
      </c>
      <c r="C974" s="32" t="e">
        <v>#N/A</v>
      </c>
      <c r="D974" s="32" t="e">
        <v>#N/A</v>
      </c>
      <c r="E974" s="32" t="e">
        <v>#N/A</v>
      </c>
    </row>
    <row r="975" spans="2:5" ht="15">
      <c r="B975" s="31" t="e">
        <v>#N/A</v>
      </c>
      <c r="C975" s="32" t="e">
        <v>#N/A</v>
      </c>
      <c r="D975" s="32" t="e">
        <v>#N/A</v>
      </c>
      <c r="E975" s="32" t="e">
        <v>#N/A</v>
      </c>
    </row>
    <row r="976" spans="2:5" ht="15">
      <c r="B976" s="31" t="e">
        <v>#N/A</v>
      </c>
      <c r="C976" s="32" t="e">
        <v>#N/A</v>
      </c>
      <c r="D976" s="32" t="e">
        <v>#N/A</v>
      </c>
      <c r="E976" s="32" t="e">
        <v>#N/A</v>
      </c>
    </row>
    <row r="977" spans="2:5" ht="15">
      <c r="B977" s="31" t="e">
        <v>#N/A</v>
      </c>
      <c r="C977" s="32" t="e">
        <v>#N/A</v>
      </c>
      <c r="D977" s="32" t="e">
        <v>#N/A</v>
      </c>
      <c r="E977" s="32" t="e">
        <v>#N/A</v>
      </c>
    </row>
    <row r="978" spans="2:5" ht="15">
      <c r="B978" s="31" t="e">
        <v>#N/A</v>
      </c>
      <c r="C978" s="32" t="e">
        <v>#N/A</v>
      </c>
      <c r="D978" s="32" t="e">
        <v>#N/A</v>
      </c>
      <c r="E978" s="32" t="e">
        <v>#N/A</v>
      </c>
    </row>
    <row r="979" spans="2:5" ht="15">
      <c r="B979" s="31" t="e">
        <v>#N/A</v>
      </c>
      <c r="C979" s="32" t="e">
        <v>#N/A</v>
      </c>
      <c r="D979" s="32" t="e">
        <v>#N/A</v>
      </c>
      <c r="E979" s="32" t="e">
        <v>#N/A</v>
      </c>
    </row>
    <row r="980" spans="2:5" ht="15">
      <c r="B980" s="31" t="e">
        <v>#N/A</v>
      </c>
      <c r="C980" s="32" t="e">
        <v>#N/A</v>
      </c>
      <c r="D980" s="32" t="e">
        <v>#N/A</v>
      </c>
      <c r="E980" s="32" t="e">
        <v>#N/A</v>
      </c>
    </row>
    <row r="981" spans="2:5" ht="15">
      <c r="B981" s="31" t="e">
        <v>#N/A</v>
      </c>
      <c r="C981" s="32" t="e">
        <v>#N/A</v>
      </c>
      <c r="D981" s="32" t="e">
        <v>#N/A</v>
      </c>
      <c r="E981" s="32" t="e">
        <v>#N/A</v>
      </c>
    </row>
    <row r="982" spans="2:5" ht="15">
      <c r="B982" s="31" t="e">
        <v>#N/A</v>
      </c>
      <c r="C982" s="32" t="e">
        <v>#N/A</v>
      </c>
      <c r="D982" s="32" t="e">
        <v>#N/A</v>
      </c>
      <c r="E982" s="32" t="e">
        <v>#N/A</v>
      </c>
    </row>
    <row r="983" spans="2:5" ht="15">
      <c r="B983" s="31" t="e">
        <v>#N/A</v>
      </c>
      <c r="C983" s="32" t="e">
        <v>#N/A</v>
      </c>
      <c r="D983" s="32" t="e">
        <v>#N/A</v>
      </c>
      <c r="E983" s="32" t="e">
        <v>#N/A</v>
      </c>
    </row>
    <row r="984" spans="2:5" ht="15">
      <c r="B984" s="31" t="e">
        <v>#N/A</v>
      </c>
      <c r="C984" s="32" t="e">
        <v>#N/A</v>
      </c>
      <c r="D984" s="32" t="e">
        <v>#N/A</v>
      </c>
      <c r="E984" s="32" t="e">
        <v>#N/A</v>
      </c>
    </row>
    <row r="985" spans="2:5" ht="15">
      <c r="B985" s="31" t="e">
        <v>#N/A</v>
      </c>
      <c r="C985" s="32" t="e">
        <v>#N/A</v>
      </c>
      <c r="D985" s="32" t="e">
        <v>#N/A</v>
      </c>
      <c r="E985" s="32" t="e">
        <v>#N/A</v>
      </c>
    </row>
    <row r="986" spans="2:5" ht="15">
      <c r="B986" s="31" t="e">
        <v>#N/A</v>
      </c>
      <c r="C986" s="32" t="e">
        <v>#N/A</v>
      </c>
      <c r="D986" s="32" t="e">
        <v>#N/A</v>
      </c>
      <c r="E986" s="32" t="e">
        <v>#N/A</v>
      </c>
    </row>
    <row r="987" spans="2:5" ht="15">
      <c r="B987" s="31" t="e">
        <v>#N/A</v>
      </c>
      <c r="C987" s="32" t="e">
        <v>#N/A</v>
      </c>
      <c r="D987" s="32" t="e">
        <v>#N/A</v>
      </c>
      <c r="E987" s="32" t="e">
        <v>#N/A</v>
      </c>
    </row>
    <row r="988" spans="2:5" ht="15">
      <c r="B988" s="31" t="e">
        <v>#N/A</v>
      </c>
      <c r="C988" s="32" t="e">
        <v>#N/A</v>
      </c>
      <c r="D988" s="32" t="e">
        <v>#N/A</v>
      </c>
      <c r="E988" s="32" t="e">
        <v>#N/A</v>
      </c>
    </row>
    <row r="989" spans="2:5" ht="15">
      <c r="B989" s="31" t="e">
        <v>#N/A</v>
      </c>
      <c r="C989" s="32" t="e">
        <v>#N/A</v>
      </c>
      <c r="D989" s="32" t="e">
        <v>#N/A</v>
      </c>
      <c r="E989" s="32" t="e">
        <v>#N/A</v>
      </c>
    </row>
    <row r="990" spans="2:5" ht="15">
      <c r="B990" s="31" t="e">
        <v>#N/A</v>
      </c>
      <c r="C990" s="32" t="e">
        <v>#N/A</v>
      </c>
      <c r="D990" s="32" t="e">
        <v>#N/A</v>
      </c>
      <c r="E990" s="32" t="e">
        <v>#N/A</v>
      </c>
    </row>
    <row r="991" spans="2:5" ht="15">
      <c r="B991" s="31" t="e">
        <v>#N/A</v>
      </c>
      <c r="C991" s="32" t="e">
        <v>#N/A</v>
      </c>
      <c r="D991" s="32" t="e">
        <v>#N/A</v>
      </c>
      <c r="E991" s="32" t="e">
        <v>#N/A</v>
      </c>
    </row>
    <row r="992" spans="2:5" ht="15">
      <c r="B992" s="31" t="e">
        <v>#N/A</v>
      </c>
      <c r="C992" s="32" t="e">
        <v>#N/A</v>
      </c>
      <c r="D992" s="32" t="e">
        <v>#N/A</v>
      </c>
      <c r="E992" s="32" t="e">
        <v>#N/A</v>
      </c>
    </row>
    <row r="993" spans="2:5" ht="15">
      <c r="B993" s="31" t="e">
        <v>#N/A</v>
      </c>
      <c r="C993" s="32" t="e">
        <v>#N/A</v>
      </c>
      <c r="D993" s="32" t="e">
        <v>#N/A</v>
      </c>
      <c r="E993" s="32" t="e">
        <v>#N/A</v>
      </c>
    </row>
    <row r="994" spans="2:5" ht="15">
      <c r="B994" s="31" t="e">
        <v>#N/A</v>
      </c>
      <c r="C994" s="32" t="e">
        <v>#N/A</v>
      </c>
      <c r="D994" s="32" t="e">
        <v>#N/A</v>
      </c>
      <c r="E994" s="32" t="e">
        <v>#N/A</v>
      </c>
    </row>
    <row r="995" spans="2:5" ht="15">
      <c r="B995" s="31" t="e">
        <v>#N/A</v>
      </c>
      <c r="C995" s="32" t="e">
        <v>#N/A</v>
      </c>
      <c r="D995" s="32" t="e">
        <v>#N/A</v>
      </c>
      <c r="E995" s="32" t="e">
        <v>#N/A</v>
      </c>
    </row>
    <row r="996" spans="2:5" ht="15">
      <c r="B996" s="31" t="e">
        <v>#N/A</v>
      </c>
      <c r="C996" s="32" t="e">
        <v>#N/A</v>
      </c>
      <c r="D996" s="32" t="e">
        <v>#N/A</v>
      </c>
      <c r="E996" s="32" t="e">
        <v>#N/A</v>
      </c>
    </row>
    <row r="997" spans="2:5" ht="15">
      <c r="B997" s="31" t="e">
        <v>#N/A</v>
      </c>
      <c r="C997" s="32" t="e">
        <v>#N/A</v>
      </c>
      <c r="D997" s="32" t="e">
        <v>#N/A</v>
      </c>
      <c r="E997" s="32" t="e">
        <v>#N/A</v>
      </c>
    </row>
    <row r="998" spans="2:5" ht="15">
      <c r="B998" s="31" t="e">
        <v>#N/A</v>
      </c>
      <c r="C998" s="32" t="e">
        <v>#N/A</v>
      </c>
      <c r="D998" s="32" t="e">
        <v>#N/A</v>
      </c>
      <c r="E998" s="32" t="e">
        <v>#N/A</v>
      </c>
    </row>
    <row r="999" spans="2:5" ht="15">
      <c r="B999" s="31" t="e">
        <v>#N/A</v>
      </c>
      <c r="C999" s="32" t="e">
        <v>#N/A</v>
      </c>
      <c r="D999" s="32" t="e">
        <v>#N/A</v>
      </c>
      <c r="E999" s="32" t="e">
        <v>#N/A</v>
      </c>
    </row>
    <row r="1000" spans="2:5" ht="15">
      <c r="B1000" s="31" t="e">
        <v>#N/A</v>
      </c>
      <c r="C1000" s="32" t="e">
        <v>#N/A</v>
      </c>
      <c r="D1000" s="32" t="e">
        <v>#N/A</v>
      </c>
      <c r="E1000" s="32" t="e">
        <v>#N/A</v>
      </c>
    </row>
    <row r="1001" spans="2:5" ht="15">
      <c r="B1001" s="31" t="e">
        <v>#N/A</v>
      </c>
      <c r="C1001" s="32" t="e">
        <v>#N/A</v>
      </c>
      <c r="D1001" s="32" t="e">
        <v>#N/A</v>
      </c>
      <c r="E1001" s="32" t="e">
        <v>#N/A</v>
      </c>
    </row>
    <row r="1002" spans="2:5" ht="15">
      <c r="B1002" s="31" t="e">
        <v>#N/A</v>
      </c>
      <c r="C1002" s="32" t="e">
        <v>#N/A</v>
      </c>
      <c r="D1002" s="32" t="e">
        <v>#N/A</v>
      </c>
      <c r="E1002" s="32" t="e">
        <v>#N/A</v>
      </c>
    </row>
    <row r="1003" spans="2:5" ht="15">
      <c r="B1003" s="31" t="e">
        <v>#N/A</v>
      </c>
      <c r="C1003" s="32" t="e">
        <v>#N/A</v>
      </c>
      <c r="D1003" s="32" t="e">
        <v>#N/A</v>
      </c>
      <c r="E1003" s="32" t="e">
        <v>#N/A</v>
      </c>
    </row>
    <row r="1004" spans="2:5" ht="15">
      <c r="B1004" s="31" t="e">
        <v>#N/A</v>
      </c>
      <c r="C1004" s="32" t="e">
        <v>#N/A</v>
      </c>
      <c r="D1004" s="32" t="e">
        <v>#N/A</v>
      </c>
      <c r="E1004" s="32" t="e">
        <v>#N/A</v>
      </c>
    </row>
    <row r="1005" spans="2:5" ht="15">
      <c r="B1005" s="31" t="e">
        <v>#N/A</v>
      </c>
      <c r="C1005" s="32" t="e">
        <v>#N/A</v>
      </c>
      <c r="D1005" s="32" t="e">
        <v>#N/A</v>
      </c>
      <c r="E1005" s="32" t="e">
        <v>#N/A</v>
      </c>
    </row>
    <row r="1006" spans="2:5" ht="15">
      <c r="B1006" s="31" t="e">
        <v>#N/A</v>
      </c>
      <c r="C1006" s="32" t="e">
        <v>#N/A</v>
      </c>
      <c r="D1006" s="32" t="e">
        <v>#N/A</v>
      </c>
      <c r="E1006" s="32" t="e">
        <v>#N/A</v>
      </c>
    </row>
    <row r="1007" spans="2:5" ht="15">
      <c r="B1007" s="31" t="e">
        <v>#N/A</v>
      </c>
      <c r="C1007" s="32" t="e">
        <v>#N/A</v>
      </c>
      <c r="D1007" s="32" t="e">
        <v>#N/A</v>
      </c>
      <c r="E1007" s="32" t="e">
        <v>#N/A</v>
      </c>
    </row>
    <row r="1008" spans="2:5" ht="15">
      <c r="B1008" s="31" t="e">
        <v>#N/A</v>
      </c>
      <c r="C1008" s="32" t="e">
        <v>#N/A</v>
      </c>
      <c r="D1008" s="32" t="e">
        <v>#N/A</v>
      </c>
      <c r="E1008" s="32" t="e">
        <v>#N/A</v>
      </c>
    </row>
    <row r="1009" spans="2:5" ht="15">
      <c r="B1009" s="31" t="e">
        <v>#N/A</v>
      </c>
      <c r="C1009" s="32" t="e">
        <v>#N/A</v>
      </c>
      <c r="D1009" s="32" t="e">
        <v>#N/A</v>
      </c>
      <c r="E1009" s="32" t="e">
        <v>#N/A</v>
      </c>
    </row>
    <row r="1010" spans="2:5" ht="15">
      <c r="B1010" s="31" t="e">
        <v>#N/A</v>
      </c>
      <c r="C1010" s="32" t="e">
        <v>#N/A</v>
      </c>
      <c r="D1010" s="32" t="e">
        <v>#N/A</v>
      </c>
      <c r="E1010" s="32" t="e">
        <v>#N/A</v>
      </c>
    </row>
    <row r="1011" spans="2:5" ht="15">
      <c r="B1011" s="31" t="e">
        <v>#N/A</v>
      </c>
      <c r="C1011" s="32" t="e">
        <v>#N/A</v>
      </c>
      <c r="D1011" s="32" t="e">
        <v>#N/A</v>
      </c>
      <c r="E1011" s="32" t="e">
        <v>#N/A</v>
      </c>
    </row>
    <row r="1012" spans="2:5" ht="15">
      <c r="B1012" s="31" t="e">
        <v>#N/A</v>
      </c>
      <c r="C1012" s="32" t="e">
        <v>#N/A</v>
      </c>
      <c r="D1012" s="32" t="e">
        <v>#N/A</v>
      </c>
      <c r="E1012" s="32" t="e">
        <v>#N/A</v>
      </c>
    </row>
    <row r="1013" spans="2:5" ht="15">
      <c r="B1013" s="31" t="e">
        <v>#N/A</v>
      </c>
      <c r="C1013" s="32" t="e">
        <v>#N/A</v>
      </c>
      <c r="D1013" s="32" t="e">
        <v>#N/A</v>
      </c>
      <c r="E1013" s="32" t="e">
        <v>#N/A</v>
      </c>
    </row>
    <row r="1014" spans="2:5" ht="15">
      <c r="B1014" s="31" t="e">
        <v>#N/A</v>
      </c>
      <c r="C1014" s="32" t="e">
        <v>#N/A</v>
      </c>
      <c r="D1014" s="32" t="e">
        <v>#N/A</v>
      </c>
      <c r="E1014" s="32" t="e">
        <v>#N/A</v>
      </c>
    </row>
    <row r="1015" spans="2:5" ht="15">
      <c r="B1015" s="31" t="e">
        <v>#N/A</v>
      </c>
      <c r="C1015" s="32" t="e">
        <v>#N/A</v>
      </c>
      <c r="D1015" s="32" t="e">
        <v>#N/A</v>
      </c>
      <c r="E1015" s="32" t="e">
        <v>#N/A</v>
      </c>
    </row>
    <row r="1016" spans="2:5" ht="15">
      <c r="B1016" s="31" t="e">
        <v>#N/A</v>
      </c>
      <c r="C1016" s="32" t="e">
        <v>#N/A</v>
      </c>
      <c r="D1016" s="32" t="e">
        <v>#N/A</v>
      </c>
      <c r="E1016" s="32" t="e">
        <v>#N/A</v>
      </c>
    </row>
    <row r="1017" spans="2:5" ht="15">
      <c r="B1017" s="31" t="e">
        <v>#N/A</v>
      </c>
      <c r="C1017" s="32" t="e">
        <v>#N/A</v>
      </c>
      <c r="D1017" s="32" t="e">
        <v>#N/A</v>
      </c>
      <c r="E1017" s="32" t="e">
        <v>#N/A</v>
      </c>
    </row>
    <row r="1018" spans="2:5" ht="15">
      <c r="B1018" s="31" t="e">
        <v>#N/A</v>
      </c>
      <c r="C1018" s="32" t="e">
        <v>#N/A</v>
      </c>
      <c r="D1018" s="32" t="e">
        <v>#N/A</v>
      </c>
      <c r="E1018" s="32" t="e">
        <v>#N/A</v>
      </c>
    </row>
    <row r="1019" spans="2:5" ht="15">
      <c r="B1019" s="31" t="e">
        <v>#N/A</v>
      </c>
      <c r="C1019" s="32" t="e">
        <v>#N/A</v>
      </c>
      <c r="D1019" s="32" t="e">
        <v>#N/A</v>
      </c>
      <c r="E1019" s="32" t="e">
        <v>#N/A</v>
      </c>
    </row>
    <row r="1020" spans="2:5" ht="15">
      <c r="B1020" s="31" t="e">
        <v>#N/A</v>
      </c>
      <c r="C1020" s="32" t="e">
        <v>#N/A</v>
      </c>
      <c r="D1020" s="32" t="e">
        <v>#N/A</v>
      </c>
      <c r="E1020" s="32" t="e">
        <v>#N/A</v>
      </c>
    </row>
    <row r="1021" spans="2:5" ht="15">
      <c r="B1021" s="31" t="e">
        <v>#N/A</v>
      </c>
      <c r="C1021" s="32" t="e">
        <v>#N/A</v>
      </c>
      <c r="D1021" s="32" t="e">
        <v>#N/A</v>
      </c>
      <c r="E1021" s="32" t="e">
        <v>#N/A</v>
      </c>
    </row>
    <row r="1022" spans="2:5" ht="15">
      <c r="B1022" s="31" t="e">
        <v>#N/A</v>
      </c>
      <c r="C1022" s="32" t="e">
        <v>#N/A</v>
      </c>
      <c r="D1022" s="32" t="e">
        <v>#N/A</v>
      </c>
      <c r="E1022" s="32" t="e">
        <v>#N/A</v>
      </c>
    </row>
    <row r="1023" spans="2:5" ht="15">
      <c r="B1023" s="31" t="e">
        <v>#N/A</v>
      </c>
      <c r="C1023" s="32" t="e">
        <v>#N/A</v>
      </c>
      <c r="D1023" s="32" t="e">
        <v>#N/A</v>
      </c>
      <c r="E1023" s="32" t="e">
        <v>#N/A</v>
      </c>
    </row>
    <row r="1024" spans="2:5" ht="15">
      <c r="B1024" s="31" t="e">
        <v>#N/A</v>
      </c>
      <c r="C1024" s="32" t="e">
        <v>#N/A</v>
      </c>
      <c r="D1024" s="32" t="e">
        <v>#N/A</v>
      </c>
      <c r="E1024" s="32" t="e">
        <v>#N/A</v>
      </c>
    </row>
    <row r="1025" spans="2:5" ht="15">
      <c r="B1025" s="31" t="e">
        <v>#N/A</v>
      </c>
      <c r="C1025" s="32" t="e">
        <v>#N/A</v>
      </c>
      <c r="D1025" s="32" t="e">
        <v>#N/A</v>
      </c>
      <c r="E1025" s="32" t="e">
        <v>#N/A</v>
      </c>
    </row>
    <row r="1026" spans="2:5" ht="15">
      <c r="B1026" s="31" t="e">
        <v>#N/A</v>
      </c>
      <c r="C1026" s="32" t="e">
        <v>#N/A</v>
      </c>
      <c r="D1026" s="32" t="e">
        <v>#N/A</v>
      </c>
      <c r="E1026" s="32" t="e">
        <v>#N/A</v>
      </c>
    </row>
    <row r="1027" spans="2:5" ht="15">
      <c r="B1027" s="31" t="e">
        <v>#N/A</v>
      </c>
      <c r="C1027" s="32" t="e">
        <v>#N/A</v>
      </c>
      <c r="D1027" s="32" t="e">
        <v>#N/A</v>
      </c>
      <c r="E1027" s="32" t="e">
        <v>#N/A</v>
      </c>
    </row>
    <row r="1028" spans="2:5" ht="15">
      <c r="B1028" s="31" t="e">
        <v>#N/A</v>
      </c>
      <c r="C1028" s="32" t="e">
        <v>#N/A</v>
      </c>
      <c r="D1028" s="32" t="e">
        <v>#N/A</v>
      </c>
      <c r="E1028" s="32" t="e">
        <v>#N/A</v>
      </c>
    </row>
    <row r="1029" spans="2:5" ht="15">
      <c r="B1029" s="31" t="e">
        <v>#N/A</v>
      </c>
      <c r="C1029" s="32" t="e">
        <v>#N/A</v>
      </c>
      <c r="D1029" s="32" t="e">
        <v>#N/A</v>
      </c>
      <c r="E1029" s="32" t="e">
        <v>#N/A</v>
      </c>
    </row>
    <row r="1030" spans="2:5" ht="15">
      <c r="B1030" s="31" t="e">
        <v>#N/A</v>
      </c>
      <c r="C1030" s="32" t="e">
        <v>#N/A</v>
      </c>
      <c r="D1030" s="32" t="e">
        <v>#N/A</v>
      </c>
      <c r="E1030" s="32" t="e">
        <v>#N/A</v>
      </c>
    </row>
    <row r="1031" spans="2:5" ht="15">
      <c r="B1031" s="31" t="e">
        <v>#N/A</v>
      </c>
      <c r="C1031" s="32" t="e">
        <v>#N/A</v>
      </c>
      <c r="D1031" s="32" t="e">
        <v>#N/A</v>
      </c>
      <c r="E1031" s="32" t="e">
        <v>#N/A</v>
      </c>
    </row>
    <row r="1032" spans="2:5" ht="15">
      <c r="B1032" s="31" t="e">
        <v>#N/A</v>
      </c>
      <c r="C1032" s="32" t="e">
        <v>#N/A</v>
      </c>
      <c r="D1032" s="32" t="e">
        <v>#N/A</v>
      </c>
      <c r="E1032" s="32" t="e">
        <v>#N/A</v>
      </c>
    </row>
    <row r="1033" spans="2:5" ht="15">
      <c r="B1033" s="31" t="e">
        <v>#N/A</v>
      </c>
      <c r="C1033" s="32" t="e">
        <v>#N/A</v>
      </c>
      <c r="D1033" s="32" t="e">
        <v>#N/A</v>
      </c>
      <c r="E1033" s="32" t="e">
        <v>#N/A</v>
      </c>
    </row>
    <row r="1034" spans="2:5" ht="15">
      <c r="B1034" s="31" t="e">
        <v>#N/A</v>
      </c>
      <c r="C1034" s="32" t="e">
        <v>#N/A</v>
      </c>
      <c r="D1034" s="32" t="e">
        <v>#N/A</v>
      </c>
      <c r="E1034" s="32" t="e">
        <v>#N/A</v>
      </c>
    </row>
    <row r="1035" spans="2:5" ht="15">
      <c r="B1035" s="31" t="e">
        <v>#N/A</v>
      </c>
      <c r="C1035" s="32" t="e">
        <v>#N/A</v>
      </c>
      <c r="D1035" s="32" t="e">
        <v>#N/A</v>
      </c>
      <c r="E1035" s="32" t="e">
        <v>#N/A</v>
      </c>
    </row>
    <row r="1036" spans="2:5" ht="15">
      <c r="B1036" s="31" t="e">
        <v>#N/A</v>
      </c>
      <c r="C1036" s="32" t="e">
        <v>#N/A</v>
      </c>
      <c r="D1036" s="32" t="e">
        <v>#N/A</v>
      </c>
      <c r="E1036" s="32" t="e">
        <v>#N/A</v>
      </c>
    </row>
    <row r="1037" spans="2:5" ht="15">
      <c r="B1037" s="31" t="e">
        <v>#N/A</v>
      </c>
      <c r="C1037" s="32" t="e">
        <v>#N/A</v>
      </c>
      <c r="D1037" s="32" t="e">
        <v>#N/A</v>
      </c>
      <c r="E1037" s="32" t="e">
        <v>#N/A</v>
      </c>
    </row>
    <row r="1038" spans="2:5" ht="15">
      <c r="B1038" s="31" t="e">
        <v>#N/A</v>
      </c>
      <c r="C1038" s="32" t="e">
        <v>#N/A</v>
      </c>
      <c r="D1038" s="32" t="e">
        <v>#N/A</v>
      </c>
      <c r="E1038" s="32" t="e">
        <v>#N/A</v>
      </c>
    </row>
    <row r="1039" spans="2:5" ht="15">
      <c r="B1039" s="31" t="e">
        <v>#N/A</v>
      </c>
      <c r="C1039" s="32" t="e">
        <v>#N/A</v>
      </c>
      <c r="D1039" s="32" t="e">
        <v>#N/A</v>
      </c>
      <c r="E1039" s="32" t="e">
        <v>#N/A</v>
      </c>
    </row>
    <row r="1040" spans="2:5" ht="15">
      <c r="B1040" s="31" t="e">
        <v>#N/A</v>
      </c>
      <c r="C1040" s="32" t="e">
        <v>#N/A</v>
      </c>
      <c r="D1040" s="32" t="e">
        <v>#N/A</v>
      </c>
      <c r="E1040" s="32" t="e">
        <v>#N/A</v>
      </c>
    </row>
    <row r="1041" spans="2:5" ht="15">
      <c r="B1041" s="31" t="e">
        <v>#N/A</v>
      </c>
      <c r="C1041" s="32" t="e">
        <v>#N/A</v>
      </c>
      <c r="D1041" s="32" t="e">
        <v>#N/A</v>
      </c>
      <c r="E1041" s="32" t="e">
        <v>#N/A</v>
      </c>
    </row>
    <row r="1042" spans="2:5" ht="15">
      <c r="B1042" s="31" t="e">
        <v>#N/A</v>
      </c>
      <c r="C1042" s="32" t="e">
        <v>#N/A</v>
      </c>
      <c r="D1042" s="32" t="e">
        <v>#N/A</v>
      </c>
      <c r="E1042" s="32" t="e">
        <v>#N/A</v>
      </c>
    </row>
    <row r="1043" spans="2:5" ht="15">
      <c r="B1043" s="31" t="e">
        <v>#N/A</v>
      </c>
      <c r="C1043" s="32" t="e">
        <v>#N/A</v>
      </c>
      <c r="D1043" s="32" t="e">
        <v>#N/A</v>
      </c>
      <c r="E1043" s="32" t="e">
        <v>#N/A</v>
      </c>
    </row>
    <row r="1044" spans="2:5" ht="15">
      <c r="B1044" s="31" t="e">
        <v>#N/A</v>
      </c>
      <c r="C1044" s="32" t="e">
        <v>#N/A</v>
      </c>
      <c r="D1044" s="32" t="e">
        <v>#N/A</v>
      </c>
      <c r="E1044" s="32" t="e">
        <v>#N/A</v>
      </c>
    </row>
    <row r="1045" spans="2:5" ht="15">
      <c r="B1045" s="31" t="e">
        <v>#N/A</v>
      </c>
      <c r="C1045" s="32" t="e">
        <v>#N/A</v>
      </c>
      <c r="D1045" s="32" t="e">
        <v>#N/A</v>
      </c>
      <c r="E1045" s="32" t="e">
        <v>#N/A</v>
      </c>
    </row>
    <row r="1046" spans="2:5" ht="15">
      <c r="B1046" s="31" t="e">
        <v>#N/A</v>
      </c>
      <c r="C1046" s="32" t="e">
        <v>#N/A</v>
      </c>
      <c r="D1046" s="32" t="e">
        <v>#N/A</v>
      </c>
      <c r="E1046" s="32" t="e">
        <v>#N/A</v>
      </c>
    </row>
    <row r="1047" spans="2:5" ht="15">
      <c r="B1047" s="31" t="e">
        <v>#N/A</v>
      </c>
      <c r="C1047" s="32" t="e">
        <v>#N/A</v>
      </c>
      <c r="D1047" s="32" t="e">
        <v>#N/A</v>
      </c>
      <c r="E1047" s="32" t="e">
        <v>#N/A</v>
      </c>
    </row>
    <row r="1048" spans="2:5" ht="15">
      <c r="B1048" s="31" t="e">
        <v>#N/A</v>
      </c>
      <c r="C1048" s="32" t="e">
        <v>#N/A</v>
      </c>
      <c r="D1048" s="32" t="e">
        <v>#N/A</v>
      </c>
      <c r="E1048" s="32" t="e">
        <v>#N/A</v>
      </c>
    </row>
    <row r="1049" spans="2:5" ht="15">
      <c r="B1049" s="31" t="e">
        <v>#N/A</v>
      </c>
      <c r="C1049" s="32" t="e">
        <v>#N/A</v>
      </c>
      <c r="D1049" s="32" t="e">
        <v>#N/A</v>
      </c>
      <c r="E1049" s="32" t="e">
        <v>#N/A</v>
      </c>
    </row>
    <row r="1050" spans="2:5" ht="15">
      <c r="B1050" s="31" t="e">
        <v>#N/A</v>
      </c>
      <c r="C1050" s="32" t="e">
        <v>#N/A</v>
      </c>
      <c r="D1050" s="32" t="e">
        <v>#N/A</v>
      </c>
      <c r="E1050" s="32" t="e">
        <v>#N/A</v>
      </c>
    </row>
    <row r="1051" spans="2:5" ht="15">
      <c r="B1051" s="31" t="e">
        <v>#N/A</v>
      </c>
      <c r="C1051" s="32" t="e">
        <v>#N/A</v>
      </c>
      <c r="D1051" s="32" t="e">
        <v>#N/A</v>
      </c>
      <c r="E1051" s="32" t="e">
        <v>#N/A</v>
      </c>
    </row>
    <row r="1052" spans="2:5" ht="15">
      <c r="B1052" s="31" t="e">
        <v>#N/A</v>
      </c>
      <c r="C1052" s="32" t="e">
        <v>#N/A</v>
      </c>
      <c r="D1052" s="32" t="e">
        <v>#N/A</v>
      </c>
      <c r="E1052" s="32" t="e">
        <v>#N/A</v>
      </c>
    </row>
    <row r="1053" spans="2:5" ht="15">
      <c r="B1053" s="31" t="e">
        <v>#N/A</v>
      </c>
      <c r="C1053" s="32" t="e">
        <v>#N/A</v>
      </c>
      <c r="D1053" s="32" t="e">
        <v>#N/A</v>
      </c>
      <c r="E1053" s="32" t="e">
        <v>#N/A</v>
      </c>
    </row>
    <row r="1054" spans="2:5" ht="15">
      <c r="B1054" s="31" t="e">
        <v>#N/A</v>
      </c>
      <c r="C1054" s="32" t="e">
        <v>#N/A</v>
      </c>
      <c r="D1054" s="32" t="e">
        <v>#N/A</v>
      </c>
      <c r="E1054" s="32" t="e">
        <v>#N/A</v>
      </c>
    </row>
    <row r="1055" spans="2:5" ht="15">
      <c r="B1055" s="31" t="e">
        <v>#N/A</v>
      </c>
      <c r="C1055" s="32" t="e">
        <v>#N/A</v>
      </c>
      <c r="D1055" s="32" t="e">
        <v>#N/A</v>
      </c>
      <c r="E1055" s="32" t="e">
        <v>#N/A</v>
      </c>
    </row>
    <row r="1056" spans="2:5" ht="15">
      <c r="B1056" s="31" t="e">
        <v>#N/A</v>
      </c>
      <c r="C1056" s="32" t="e">
        <v>#N/A</v>
      </c>
      <c r="D1056" s="32" t="e">
        <v>#N/A</v>
      </c>
      <c r="E1056" s="32" t="e">
        <v>#N/A</v>
      </c>
    </row>
    <row r="1057" spans="2:5" ht="15">
      <c r="B1057" s="31" t="e">
        <v>#N/A</v>
      </c>
      <c r="C1057" s="32" t="e">
        <v>#N/A</v>
      </c>
      <c r="D1057" s="32" t="e">
        <v>#N/A</v>
      </c>
      <c r="E1057" s="32" t="e">
        <v>#N/A</v>
      </c>
    </row>
    <row r="1058" spans="2:5" ht="15">
      <c r="B1058" s="31" t="e">
        <v>#N/A</v>
      </c>
      <c r="C1058" s="32" t="e">
        <v>#N/A</v>
      </c>
      <c r="D1058" s="32" t="e">
        <v>#N/A</v>
      </c>
      <c r="E1058" s="32" t="e">
        <v>#N/A</v>
      </c>
    </row>
    <row r="1059" spans="2:5" ht="15">
      <c r="B1059" s="31" t="e">
        <v>#N/A</v>
      </c>
      <c r="C1059" s="32" t="e">
        <v>#N/A</v>
      </c>
      <c r="D1059" s="32" t="e">
        <v>#N/A</v>
      </c>
      <c r="E1059" s="32" t="e">
        <v>#N/A</v>
      </c>
    </row>
    <row r="1060" spans="2:5" ht="15">
      <c r="B1060" s="31" t="e">
        <v>#N/A</v>
      </c>
      <c r="C1060" s="32" t="e">
        <v>#N/A</v>
      </c>
      <c r="D1060" s="32" t="e">
        <v>#N/A</v>
      </c>
      <c r="E1060" s="32" t="e">
        <v>#N/A</v>
      </c>
    </row>
    <row r="1061" spans="2:5" ht="15">
      <c r="B1061" s="31" t="e">
        <v>#N/A</v>
      </c>
      <c r="C1061" s="32" t="e">
        <v>#N/A</v>
      </c>
      <c r="D1061" s="32" t="e">
        <v>#N/A</v>
      </c>
      <c r="E1061" s="32" t="e">
        <v>#N/A</v>
      </c>
    </row>
    <row r="1062" spans="2:5" ht="15">
      <c r="B1062" s="31" t="e">
        <v>#N/A</v>
      </c>
      <c r="C1062" s="32" t="e">
        <v>#N/A</v>
      </c>
      <c r="D1062" s="32" t="e">
        <v>#N/A</v>
      </c>
      <c r="E1062" s="32" t="e">
        <v>#N/A</v>
      </c>
    </row>
    <row r="1063" spans="2:5" ht="15">
      <c r="B1063" s="31" t="e">
        <v>#N/A</v>
      </c>
      <c r="C1063" s="32" t="e">
        <v>#N/A</v>
      </c>
      <c r="D1063" s="32" t="e">
        <v>#N/A</v>
      </c>
      <c r="E1063" s="32" t="e">
        <v>#N/A</v>
      </c>
    </row>
    <row r="1064" spans="2:5" ht="15">
      <c r="B1064" s="31" t="e">
        <v>#N/A</v>
      </c>
      <c r="C1064" s="32" t="e">
        <v>#N/A</v>
      </c>
      <c r="D1064" s="32" t="e">
        <v>#N/A</v>
      </c>
      <c r="E1064" s="32" t="e">
        <v>#N/A</v>
      </c>
    </row>
    <row r="1065" spans="2:5" ht="15">
      <c r="B1065" s="31" t="e">
        <v>#N/A</v>
      </c>
      <c r="C1065" s="32" t="e">
        <v>#N/A</v>
      </c>
      <c r="D1065" s="32" t="e">
        <v>#N/A</v>
      </c>
      <c r="E1065" s="32" t="e">
        <v>#N/A</v>
      </c>
    </row>
    <row r="1066" spans="2:5" ht="15">
      <c r="B1066" s="31" t="e">
        <v>#N/A</v>
      </c>
      <c r="C1066" s="32" t="e">
        <v>#N/A</v>
      </c>
      <c r="D1066" s="32" t="e">
        <v>#N/A</v>
      </c>
      <c r="E1066" s="32" t="e">
        <v>#N/A</v>
      </c>
    </row>
    <row r="1067" spans="2:5" ht="15">
      <c r="B1067" s="31" t="e">
        <v>#N/A</v>
      </c>
      <c r="C1067" s="32" t="e">
        <v>#N/A</v>
      </c>
      <c r="D1067" s="32" t="e">
        <v>#N/A</v>
      </c>
      <c r="E1067" s="32" t="e">
        <v>#N/A</v>
      </c>
    </row>
    <row r="1068" spans="2:5" ht="15">
      <c r="B1068" s="31" t="e">
        <v>#N/A</v>
      </c>
      <c r="C1068" s="32" t="e">
        <v>#N/A</v>
      </c>
      <c r="D1068" s="32" t="e">
        <v>#N/A</v>
      </c>
      <c r="E1068" s="32" t="e">
        <v>#N/A</v>
      </c>
    </row>
    <row r="1069" spans="2:5" ht="15">
      <c r="B1069" s="31" t="e">
        <v>#N/A</v>
      </c>
      <c r="C1069" s="32" t="e">
        <v>#N/A</v>
      </c>
      <c r="D1069" s="32" t="e">
        <v>#N/A</v>
      </c>
      <c r="E1069" s="32" t="e">
        <v>#N/A</v>
      </c>
    </row>
    <row r="1070" spans="2:5" ht="15">
      <c r="B1070" s="31" t="e">
        <v>#N/A</v>
      </c>
      <c r="C1070" s="32" t="e">
        <v>#N/A</v>
      </c>
      <c r="D1070" s="32" t="e">
        <v>#N/A</v>
      </c>
      <c r="E1070" s="32" t="e">
        <v>#N/A</v>
      </c>
    </row>
    <row r="1071" spans="2:5" ht="15">
      <c r="B1071" s="31" t="e">
        <v>#N/A</v>
      </c>
      <c r="C1071" s="32" t="e">
        <v>#N/A</v>
      </c>
      <c r="D1071" s="32" t="e">
        <v>#N/A</v>
      </c>
      <c r="E1071" s="32" t="e">
        <v>#N/A</v>
      </c>
    </row>
    <row r="1072" spans="2:5" ht="15">
      <c r="B1072" s="31" t="e">
        <v>#N/A</v>
      </c>
      <c r="C1072" s="32" t="e">
        <v>#N/A</v>
      </c>
      <c r="D1072" s="32" t="e">
        <v>#N/A</v>
      </c>
      <c r="E1072" s="32" t="e">
        <v>#N/A</v>
      </c>
    </row>
    <row r="1073" spans="2:5" ht="15">
      <c r="B1073" s="31" t="e">
        <v>#N/A</v>
      </c>
      <c r="C1073" s="32" t="e">
        <v>#N/A</v>
      </c>
      <c r="D1073" s="32" t="e">
        <v>#N/A</v>
      </c>
      <c r="E1073" s="32" t="e">
        <v>#N/A</v>
      </c>
    </row>
    <row r="1074" spans="2:5" ht="15">
      <c r="B1074" s="31" t="e">
        <v>#N/A</v>
      </c>
      <c r="C1074" s="32" t="e">
        <v>#N/A</v>
      </c>
      <c r="D1074" s="32" t="e">
        <v>#N/A</v>
      </c>
      <c r="E1074" s="32" t="e">
        <v>#N/A</v>
      </c>
    </row>
    <row r="1075" spans="2:5" ht="15">
      <c r="B1075" s="31" t="e">
        <v>#N/A</v>
      </c>
      <c r="C1075" s="32" t="e">
        <v>#N/A</v>
      </c>
      <c r="D1075" s="32" t="e">
        <v>#N/A</v>
      </c>
      <c r="E1075" s="32" t="e">
        <v>#N/A</v>
      </c>
    </row>
    <row r="1076" spans="2:5" ht="15">
      <c r="B1076" s="31" t="e">
        <v>#N/A</v>
      </c>
      <c r="C1076" s="32" t="e">
        <v>#N/A</v>
      </c>
      <c r="D1076" s="32" t="e">
        <v>#N/A</v>
      </c>
      <c r="E1076" s="32" t="e">
        <v>#N/A</v>
      </c>
    </row>
    <row r="1077" spans="2:5" ht="15">
      <c r="B1077" s="31" t="e">
        <v>#N/A</v>
      </c>
      <c r="C1077" s="32" t="e">
        <v>#N/A</v>
      </c>
      <c r="D1077" s="32" t="e">
        <v>#N/A</v>
      </c>
      <c r="E1077" s="32" t="e">
        <v>#N/A</v>
      </c>
    </row>
    <row r="1078" spans="2:5" ht="15">
      <c r="B1078" s="31" t="e">
        <v>#N/A</v>
      </c>
      <c r="C1078" s="32" t="e">
        <v>#N/A</v>
      </c>
      <c r="D1078" s="32" t="e">
        <v>#N/A</v>
      </c>
      <c r="E1078" s="32" t="e">
        <v>#N/A</v>
      </c>
    </row>
    <row r="1079" spans="2:5" ht="15">
      <c r="B1079" s="31" t="e">
        <v>#N/A</v>
      </c>
      <c r="C1079" s="32" t="e">
        <v>#N/A</v>
      </c>
      <c r="D1079" s="32" t="e">
        <v>#N/A</v>
      </c>
      <c r="E1079" s="32" t="e">
        <v>#N/A</v>
      </c>
    </row>
    <row r="1080" spans="2:5" ht="15">
      <c r="B1080" s="31" t="e">
        <v>#N/A</v>
      </c>
      <c r="C1080" s="32" t="e">
        <v>#N/A</v>
      </c>
      <c r="D1080" s="32" t="e">
        <v>#N/A</v>
      </c>
      <c r="E1080" s="32" t="e">
        <v>#N/A</v>
      </c>
    </row>
    <row r="1081" spans="2:5" ht="15">
      <c r="B1081" s="31" t="e">
        <v>#N/A</v>
      </c>
      <c r="C1081" s="32" t="e">
        <v>#N/A</v>
      </c>
      <c r="D1081" s="32" t="e">
        <v>#N/A</v>
      </c>
      <c r="E1081" s="32" t="e">
        <v>#N/A</v>
      </c>
    </row>
    <row r="1082" spans="2:5" ht="15">
      <c r="B1082" s="31" t="e">
        <v>#N/A</v>
      </c>
      <c r="C1082" s="32" t="e">
        <v>#N/A</v>
      </c>
      <c r="D1082" s="32" t="e">
        <v>#N/A</v>
      </c>
      <c r="E1082" s="32" t="e">
        <v>#N/A</v>
      </c>
    </row>
    <row r="1083" spans="2:5" ht="15">
      <c r="B1083" s="31" t="e">
        <v>#N/A</v>
      </c>
      <c r="C1083" s="32" t="e">
        <v>#N/A</v>
      </c>
      <c r="D1083" s="32" t="e">
        <v>#N/A</v>
      </c>
      <c r="E1083" s="32" t="e">
        <v>#N/A</v>
      </c>
    </row>
    <row r="1084" spans="2:5" ht="15">
      <c r="B1084" s="31" t="e">
        <v>#N/A</v>
      </c>
      <c r="C1084" s="32" t="e">
        <v>#N/A</v>
      </c>
      <c r="D1084" s="32" t="e">
        <v>#N/A</v>
      </c>
      <c r="E1084" s="32" t="e">
        <v>#N/A</v>
      </c>
    </row>
    <row r="1085" spans="2:5" ht="15">
      <c r="B1085" s="31" t="e">
        <v>#N/A</v>
      </c>
      <c r="C1085" s="32" t="e">
        <v>#N/A</v>
      </c>
      <c r="D1085" s="32" t="e">
        <v>#N/A</v>
      </c>
      <c r="E1085" s="32" t="e">
        <v>#N/A</v>
      </c>
    </row>
    <row r="1086" spans="2:5" ht="15">
      <c r="B1086" s="31" t="e">
        <v>#N/A</v>
      </c>
      <c r="C1086" s="32" t="e">
        <v>#N/A</v>
      </c>
      <c r="D1086" s="32" t="e">
        <v>#N/A</v>
      </c>
      <c r="E1086" s="32" t="e">
        <v>#N/A</v>
      </c>
    </row>
    <row r="1087" spans="2:5" ht="15">
      <c r="B1087" s="31" t="e">
        <v>#N/A</v>
      </c>
      <c r="C1087" s="32" t="e">
        <v>#N/A</v>
      </c>
      <c r="D1087" s="32" t="e">
        <v>#N/A</v>
      </c>
      <c r="E1087" s="32" t="e">
        <v>#N/A</v>
      </c>
    </row>
    <row r="1088" spans="2:5" ht="15">
      <c r="B1088" s="31" t="e">
        <v>#N/A</v>
      </c>
      <c r="C1088" s="32" t="e">
        <v>#N/A</v>
      </c>
      <c r="D1088" s="32" t="e">
        <v>#N/A</v>
      </c>
      <c r="E1088" s="32" t="e">
        <v>#N/A</v>
      </c>
    </row>
    <row r="1089" spans="2:5" ht="15">
      <c r="B1089" s="31" t="e">
        <v>#N/A</v>
      </c>
      <c r="C1089" s="32" t="e">
        <v>#N/A</v>
      </c>
      <c r="D1089" s="32" t="e">
        <v>#N/A</v>
      </c>
      <c r="E1089" s="32" t="e">
        <v>#N/A</v>
      </c>
    </row>
    <row r="1090" spans="2:5" ht="15">
      <c r="B1090" s="31" t="e">
        <v>#N/A</v>
      </c>
      <c r="C1090" s="32" t="e">
        <v>#N/A</v>
      </c>
      <c r="D1090" s="32" t="e">
        <v>#N/A</v>
      </c>
      <c r="E1090" s="32" t="e">
        <v>#N/A</v>
      </c>
    </row>
    <row r="1091" spans="2:5" ht="15">
      <c r="B1091" s="31" t="e">
        <v>#N/A</v>
      </c>
      <c r="C1091" s="32" t="e">
        <v>#N/A</v>
      </c>
      <c r="D1091" s="32" t="e">
        <v>#N/A</v>
      </c>
      <c r="E1091" s="32" t="e">
        <v>#N/A</v>
      </c>
    </row>
    <row r="1092" spans="2:5" ht="15">
      <c r="B1092" s="31" t="e">
        <v>#N/A</v>
      </c>
      <c r="C1092" s="32" t="e">
        <v>#N/A</v>
      </c>
      <c r="D1092" s="32" t="e">
        <v>#N/A</v>
      </c>
      <c r="E1092" s="32" t="e">
        <v>#N/A</v>
      </c>
    </row>
    <row r="1093" spans="2:5" ht="15">
      <c r="B1093" s="31" t="e">
        <v>#N/A</v>
      </c>
      <c r="C1093" s="32" t="e">
        <v>#N/A</v>
      </c>
      <c r="D1093" s="32" t="e">
        <v>#N/A</v>
      </c>
      <c r="E1093" s="32" t="e">
        <v>#N/A</v>
      </c>
    </row>
    <row r="1094" spans="2:5" ht="15">
      <c r="B1094" s="31" t="e">
        <v>#N/A</v>
      </c>
      <c r="C1094" s="32" t="e">
        <v>#N/A</v>
      </c>
      <c r="D1094" s="32" t="e">
        <v>#N/A</v>
      </c>
      <c r="E1094" s="32" t="e">
        <v>#N/A</v>
      </c>
    </row>
    <row r="1095" spans="2:5" ht="15">
      <c r="B1095" s="31" t="e">
        <v>#N/A</v>
      </c>
      <c r="C1095" s="32" t="e">
        <v>#N/A</v>
      </c>
      <c r="D1095" s="32" t="e">
        <v>#N/A</v>
      </c>
      <c r="E1095" s="32" t="e">
        <v>#N/A</v>
      </c>
    </row>
    <row r="1096" spans="2:5" ht="15">
      <c r="B1096" s="31" t="e">
        <v>#N/A</v>
      </c>
      <c r="C1096" s="32" t="e">
        <v>#N/A</v>
      </c>
      <c r="D1096" s="32" t="e">
        <v>#N/A</v>
      </c>
      <c r="E1096" s="32" t="e">
        <v>#N/A</v>
      </c>
    </row>
    <row r="1097" spans="2:5" ht="15">
      <c r="B1097" s="31" t="e">
        <v>#N/A</v>
      </c>
      <c r="C1097" s="32" t="e">
        <v>#N/A</v>
      </c>
      <c r="D1097" s="32" t="e">
        <v>#N/A</v>
      </c>
      <c r="E1097" s="32" t="e">
        <v>#N/A</v>
      </c>
    </row>
    <row r="1098" spans="2:5" ht="15">
      <c r="B1098" s="31" t="e">
        <v>#N/A</v>
      </c>
      <c r="C1098" s="32" t="e">
        <v>#N/A</v>
      </c>
      <c r="D1098" s="32" t="e">
        <v>#N/A</v>
      </c>
      <c r="E1098" s="32" t="e">
        <v>#N/A</v>
      </c>
    </row>
    <row r="1099" spans="2:5" ht="15">
      <c r="B1099" s="31" t="e">
        <v>#N/A</v>
      </c>
      <c r="C1099" s="32" t="e">
        <v>#N/A</v>
      </c>
      <c r="D1099" s="32" t="e">
        <v>#N/A</v>
      </c>
      <c r="E1099" s="32" t="e">
        <v>#N/A</v>
      </c>
    </row>
    <row r="1100" spans="2:5" ht="15">
      <c r="B1100" s="31" t="e">
        <v>#N/A</v>
      </c>
      <c r="C1100" s="32" t="e">
        <v>#N/A</v>
      </c>
      <c r="D1100" s="32" t="e">
        <v>#N/A</v>
      </c>
      <c r="E1100" s="32" t="e">
        <v>#N/A</v>
      </c>
    </row>
    <row r="1101" spans="2:5" ht="15">
      <c r="B1101" s="31" t="e">
        <v>#N/A</v>
      </c>
      <c r="C1101" s="32" t="e">
        <v>#N/A</v>
      </c>
      <c r="D1101" s="32" t="e">
        <v>#N/A</v>
      </c>
      <c r="E1101" s="32" t="e">
        <v>#N/A</v>
      </c>
    </row>
    <row r="1102" spans="2:5" ht="15">
      <c r="B1102" s="31" t="e">
        <v>#N/A</v>
      </c>
      <c r="C1102" s="32" t="e">
        <v>#N/A</v>
      </c>
      <c r="D1102" s="32" t="e">
        <v>#N/A</v>
      </c>
      <c r="E1102" s="32" t="e">
        <v>#N/A</v>
      </c>
    </row>
    <row r="1103" spans="2:5" ht="15">
      <c r="B1103" s="31" t="e">
        <v>#N/A</v>
      </c>
      <c r="C1103" s="32" t="e">
        <v>#N/A</v>
      </c>
      <c r="D1103" s="32" t="e">
        <v>#N/A</v>
      </c>
      <c r="E1103" s="32" t="e">
        <v>#N/A</v>
      </c>
    </row>
    <row r="1104" spans="2:5" ht="15">
      <c r="B1104" s="31" t="e">
        <v>#N/A</v>
      </c>
      <c r="C1104" s="32" t="e">
        <v>#N/A</v>
      </c>
      <c r="D1104" s="32" t="e">
        <v>#N/A</v>
      </c>
      <c r="E1104" s="32" t="e">
        <v>#N/A</v>
      </c>
    </row>
    <row r="1105" spans="2:5" ht="15">
      <c r="B1105" s="31" t="e">
        <v>#N/A</v>
      </c>
      <c r="C1105" s="32" t="e">
        <v>#N/A</v>
      </c>
      <c r="D1105" s="32" t="e">
        <v>#N/A</v>
      </c>
      <c r="E1105" s="32" t="e">
        <v>#N/A</v>
      </c>
    </row>
    <row r="1106" spans="2:5" ht="15">
      <c r="B1106" s="31" t="e">
        <v>#N/A</v>
      </c>
      <c r="C1106" s="32" t="e">
        <v>#N/A</v>
      </c>
      <c r="D1106" s="32" t="e">
        <v>#N/A</v>
      </c>
      <c r="E1106" s="32" t="e">
        <v>#N/A</v>
      </c>
    </row>
    <row r="1107" spans="2:5" ht="15">
      <c r="B1107" s="31" t="e">
        <v>#N/A</v>
      </c>
      <c r="C1107" s="32" t="e">
        <v>#N/A</v>
      </c>
      <c r="D1107" s="32" t="e">
        <v>#N/A</v>
      </c>
      <c r="E1107" s="32" t="e">
        <v>#N/A</v>
      </c>
    </row>
    <row r="1108" spans="2:5" ht="15">
      <c r="B1108" s="31" t="e">
        <v>#N/A</v>
      </c>
      <c r="C1108" s="32" t="e">
        <v>#N/A</v>
      </c>
      <c r="D1108" s="32" t="e">
        <v>#N/A</v>
      </c>
      <c r="E1108" s="32" t="e">
        <v>#N/A</v>
      </c>
    </row>
    <row r="1109" spans="2:5" ht="15">
      <c r="B1109" s="31" t="e">
        <v>#N/A</v>
      </c>
      <c r="C1109" s="32" t="e">
        <v>#N/A</v>
      </c>
      <c r="D1109" s="32" t="e">
        <v>#N/A</v>
      </c>
      <c r="E1109" s="32" t="e">
        <v>#N/A</v>
      </c>
    </row>
    <row r="1110" spans="2:5" ht="15">
      <c r="B1110" s="31" t="e">
        <v>#N/A</v>
      </c>
      <c r="C1110" s="32" t="e">
        <v>#N/A</v>
      </c>
      <c r="D1110" s="32" t="e">
        <v>#N/A</v>
      </c>
      <c r="E1110" s="32" t="e">
        <v>#N/A</v>
      </c>
    </row>
    <row r="1111" spans="2:5" ht="15">
      <c r="B1111" s="31" t="e">
        <v>#N/A</v>
      </c>
      <c r="C1111" s="32" t="e">
        <v>#N/A</v>
      </c>
      <c r="D1111" s="32" t="e">
        <v>#N/A</v>
      </c>
      <c r="E1111" s="32" t="e">
        <v>#N/A</v>
      </c>
    </row>
    <row r="1112" spans="2:5" ht="15">
      <c r="B1112" s="31" t="e">
        <v>#N/A</v>
      </c>
      <c r="C1112" s="32" t="e">
        <v>#N/A</v>
      </c>
      <c r="D1112" s="32" t="e">
        <v>#N/A</v>
      </c>
      <c r="E1112" s="32" t="e">
        <v>#N/A</v>
      </c>
    </row>
    <row r="1113" spans="2:5" ht="15">
      <c r="B1113" s="31" t="e">
        <v>#N/A</v>
      </c>
      <c r="C1113" s="32" t="e">
        <v>#N/A</v>
      </c>
      <c r="D1113" s="32" t="e">
        <v>#N/A</v>
      </c>
      <c r="E1113" s="32" t="e">
        <v>#N/A</v>
      </c>
    </row>
    <row r="1114" spans="2:5" ht="15">
      <c r="B1114" s="31" t="e">
        <v>#N/A</v>
      </c>
      <c r="C1114" s="32" t="e">
        <v>#N/A</v>
      </c>
      <c r="D1114" s="32" t="e">
        <v>#N/A</v>
      </c>
      <c r="E1114" s="32" t="e">
        <v>#N/A</v>
      </c>
    </row>
    <row r="1115" spans="2:5" ht="15">
      <c r="B1115" s="31" t="e">
        <v>#N/A</v>
      </c>
      <c r="C1115" s="32" t="e">
        <v>#N/A</v>
      </c>
      <c r="D1115" s="32" t="e">
        <v>#N/A</v>
      </c>
      <c r="E1115" s="32" t="e">
        <v>#N/A</v>
      </c>
    </row>
    <row r="1116" spans="2:5" ht="15">
      <c r="B1116" s="31" t="e">
        <v>#N/A</v>
      </c>
      <c r="C1116" s="32" t="e">
        <v>#N/A</v>
      </c>
      <c r="D1116" s="32" t="e">
        <v>#N/A</v>
      </c>
      <c r="E1116" s="32" t="e">
        <v>#N/A</v>
      </c>
    </row>
    <row r="1117" spans="2:5" ht="15">
      <c r="B1117" s="31" t="e">
        <v>#N/A</v>
      </c>
      <c r="C1117" s="32" t="e">
        <v>#N/A</v>
      </c>
      <c r="D1117" s="32" t="e">
        <v>#N/A</v>
      </c>
      <c r="E1117" s="32" t="e">
        <v>#N/A</v>
      </c>
    </row>
    <row r="1118" spans="2:5" ht="15">
      <c r="B1118" s="31" t="e">
        <v>#N/A</v>
      </c>
      <c r="C1118" s="32" t="e">
        <v>#N/A</v>
      </c>
      <c r="D1118" s="32" t="e">
        <v>#N/A</v>
      </c>
      <c r="E1118" s="32" t="e">
        <v>#N/A</v>
      </c>
    </row>
    <row r="1119" spans="2:5" ht="15">
      <c r="B1119" s="31" t="e">
        <v>#N/A</v>
      </c>
      <c r="C1119" s="32" t="e">
        <v>#N/A</v>
      </c>
      <c r="D1119" s="32" t="e">
        <v>#N/A</v>
      </c>
      <c r="E1119" s="32" t="e">
        <v>#N/A</v>
      </c>
    </row>
    <row r="1120" spans="2:5" ht="15">
      <c r="B1120" s="31" t="e">
        <v>#N/A</v>
      </c>
      <c r="C1120" s="32" t="e">
        <v>#N/A</v>
      </c>
      <c r="D1120" s="32" t="e">
        <v>#N/A</v>
      </c>
      <c r="E1120" s="32" t="e">
        <v>#N/A</v>
      </c>
    </row>
    <row r="1121" spans="2:5" ht="15">
      <c r="B1121" s="31" t="e">
        <v>#N/A</v>
      </c>
      <c r="C1121" s="32" t="e">
        <v>#N/A</v>
      </c>
      <c r="D1121" s="32" t="e">
        <v>#N/A</v>
      </c>
      <c r="E1121" s="32" t="e">
        <v>#N/A</v>
      </c>
    </row>
    <row r="1122" spans="2:5" ht="15">
      <c r="B1122" s="31" t="e">
        <v>#N/A</v>
      </c>
      <c r="C1122" s="32" t="e">
        <v>#N/A</v>
      </c>
      <c r="D1122" s="32" t="e">
        <v>#N/A</v>
      </c>
      <c r="E1122" s="32" t="e">
        <v>#N/A</v>
      </c>
    </row>
    <row r="1123" spans="2:5" ht="15">
      <c r="B1123" s="31" t="e">
        <v>#N/A</v>
      </c>
      <c r="C1123" s="32" t="e">
        <v>#N/A</v>
      </c>
      <c r="D1123" s="32" t="e">
        <v>#N/A</v>
      </c>
      <c r="E1123" s="32" t="e">
        <v>#N/A</v>
      </c>
    </row>
    <row r="1124" spans="2:5" ht="15">
      <c r="B1124" s="31" t="e">
        <v>#N/A</v>
      </c>
      <c r="C1124" s="32" t="e">
        <v>#N/A</v>
      </c>
      <c r="D1124" s="32" t="e">
        <v>#N/A</v>
      </c>
      <c r="E1124" s="32" t="e">
        <v>#N/A</v>
      </c>
    </row>
    <row r="1125" spans="2:5" ht="15">
      <c r="B1125" s="31" t="e">
        <v>#N/A</v>
      </c>
      <c r="C1125" s="32" t="e">
        <v>#N/A</v>
      </c>
      <c r="D1125" s="32" t="e">
        <v>#N/A</v>
      </c>
      <c r="E1125" s="32" t="e">
        <v>#N/A</v>
      </c>
    </row>
    <row r="1126" spans="2:5" ht="15">
      <c r="B1126" s="31" t="e">
        <v>#N/A</v>
      </c>
      <c r="C1126" s="32" t="e">
        <v>#N/A</v>
      </c>
      <c r="D1126" s="32" t="e">
        <v>#N/A</v>
      </c>
      <c r="E1126" s="32" t="e">
        <v>#N/A</v>
      </c>
    </row>
    <row r="1127" spans="2:5" ht="15">
      <c r="B1127" s="31" t="e">
        <v>#N/A</v>
      </c>
      <c r="C1127" s="32" t="e">
        <v>#N/A</v>
      </c>
      <c r="D1127" s="32" t="e">
        <v>#N/A</v>
      </c>
      <c r="E1127" s="32" t="e">
        <v>#N/A</v>
      </c>
    </row>
    <row r="1128" spans="2:5" ht="15">
      <c r="B1128" s="31" t="e">
        <v>#N/A</v>
      </c>
      <c r="C1128" s="32" t="e">
        <v>#N/A</v>
      </c>
      <c r="D1128" s="32" t="e">
        <v>#N/A</v>
      </c>
      <c r="E1128" s="32" t="e">
        <v>#N/A</v>
      </c>
    </row>
    <row r="1129" spans="2:5" ht="15">
      <c r="B1129" s="31" t="e">
        <v>#N/A</v>
      </c>
      <c r="C1129" s="32" t="e">
        <v>#N/A</v>
      </c>
      <c r="D1129" s="32" t="e">
        <v>#N/A</v>
      </c>
      <c r="E1129" s="32" t="e">
        <v>#N/A</v>
      </c>
    </row>
    <row r="1130" spans="2:5" ht="15">
      <c r="B1130" s="31" t="e">
        <v>#N/A</v>
      </c>
      <c r="C1130" s="32" t="e">
        <v>#N/A</v>
      </c>
      <c r="D1130" s="32" t="e">
        <v>#N/A</v>
      </c>
      <c r="E1130" s="32" t="e">
        <v>#N/A</v>
      </c>
    </row>
    <row r="1131" spans="2:5" ht="15">
      <c r="B1131" s="31" t="e">
        <v>#N/A</v>
      </c>
      <c r="C1131" s="32" t="e">
        <v>#N/A</v>
      </c>
      <c r="D1131" s="32" t="e">
        <v>#N/A</v>
      </c>
      <c r="E1131" s="32" t="e">
        <v>#N/A</v>
      </c>
    </row>
    <row r="1132" spans="2:5" ht="15">
      <c r="B1132" s="31" t="e">
        <v>#N/A</v>
      </c>
      <c r="C1132" s="32" t="e">
        <v>#N/A</v>
      </c>
      <c r="D1132" s="32" t="e">
        <v>#N/A</v>
      </c>
      <c r="E1132" s="32" t="e">
        <v>#N/A</v>
      </c>
    </row>
    <row r="1133" spans="2:5" ht="15">
      <c r="B1133" s="31" t="e">
        <v>#N/A</v>
      </c>
      <c r="C1133" s="32" t="e">
        <v>#N/A</v>
      </c>
      <c r="D1133" s="32" t="e">
        <v>#N/A</v>
      </c>
      <c r="E1133" s="32" t="e">
        <v>#N/A</v>
      </c>
    </row>
    <row r="1134" spans="2:5" ht="15">
      <c r="B1134" s="31" t="e">
        <v>#N/A</v>
      </c>
      <c r="C1134" s="32" t="e">
        <v>#N/A</v>
      </c>
      <c r="D1134" s="32" t="e">
        <v>#N/A</v>
      </c>
      <c r="E1134" s="32" t="e">
        <v>#N/A</v>
      </c>
    </row>
    <row r="1135" spans="2:5" ht="15">
      <c r="B1135" s="31" t="e">
        <v>#N/A</v>
      </c>
      <c r="C1135" s="32" t="e">
        <v>#N/A</v>
      </c>
      <c r="D1135" s="32" t="e">
        <v>#N/A</v>
      </c>
      <c r="E1135" s="32" t="e">
        <v>#N/A</v>
      </c>
    </row>
    <row r="1136" spans="2:5" ht="15">
      <c r="B1136" s="31" t="e">
        <v>#N/A</v>
      </c>
      <c r="C1136" s="32" t="e">
        <v>#N/A</v>
      </c>
      <c r="D1136" s="32" t="e">
        <v>#N/A</v>
      </c>
      <c r="E1136" s="32" t="e">
        <v>#N/A</v>
      </c>
    </row>
    <row r="1137" spans="2:5" ht="15">
      <c r="B1137" s="31" t="e">
        <v>#N/A</v>
      </c>
      <c r="C1137" s="32" t="e">
        <v>#N/A</v>
      </c>
      <c r="D1137" s="32" t="e">
        <v>#N/A</v>
      </c>
      <c r="E1137" s="32" t="e">
        <v>#N/A</v>
      </c>
    </row>
    <row r="1138" spans="2:5" ht="15">
      <c r="B1138" s="31" t="e">
        <v>#N/A</v>
      </c>
      <c r="C1138" s="32" t="e">
        <v>#N/A</v>
      </c>
      <c r="D1138" s="32" t="e">
        <v>#N/A</v>
      </c>
      <c r="E1138" s="32" t="e">
        <v>#N/A</v>
      </c>
    </row>
    <row r="1139" spans="2:5" ht="15">
      <c r="B1139" s="31" t="e">
        <v>#N/A</v>
      </c>
      <c r="C1139" s="32" t="e">
        <v>#N/A</v>
      </c>
      <c r="D1139" s="32" t="e">
        <v>#N/A</v>
      </c>
      <c r="E1139" s="32" t="e">
        <v>#N/A</v>
      </c>
    </row>
    <row r="1140" spans="2:5" ht="15">
      <c r="B1140" s="31" t="e">
        <v>#N/A</v>
      </c>
      <c r="C1140" s="32" t="e">
        <v>#N/A</v>
      </c>
      <c r="D1140" s="32" t="e">
        <v>#N/A</v>
      </c>
      <c r="E1140" s="32" t="e">
        <v>#N/A</v>
      </c>
    </row>
    <row r="1141" spans="2:5" ht="15">
      <c r="B1141" s="31" t="e">
        <v>#N/A</v>
      </c>
      <c r="C1141" s="32" t="e">
        <v>#N/A</v>
      </c>
      <c r="D1141" s="32" t="e">
        <v>#N/A</v>
      </c>
      <c r="E1141" s="32" t="e">
        <v>#N/A</v>
      </c>
    </row>
    <row r="1142" spans="2:5" ht="15">
      <c r="B1142" s="31" t="e">
        <v>#N/A</v>
      </c>
      <c r="C1142" s="32" t="e">
        <v>#N/A</v>
      </c>
      <c r="D1142" s="32" t="e">
        <v>#N/A</v>
      </c>
      <c r="E1142" s="32" t="e">
        <v>#N/A</v>
      </c>
    </row>
    <row r="1143" spans="2:5" ht="15">
      <c r="B1143" s="31" t="e">
        <v>#N/A</v>
      </c>
      <c r="C1143" s="32" t="e">
        <v>#N/A</v>
      </c>
      <c r="D1143" s="32" t="e">
        <v>#N/A</v>
      </c>
      <c r="E1143" s="32" t="e">
        <v>#N/A</v>
      </c>
    </row>
    <row r="1144" spans="2:5" ht="15">
      <c r="B1144" s="31" t="e">
        <v>#N/A</v>
      </c>
      <c r="C1144" s="32" t="e">
        <v>#N/A</v>
      </c>
      <c r="D1144" s="32" t="e">
        <v>#N/A</v>
      </c>
      <c r="E1144" s="32" t="e">
        <v>#N/A</v>
      </c>
    </row>
    <row r="1145" spans="2:5" ht="15">
      <c r="B1145" s="31" t="e">
        <v>#N/A</v>
      </c>
      <c r="C1145" s="32" t="e">
        <v>#N/A</v>
      </c>
      <c r="D1145" s="32" t="e">
        <v>#N/A</v>
      </c>
      <c r="E1145" s="32" t="e">
        <v>#N/A</v>
      </c>
    </row>
    <row r="1146" spans="2:5" ht="15">
      <c r="B1146" s="31" t="e">
        <v>#N/A</v>
      </c>
      <c r="C1146" s="32" t="e">
        <v>#N/A</v>
      </c>
      <c r="D1146" s="32" t="e">
        <v>#N/A</v>
      </c>
      <c r="E1146" s="32" t="e">
        <v>#N/A</v>
      </c>
    </row>
    <row r="1147" spans="2:5" ht="15">
      <c r="B1147" s="31" t="e">
        <v>#N/A</v>
      </c>
      <c r="C1147" s="32" t="e">
        <v>#N/A</v>
      </c>
      <c r="D1147" s="32" t="e">
        <v>#N/A</v>
      </c>
      <c r="E1147" s="32" t="e">
        <v>#N/A</v>
      </c>
    </row>
    <row r="1148" spans="2:5" ht="15">
      <c r="B1148" s="31" t="e">
        <v>#N/A</v>
      </c>
      <c r="C1148" s="32" t="e">
        <v>#N/A</v>
      </c>
      <c r="D1148" s="32" t="e">
        <v>#N/A</v>
      </c>
      <c r="E1148" s="32" t="e">
        <v>#N/A</v>
      </c>
    </row>
    <row r="1149" spans="2:5" ht="15">
      <c r="B1149" s="31" t="e">
        <v>#N/A</v>
      </c>
      <c r="C1149" s="32" t="e">
        <v>#N/A</v>
      </c>
      <c r="D1149" s="32" t="e">
        <v>#N/A</v>
      </c>
      <c r="E1149" s="32" t="e">
        <v>#N/A</v>
      </c>
    </row>
    <row r="1150" spans="2:5" ht="15">
      <c r="B1150" s="31" t="e">
        <v>#N/A</v>
      </c>
      <c r="C1150" s="32" t="e">
        <v>#N/A</v>
      </c>
      <c r="D1150" s="32" t="e">
        <v>#N/A</v>
      </c>
      <c r="E1150" s="32" t="e">
        <v>#N/A</v>
      </c>
    </row>
    <row r="1151" spans="2:5" ht="15">
      <c r="B1151" s="31" t="e">
        <v>#N/A</v>
      </c>
      <c r="C1151" s="32" t="e">
        <v>#N/A</v>
      </c>
      <c r="D1151" s="32" t="e">
        <v>#N/A</v>
      </c>
      <c r="E1151" s="32" t="e">
        <v>#N/A</v>
      </c>
    </row>
    <row r="1152" spans="2:5" ht="15">
      <c r="B1152" s="31" t="e">
        <v>#N/A</v>
      </c>
      <c r="C1152" s="32" t="e">
        <v>#N/A</v>
      </c>
      <c r="D1152" s="32" t="e">
        <v>#N/A</v>
      </c>
      <c r="E1152" s="32" t="e">
        <v>#N/A</v>
      </c>
    </row>
    <row r="1153" spans="2:5" ht="15">
      <c r="B1153" s="31" t="e">
        <v>#N/A</v>
      </c>
      <c r="C1153" s="32" t="e">
        <v>#N/A</v>
      </c>
      <c r="D1153" s="32" t="e">
        <v>#N/A</v>
      </c>
      <c r="E1153" s="32" t="e">
        <v>#N/A</v>
      </c>
    </row>
    <row r="1154" spans="2:5" ht="15">
      <c r="B1154" s="31" t="e">
        <v>#N/A</v>
      </c>
      <c r="C1154" s="32" t="e">
        <v>#N/A</v>
      </c>
      <c r="D1154" s="32" t="e">
        <v>#N/A</v>
      </c>
      <c r="E1154" s="32" t="e">
        <v>#N/A</v>
      </c>
    </row>
    <row r="1155" spans="2:5" ht="15">
      <c r="B1155" s="31" t="e">
        <v>#N/A</v>
      </c>
      <c r="C1155" s="32" t="e">
        <v>#N/A</v>
      </c>
      <c r="D1155" s="32" t="e">
        <v>#N/A</v>
      </c>
      <c r="E1155" s="32" t="e">
        <v>#N/A</v>
      </c>
    </row>
    <row r="1156" spans="2:5" ht="15">
      <c r="B1156" s="31" t="e">
        <v>#N/A</v>
      </c>
      <c r="C1156" s="32" t="e">
        <v>#N/A</v>
      </c>
      <c r="D1156" s="32" t="e">
        <v>#N/A</v>
      </c>
      <c r="E1156" s="32" t="e">
        <v>#N/A</v>
      </c>
    </row>
    <row r="1157" spans="2:5" ht="15">
      <c r="B1157" s="31" t="e">
        <v>#N/A</v>
      </c>
      <c r="C1157" s="32" t="e">
        <v>#N/A</v>
      </c>
      <c r="D1157" s="32" t="e">
        <v>#N/A</v>
      </c>
      <c r="E1157" s="32" t="e">
        <v>#N/A</v>
      </c>
    </row>
    <row r="1158" spans="2:5" ht="15">
      <c r="B1158" s="31" t="e">
        <v>#N/A</v>
      </c>
      <c r="C1158" s="32" t="e">
        <v>#N/A</v>
      </c>
      <c r="D1158" s="32" t="e">
        <v>#N/A</v>
      </c>
      <c r="E1158" s="32" t="e">
        <v>#N/A</v>
      </c>
    </row>
    <row r="1159" spans="2:5" ht="15">
      <c r="B1159" s="31" t="e">
        <v>#N/A</v>
      </c>
      <c r="C1159" s="32" t="e">
        <v>#N/A</v>
      </c>
      <c r="D1159" s="32" t="e">
        <v>#N/A</v>
      </c>
      <c r="E1159" s="32" t="e">
        <v>#N/A</v>
      </c>
    </row>
    <row r="1160" spans="2:5" ht="15">
      <c r="B1160" s="31" t="e">
        <v>#N/A</v>
      </c>
      <c r="C1160" s="32" t="e">
        <v>#N/A</v>
      </c>
      <c r="D1160" s="32" t="e">
        <v>#N/A</v>
      </c>
      <c r="E1160" s="32" t="e">
        <v>#N/A</v>
      </c>
    </row>
    <row r="1161" spans="2:5" ht="15">
      <c r="B1161" s="31" t="e">
        <v>#N/A</v>
      </c>
      <c r="C1161" s="32" t="e">
        <v>#N/A</v>
      </c>
      <c r="D1161" s="32" t="e">
        <v>#N/A</v>
      </c>
      <c r="E1161" s="32" t="e">
        <v>#N/A</v>
      </c>
    </row>
    <row r="1162" spans="2:5" ht="15">
      <c r="B1162" s="31" t="e">
        <v>#N/A</v>
      </c>
      <c r="C1162" s="32" t="e">
        <v>#N/A</v>
      </c>
      <c r="D1162" s="32" t="e">
        <v>#N/A</v>
      </c>
      <c r="E1162" s="32" t="e">
        <v>#N/A</v>
      </c>
    </row>
    <row r="1163" spans="2:5" ht="15">
      <c r="B1163" s="31" t="e">
        <v>#N/A</v>
      </c>
      <c r="C1163" s="32" t="e">
        <v>#N/A</v>
      </c>
      <c r="D1163" s="32" t="e">
        <v>#N/A</v>
      </c>
      <c r="E1163" s="32" t="e">
        <v>#N/A</v>
      </c>
    </row>
    <row r="1164" spans="2:5" ht="15">
      <c r="B1164" s="31" t="e">
        <v>#N/A</v>
      </c>
      <c r="C1164" s="32" t="e">
        <v>#N/A</v>
      </c>
      <c r="D1164" s="32" t="e">
        <v>#N/A</v>
      </c>
      <c r="E1164" s="32" t="e">
        <v>#N/A</v>
      </c>
    </row>
    <row r="1165" spans="2:5" ht="15">
      <c r="B1165" s="31" t="e">
        <v>#N/A</v>
      </c>
      <c r="C1165" s="32" t="e">
        <v>#N/A</v>
      </c>
      <c r="D1165" s="32" t="e">
        <v>#N/A</v>
      </c>
      <c r="E1165" s="32" t="e">
        <v>#N/A</v>
      </c>
    </row>
    <row r="1166" spans="2:5" ht="15">
      <c r="B1166" s="31" t="e">
        <v>#N/A</v>
      </c>
      <c r="C1166" s="32" t="e">
        <v>#N/A</v>
      </c>
      <c r="D1166" s="32" t="e">
        <v>#N/A</v>
      </c>
      <c r="E1166" s="32" t="e">
        <v>#N/A</v>
      </c>
    </row>
    <row r="1167" spans="2:5" ht="15">
      <c r="B1167" s="31" t="e">
        <v>#N/A</v>
      </c>
      <c r="C1167" s="32" t="e">
        <v>#N/A</v>
      </c>
      <c r="D1167" s="32" t="e">
        <v>#N/A</v>
      </c>
      <c r="E1167" s="32" t="e">
        <v>#N/A</v>
      </c>
    </row>
    <row r="1168" spans="2:5" ht="15">
      <c r="B1168" s="31" t="e">
        <v>#N/A</v>
      </c>
      <c r="C1168" s="32" t="e">
        <v>#N/A</v>
      </c>
      <c r="D1168" s="32" t="e">
        <v>#N/A</v>
      </c>
      <c r="E1168" s="32" t="e">
        <v>#N/A</v>
      </c>
    </row>
    <row r="1169" spans="2:5" ht="15">
      <c r="B1169" s="31" t="e">
        <v>#N/A</v>
      </c>
      <c r="C1169" s="32" t="e">
        <v>#N/A</v>
      </c>
      <c r="D1169" s="32" t="e">
        <v>#N/A</v>
      </c>
      <c r="E1169" s="32" t="e">
        <v>#N/A</v>
      </c>
    </row>
    <row r="1170" spans="2:5" ht="15">
      <c r="B1170" s="31" t="e">
        <v>#N/A</v>
      </c>
      <c r="C1170" s="32" t="e">
        <v>#N/A</v>
      </c>
      <c r="D1170" s="32" t="e">
        <v>#N/A</v>
      </c>
      <c r="E1170" s="32" t="e">
        <v>#N/A</v>
      </c>
    </row>
    <row r="1171" spans="2:5" ht="15">
      <c r="B1171" s="31" t="e">
        <v>#N/A</v>
      </c>
      <c r="C1171" s="32" t="e">
        <v>#N/A</v>
      </c>
      <c r="D1171" s="32" t="e">
        <v>#N/A</v>
      </c>
      <c r="E1171" s="32" t="e">
        <v>#N/A</v>
      </c>
    </row>
    <row r="1172" spans="2:5" ht="15">
      <c r="B1172" s="31" t="e">
        <v>#N/A</v>
      </c>
      <c r="C1172" s="32" t="e">
        <v>#N/A</v>
      </c>
      <c r="D1172" s="32" t="e">
        <v>#N/A</v>
      </c>
      <c r="E1172" s="32" t="e">
        <v>#N/A</v>
      </c>
    </row>
    <row r="1173" spans="2:5" ht="15">
      <c r="B1173" s="31" t="e">
        <v>#N/A</v>
      </c>
      <c r="C1173" s="32" t="e">
        <v>#N/A</v>
      </c>
      <c r="D1173" s="32" t="e">
        <v>#N/A</v>
      </c>
      <c r="E1173" s="32" t="e">
        <v>#N/A</v>
      </c>
    </row>
    <row r="1174" spans="2:5" ht="15">
      <c r="B1174" s="31" t="e">
        <v>#N/A</v>
      </c>
      <c r="C1174" s="32" t="e">
        <v>#N/A</v>
      </c>
      <c r="D1174" s="32" t="e">
        <v>#N/A</v>
      </c>
      <c r="E1174" s="32" t="e">
        <v>#N/A</v>
      </c>
    </row>
    <row r="1175" spans="2:5" ht="15">
      <c r="B1175" s="31" t="e">
        <v>#N/A</v>
      </c>
      <c r="C1175" s="32" t="e">
        <v>#N/A</v>
      </c>
      <c r="D1175" s="32" t="e">
        <v>#N/A</v>
      </c>
      <c r="E1175" s="32" t="e">
        <v>#N/A</v>
      </c>
    </row>
    <row r="1176" spans="2:5" ht="15">
      <c r="B1176" s="31" t="e">
        <v>#N/A</v>
      </c>
      <c r="C1176" s="32" t="e">
        <v>#N/A</v>
      </c>
      <c r="D1176" s="32" t="e">
        <v>#N/A</v>
      </c>
      <c r="E1176" s="32" t="e">
        <v>#N/A</v>
      </c>
    </row>
    <row r="1177" spans="2:5" ht="15">
      <c r="B1177" s="31" t="e">
        <v>#N/A</v>
      </c>
      <c r="C1177" s="32" t="e">
        <v>#N/A</v>
      </c>
      <c r="D1177" s="32" t="e">
        <v>#N/A</v>
      </c>
      <c r="E1177" s="32" t="e">
        <v>#N/A</v>
      </c>
    </row>
    <row r="1178" spans="2:5" ht="15">
      <c r="B1178" s="31" t="e">
        <v>#N/A</v>
      </c>
      <c r="C1178" s="32" t="e">
        <v>#N/A</v>
      </c>
      <c r="D1178" s="32" t="e">
        <v>#N/A</v>
      </c>
      <c r="E1178" s="32" t="e">
        <v>#N/A</v>
      </c>
    </row>
    <row r="1179" spans="2:5" ht="15">
      <c r="B1179" s="31" t="e">
        <v>#N/A</v>
      </c>
      <c r="C1179" s="32" t="e">
        <v>#N/A</v>
      </c>
      <c r="D1179" s="32" t="e">
        <v>#N/A</v>
      </c>
      <c r="E1179" s="32" t="e">
        <v>#N/A</v>
      </c>
    </row>
    <row r="1180" spans="2:5" ht="15">
      <c r="B1180" s="31" t="e">
        <v>#N/A</v>
      </c>
      <c r="C1180" s="32" t="e">
        <v>#N/A</v>
      </c>
      <c r="D1180" s="32" t="e">
        <v>#N/A</v>
      </c>
      <c r="E1180" s="32" t="e">
        <v>#N/A</v>
      </c>
    </row>
    <row r="1181" spans="2:5" ht="15">
      <c r="B1181" s="31" t="e">
        <v>#N/A</v>
      </c>
      <c r="C1181" s="32" t="e">
        <v>#N/A</v>
      </c>
      <c r="D1181" s="32" t="e">
        <v>#N/A</v>
      </c>
      <c r="E1181" s="32" t="e">
        <v>#N/A</v>
      </c>
    </row>
    <row r="1182" spans="2:5" ht="15">
      <c r="B1182" s="31" t="e">
        <v>#N/A</v>
      </c>
      <c r="C1182" s="32" t="e">
        <v>#N/A</v>
      </c>
      <c r="D1182" s="32" t="e">
        <v>#N/A</v>
      </c>
      <c r="E1182" s="32" t="e">
        <v>#N/A</v>
      </c>
    </row>
    <row r="1183" spans="2:5" ht="15">
      <c r="B1183" s="31" t="e">
        <v>#N/A</v>
      </c>
      <c r="C1183" s="32" t="e">
        <v>#N/A</v>
      </c>
      <c r="D1183" s="32" t="e">
        <v>#N/A</v>
      </c>
      <c r="E1183" s="32" t="e">
        <v>#N/A</v>
      </c>
    </row>
    <row r="1184" spans="2:5" ht="15">
      <c r="B1184" s="31" t="e">
        <v>#N/A</v>
      </c>
      <c r="C1184" s="32" t="e">
        <v>#N/A</v>
      </c>
      <c r="D1184" s="32" t="e">
        <v>#N/A</v>
      </c>
      <c r="E1184" s="32" t="e">
        <v>#N/A</v>
      </c>
    </row>
    <row r="1185" spans="2:5" ht="15">
      <c r="B1185" s="31" t="e">
        <v>#N/A</v>
      </c>
      <c r="C1185" s="32" t="e">
        <v>#N/A</v>
      </c>
      <c r="D1185" s="32" t="e">
        <v>#N/A</v>
      </c>
      <c r="E1185" s="32" t="e">
        <v>#N/A</v>
      </c>
    </row>
    <row r="1186" spans="2:5" ht="15">
      <c r="B1186" s="31" t="e">
        <v>#N/A</v>
      </c>
      <c r="C1186" s="32" t="e">
        <v>#N/A</v>
      </c>
      <c r="D1186" s="32" t="e">
        <v>#N/A</v>
      </c>
      <c r="E1186" s="32" t="e">
        <v>#N/A</v>
      </c>
    </row>
    <row r="1187" spans="2:5" ht="15">
      <c r="B1187" s="31" t="e">
        <v>#N/A</v>
      </c>
      <c r="C1187" s="32" t="e">
        <v>#N/A</v>
      </c>
      <c r="D1187" s="32" t="e">
        <v>#N/A</v>
      </c>
      <c r="E1187" s="32" t="e">
        <v>#N/A</v>
      </c>
    </row>
    <row r="1188" spans="2:5" ht="15">
      <c r="B1188" s="31" t="e">
        <v>#N/A</v>
      </c>
      <c r="C1188" s="32" t="e">
        <v>#N/A</v>
      </c>
      <c r="D1188" s="32" t="e">
        <v>#N/A</v>
      </c>
      <c r="E1188" s="32" t="e">
        <v>#N/A</v>
      </c>
    </row>
    <row r="1189" spans="2:5" ht="15">
      <c r="B1189" s="31" t="e">
        <v>#N/A</v>
      </c>
      <c r="C1189" s="32" t="e">
        <v>#N/A</v>
      </c>
      <c r="D1189" s="32" t="e">
        <v>#N/A</v>
      </c>
      <c r="E1189" s="32" t="e">
        <v>#N/A</v>
      </c>
    </row>
    <row r="1190" spans="2:5" ht="15">
      <c r="B1190" s="31" t="e">
        <v>#N/A</v>
      </c>
      <c r="C1190" s="32" t="e">
        <v>#N/A</v>
      </c>
      <c r="D1190" s="32" t="e">
        <v>#N/A</v>
      </c>
      <c r="E1190" s="32" t="e">
        <v>#N/A</v>
      </c>
    </row>
    <row r="1191" spans="2:5" ht="15">
      <c r="B1191" s="31" t="e">
        <v>#N/A</v>
      </c>
      <c r="C1191" s="32" t="e">
        <v>#N/A</v>
      </c>
      <c r="D1191" s="32" t="e">
        <v>#N/A</v>
      </c>
      <c r="E1191" s="32" t="e">
        <v>#N/A</v>
      </c>
    </row>
    <row r="1192" spans="2:5" ht="15">
      <c r="B1192" s="31" t="e">
        <v>#N/A</v>
      </c>
      <c r="C1192" s="32" t="e">
        <v>#N/A</v>
      </c>
      <c r="D1192" s="32" t="e">
        <v>#N/A</v>
      </c>
      <c r="E1192" s="32" t="e">
        <v>#N/A</v>
      </c>
    </row>
    <row r="1193" spans="2:5" ht="15">
      <c r="B1193" s="31" t="e">
        <v>#N/A</v>
      </c>
      <c r="C1193" s="32" t="e">
        <v>#N/A</v>
      </c>
      <c r="D1193" s="32" t="e">
        <v>#N/A</v>
      </c>
      <c r="E1193" s="32" t="e">
        <v>#N/A</v>
      </c>
    </row>
    <row r="1194" spans="2:5" ht="15">
      <c r="B1194" s="31" t="e">
        <v>#N/A</v>
      </c>
      <c r="C1194" s="32" t="e">
        <v>#N/A</v>
      </c>
      <c r="D1194" s="32" t="e">
        <v>#N/A</v>
      </c>
      <c r="E1194" s="32" t="e">
        <v>#N/A</v>
      </c>
    </row>
    <row r="1195" spans="2:5" ht="15">
      <c r="B1195" s="31" t="e">
        <v>#N/A</v>
      </c>
      <c r="C1195" s="32" t="e">
        <v>#N/A</v>
      </c>
      <c r="D1195" s="32" t="e">
        <v>#N/A</v>
      </c>
      <c r="E1195" s="32" t="e">
        <v>#N/A</v>
      </c>
    </row>
    <row r="1196" spans="2:5" ht="15">
      <c r="B1196" s="31" t="e">
        <v>#N/A</v>
      </c>
      <c r="C1196" s="32" t="e">
        <v>#N/A</v>
      </c>
      <c r="D1196" s="32" t="e">
        <v>#N/A</v>
      </c>
      <c r="E1196" s="32" t="e">
        <v>#N/A</v>
      </c>
    </row>
    <row r="1197" spans="2:5" ht="15">
      <c r="B1197" s="31" t="e">
        <v>#N/A</v>
      </c>
      <c r="C1197" s="32" t="e">
        <v>#N/A</v>
      </c>
      <c r="D1197" s="32" t="e">
        <v>#N/A</v>
      </c>
      <c r="E1197" s="32" t="e">
        <v>#N/A</v>
      </c>
    </row>
    <row r="1198" spans="2:5" ht="15">
      <c r="B1198" s="31" t="e">
        <v>#N/A</v>
      </c>
      <c r="C1198" s="32" t="e">
        <v>#N/A</v>
      </c>
      <c r="D1198" s="32" t="e">
        <v>#N/A</v>
      </c>
      <c r="E1198" s="32" t="e">
        <v>#N/A</v>
      </c>
    </row>
    <row r="1199" spans="2:5" ht="15">
      <c r="B1199" s="31" t="e">
        <v>#N/A</v>
      </c>
      <c r="C1199" s="32" t="e">
        <v>#N/A</v>
      </c>
      <c r="D1199" s="32" t="e">
        <v>#N/A</v>
      </c>
      <c r="E1199" s="32" t="e">
        <v>#N/A</v>
      </c>
    </row>
    <row r="1200" spans="2:5" ht="15">
      <c r="B1200" s="31" t="e">
        <v>#N/A</v>
      </c>
      <c r="C1200" s="32" t="e">
        <v>#N/A</v>
      </c>
      <c r="D1200" s="32" t="e">
        <v>#N/A</v>
      </c>
      <c r="E1200" s="32" t="e">
        <v>#N/A</v>
      </c>
    </row>
    <row r="1201" spans="2:5" ht="15">
      <c r="B1201" s="31" t="e">
        <v>#N/A</v>
      </c>
      <c r="C1201" s="32" t="e">
        <v>#N/A</v>
      </c>
      <c r="D1201" s="32" t="e">
        <v>#N/A</v>
      </c>
      <c r="E1201" s="32" t="e">
        <v>#N/A</v>
      </c>
    </row>
    <row r="1202" spans="2:5" ht="15">
      <c r="B1202" s="31" t="e">
        <v>#N/A</v>
      </c>
      <c r="C1202" s="32" t="e">
        <v>#N/A</v>
      </c>
      <c r="D1202" s="32" t="e">
        <v>#N/A</v>
      </c>
      <c r="E1202" s="32" t="e">
        <v>#N/A</v>
      </c>
    </row>
    <row r="1203" spans="2:5" ht="15">
      <c r="B1203" s="31" t="e">
        <v>#N/A</v>
      </c>
      <c r="C1203" s="32" t="e">
        <v>#N/A</v>
      </c>
      <c r="D1203" s="32" t="e">
        <v>#N/A</v>
      </c>
      <c r="E1203" s="32" t="e">
        <v>#N/A</v>
      </c>
    </row>
    <row r="1204" spans="2:5" ht="15">
      <c r="B1204" s="31" t="e">
        <v>#N/A</v>
      </c>
      <c r="C1204" s="32" t="e">
        <v>#N/A</v>
      </c>
      <c r="D1204" s="32" t="e">
        <v>#N/A</v>
      </c>
      <c r="E1204" s="32" t="e">
        <v>#N/A</v>
      </c>
    </row>
    <row r="1205" spans="2:5" ht="15">
      <c r="B1205" s="31" t="e">
        <v>#N/A</v>
      </c>
      <c r="C1205" s="32" t="e">
        <v>#N/A</v>
      </c>
      <c r="D1205" s="32" t="e">
        <v>#N/A</v>
      </c>
      <c r="E1205" s="32" t="e">
        <v>#N/A</v>
      </c>
    </row>
    <row r="1206" spans="2:5" ht="15">
      <c r="B1206" s="31" t="e">
        <v>#N/A</v>
      </c>
      <c r="C1206" s="32" t="e">
        <v>#N/A</v>
      </c>
      <c r="D1206" s="32" t="e">
        <v>#N/A</v>
      </c>
      <c r="E1206" s="32" t="e">
        <v>#N/A</v>
      </c>
    </row>
    <row r="1207" spans="2:5" ht="15">
      <c r="B1207" s="31" t="e">
        <v>#N/A</v>
      </c>
      <c r="C1207" s="32" t="e">
        <v>#N/A</v>
      </c>
      <c r="D1207" s="32" t="e">
        <v>#N/A</v>
      </c>
      <c r="E1207" s="32" t="e">
        <v>#N/A</v>
      </c>
    </row>
    <row r="1208" spans="2:5" ht="15">
      <c r="B1208" s="31" t="e">
        <v>#N/A</v>
      </c>
      <c r="C1208" s="32" t="e">
        <v>#N/A</v>
      </c>
      <c r="D1208" s="32" t="e">
        <v>#N/A</v>
      </c>
      <c r="E1208" s="32" t="e">
        <v>#N/A</v>
      </c>
    </row>
    <row r="1209" spans="2:5" ht="15">
      <c r="B1209" s="31" t="e">
        <v>#N/A</v>
      </c>
      <c r="C1209" s="32" t="e">
        <v>#N/A</v>
      </c>
      <c r="D1209" s="32" t="e">
        <v>#N/A</v>
      </c>
      <c r="E1209" s="32" t="e">
        <v>#N/A</v>
      </c>
    </row>
    <row r="1210" spans="2:5" ht="15">
      <c r="B1210" s="31" t="e">
        <v>#N/A</v>
      </c>
      <c r="C1210" s="32" t="e">
        <v>#N/A</v>
      </c>
      <c r="D1210" s="32" t="e">
        <v>#N/A</v>
      </c>
      <c r="E1210" s="32" t="e">
        <v>#N/A</v>
      </c>
    </row>
    <row r="1211" spans="2:5" ht="15">
      <c r="B1211" s="31" t="e">
        <v>#N/A</v>
      </c>
      <c r="C1211" s="32" t="e">
        <v>#N/A</v>
      </c>
      <c r="D1211" s="32" t="e">
        <v>#N/A</v>
      </c>
      <c r="E1211" s="32" t="e">
        <v>#N/A</v>
      </c>
    </row>
    <row r="1212" spans="2:5" ht="15">
      <c r="B1212" s="31" t="e">
        <v>#N/A</v>
      </c>
      <c r="C1212" s="32" t="e">
        <v>#N/A</v>
      </c>
      <c r="D1212" s="32" t="e">
        <v>#N/A</v>
      </c>
      <c r="E1212" s="32" t="e">
        <v>#N/A</v>
      </c>
    </row>
    <row r="1213" spans="2:5" ht="15">
      <c r="B1213" s="31" t="e">
        <v>#N/A</v>
      </c>
      <c r="C1213" s="32" t="e">
        <v>#N/A</v>
      </c>
      <c r="D1213" s="32" t="e">
        <v>#N/A</v>
      </c>
      <c r="E1213" s="32" t="e">
        <v>#N/A</v>
      </c>
    </row>
    <row r="1214" spans="2:5" ht="15">
      <c r="B1214" s="31" t="e">
        <v>#N/A</v>
      </c>
      <c r="C1214" s="32" t="e">
        <v>#N/A</v>
      </c>
      <c r="D1214" s="32" t="e">
        <v>#N/A</v>
      </c>
      <c r="E1214" s="32" t="e">
        <v>#N/A</v>
      </c>
    </row>
    <row r="1215" spans="2:5" ht="15">
      <c r="B1215" s="31" t="e">
        <v>#N/A</v>
      </c>
      <c r="C1215" s="32" t="e">
        <v>#N/A</v>
      </c>
      <c r="D1215" s="32" t="e">
        <v>#N/A</v>
      </c>
      <c r="E1215" s="32" t="e">
        <v>#N/A</v>
      </c>
    </row>
    <row r="1216" spans="2:5" ht="15">
      <c r="B1216" s="31" t="e">
        <v>#N/A</v>
      </c>
      <c r="C1216" s="32" t="e">
        <v>#N/A</v>
      </c>
      <c r="D1216" s="32" t="e">
        <v>#N/A</v>
      </c>
      <c r="E1216" s="32" t="e">
        <v>#N/A</v>
      </c>
    </row>
    <row r="1217" spans="2:5" ht="15">
      <c r="B1217" s="31" t="e">
        <v>#N/A</v>
      </c>
      <c r="C1217" s="32" t="e">
        <v>#N/A</v>
      </c>
      <c r="D1217" s="32" t="e">
        <v>#N/A</v>
      </c>
      <c r="E1217" s="32" t="e">
        <v>#N/A</v>
      </c>
    </row>
    <row r="1218" spans="2:5" ht="15">
      <c r="B1218" s="31" t="e">
        <v>#N/A</v>
      </c>
      <c r="C1218" s="32" t="e">
        <v>#N/A</v>
      </c>
      <c r="D1218" s="32" t="e">
        <v>#N/A</v>
      </c>
      <c r="E1218" s="32" t="e">
        <v>#N/A</v>
      </c>
    </row>
    <row r="1219" spans="2:5" ht="15">
      <c r="B1219" s="31" t="e">
        <v>#N/A</v>
      </c>
      <c r="C1219" s="32" t="e">
        <v>#N/A</v>
      </c>
      <c r="D1219" s="32" t="e">
        <v>#N/A</v>
      </c>
      <c r="E1219" s="32" t="e">
        <v>#N/A</v>
      </c>
    </row>
    <row r="1220" spans="2:5" ht="15">
      <c r="B1220" s="31" t="e">
        <v>#N/A</v>
      </c>
      <c r="C1220" s="32" t="e">
        <v>#N/A</v>
      </c>
      <c r="D1220" s="32" t="e">
        <v>#N/A</v>
      </c>
      <c r="E1220" s="32" t="e">
        <v>#N/A</v>
      </c>
    </row>
    <row r="1221" spans="2:5" ht="15">
      <c r="B1221" s="31" t="e">
        <v>#N/A</v>
      </c>
      <c r="C1221" s="32" t="e">
        <v>#N/A</v>
      </c>
      <c r="D1221" s="32" t="e">
        <v>#N/A</v>
      </c>
      <c r="E1221" s="32" t="e">
        <v>#N/A</v>
      </c>
    </row>
    <row r="1222" spans="2:5" ht="15">
      <c r="B1222" s="31" t="e">
        <v>#N/A</v>
      </c>
      <c r="C1222" s="32" t="e">
        <v>#N/A</v>
      </c>
      <c r="D1222" s="32" t="e">
        <v>#N/A</v>
      </c>
      <c r="E1222" s="32" t="e">
        <v>#N/A</v>
      </c>
    </row>
    <row r="1223" spans="2:5" ht="15">
      <c r="B1223" s="31" t="e">
        <v>#N/A</v>
      </c>
      <c r="C1223" s="32" t="e">
        <v>#N/A</v>
      </c>
      <c r="D1223" s="32" t="e">
        <v>#N/A</v>
      </c>
      <c r="E1223" s="32" t="e">
        <v>#N/A</v>
      </c>
    </row>
    <row r="1224" spans="2:5" ht="15">
      <c r="B1224" s="31" t="e">
        <v>#N/A</v>
      </c>
      <c r="C1224" s="32" t="e">
        <v>#N/A</v>
      </c>
      <c r="D1224" s="32" t="e">
        <v>#N/A</v>
      </c>
      <c r="E1224" s="32" t="e">
        <v>#N/A</v>
      </c>
    </row>
    <row r="1225" spans="2:5" ht="15">
      <c r="B1225" s="31" t="e">
        <v>#N/A</v>
      </c>
      <c r="C1225" s="32" t="e">
        <v>#N/A</v>
      </c>
      <c r="D1225" s="32" t="e">
        <v>#N/A</v>
      </c>
      <c r="E1225" s="32" t="e">
        <v>#N/A</v>
      </c>
    </row>
    <row r="1226" spans="2:5" ht="15">
      <c r="B1226" s="31" t="e">
        <v>#N/A</v>
      </c>
      <c r="C1226" s="32" t="e">
        <v>#N/A</v>
      </c>
      <c r="D1226" s="32" t="e">
        <v>#N/A</v>
      </c>
      <c r="E1226" s="32" t="e">
        <v>#N/A</v>
      </c>
    </row>
    <row r="1227" spans="2:5" ht="15">
      <c r="B1227" s="31" t="e">
        <v>#N/A</v>
      </c>
      <c r="C1227" s="32" t="e">
        <v>#N/A</v>
      </c>
      <c r="D1227" s="32" t="e">
        <v>#N/A</v>
      </c>
      <c r="E1227" s="32" t="e">
        <v>#N/A</v>
      </c>
    </row>
    <row r="1228" spans="2:5" ht="15">
      <c r="B1228" s="31" t="e">
        <v>#N/A</v>
      </c>
      <c r="C1228" s="32" t="e">
        <v>#N/A</v>
      </c>
      <c r="D1228" s="32" t="e">
        <v>#N/A</v>
      </c>
      <c r="E1228" s="32" t="e">
        <v>#N/A</v>
      </c>
    </row>
    <row r="1229" spans="2:5" ht="15">
      <c r="B1229" s="31" t="e">
        <v>#N/A</v>
      </c>
      <c r="C1229" s="32" t="e">
        <v>#N/A</v>
      </c>
      <c r="D1229" s="32" t="e">
        <v>#N/A</v>
      </c>
      <c r="E1229" s="32" t="e">
        <v>#N/A</v>
      </c>
    </row>
    <row r="1230" spans="2:5" ht="15">
      <c r="B1230" s="31" t="e">
        <v>#N/A</v>
      </c>
      <c r="C1230" s="32" t="e">
        <v>#N/A</v>
      </c>
      <c r="D1230" s="32" t="e">
        <v>#N/A</v>
      </c>
      <c r="E1230" s="32" t="e">
        <v>#N/A</v>
      </c>
    </row>
    <row r="1231" spans="2:5" ht="15">
      <c r="B1231" s="31" t="e">
        <v>#N/A</v>
      </c>
      <c r="C1231" s="32" t="e">
        <v>#N/A</v>
      </c>
      <c r="D1231" s="32" t="e">
        <v>#N/A</v>
      </c>
      <c r="E1231" s="32" t="e">
        <v>#N/A</v>
      </c>
    </row>
    <row r="1232" spans="2:5" ht="15">
      <c r="B1232" s="31" t="e">
        <v>#N/A</v>
      </c>
      <c r="C1232" s="32" t="e">
        <v>#N/A</v>
      </c>
      <c r="D1232" s="32" t="e">
        <v>#N/A</v>
      </c>
      <c r="E1232" s="32" t="e">
        <v>#N/A</v>
      </c>
    </row>
    <row r="1233" spans="2:5" ht="15">
      <c r="B1233" s="31" t="e">
        <v>#N/A</v>
      </c>
      <c r="C1233" s="32" t="e">
        <v>#N/A</v>
      </c>
      <c r="D1233" s="32" t="e">
        <v>#N/A</v>
      </c>
      <c r="E1233" s="32" t="e">
        <v>#N/A</v>
      </c>
    </row>
    <row r="1234" spans="2:5" ht="15">
      <c r="B1234" s="31" t="e">
        <v>#N/A</v>
      </c>
      <c r="C1234" s="32" t="e">
        <v>#N/A</v>
      </c>
      <c r="D1234" s="32" t="e">
        <v>#N/A</v>
      </c>
      <c r="E1234" s="32" t="e">
        <v>#N/A</v>
      </c>
    </row>
    <row r="1235" spans="2:5" ht="15">
      <c r="B1235" s="31" t="e">
        <v>#N/A</v>
      </c>
      <c r="C1235" s="32" t="e">
        <v>#N/A</v>
      </c>
      <c r="D1235" s="32" t="e">
        <v>#N/A</v>
      </c>
      <c r="E1235" s="32" t="e">
        <v>#N/A</v>
      </c>
    </row>
    <row r="1236" spans="2:5" ht="15">
      <c r="B1236" s="31" t="e">
        <v>#N/A</v>
      </c>
      <c r="C1236" s="32" t="e">
        <v>#N/A</v>
      </c>
      <c r="D1236" s="32" t="e">
        <v>#N/A</v>
      </c>
      <c r="E1236" s="32" t="e">
        <v>#N/A</v>
      </c>
    </row>
    <row r="1237" spans="2:5" ht="15">
      <c r="B1237" s="31" t="e">
        <v>#N/A</v>
      </c>
      <c r="C1237" s="32" t="e">
        <v>#N/A</v>
      </c>
      <c r="D1237" s="32" t="e">
        <v>#N/A</v>
      </c>
      <c r="E1237" s="32" t="e">
        <v>#N/A</v>
      </c>
    </row>
    <row r="1238" spans="2:5" ht="15">
      <c r="B1238" s="31" t="e">
        <v>#N/A</v>
      </c>
      <c r="C1238" s="32" t="e">
        <v>#N/A</v>
      </c>
      <c r="D1238" s="32" t="e">
        <v>#N/A</v>
      </c>
      <c r="E1238" s="32" t="e">
        <v>#N/A</v>
      </c>
    </row>
    <row r="1239" spans="2:5" ht="15">
      <c r="B1239" s="31" t="e">
        <v>#N/A</v>
      </c>
      <c r="C1239" s="32" t="e">
        <v>#N/A</v>
      </c>
      <c r="D1239" s="32" t="e">
        <v>#N/A</v>
      </c>
      <c r="E1239" s="32" t="e">
        <v>#N/A</v>
      </c>
    </row>
    <row r="1240" spans="2:5" ht="15">
      <c r="B1240" s="31" t="e">
        <v>#N/A</v>
      </c>
      <c r="C1240" s="32" t="e">
        <v>#N/A</v>
      </c>
      <c r="D1240" s="32" t="e">
        <v>#N/A</v>
      </c>
      <c r="E1240" s="32" t="e">
        <v>#N/A</v>
      </c>
    </row>
    <row r="1241" spans="2:5" ht="15">
      <c r="B1241" s="31" t="e">
        <v>#N/A</v>
      </c>
      <c r="C1241" s="32" t="e">
        <v>#N/A</v>
      </c>
      <c r="D1241" s="32" t="e">
        <v>#N/A</v>
      </c>
      <c r="E1241" s="32" t="e">
        <v>#N/A</v>
      </c>
    </row>
    <row r="1242" spans="2:5" ht="15">
      <c r="B1242" s="31" t="e">
        <v>#N/A</v>
      </c>
      <c r="C1242" s="32" t="e">
        <v>#N/A</v>
      </c>
      <c r="D1242" s="32" t="e">
        <v>#N/A</v>
      </c>
      <c r="E1242" s="32" t="e">
        <v>#N/A</v>
      </c>
    </row>
    <row r="1243" spans="2:5" ht="15">
      <c r="B1243" s="31" t="e">
        <v>#N/A</v>
      </c>
      <c r="C1243" s="32" t="e">
        <v>#N/A</v>
      </c>
      <c r="D1243" s="32" t="e">
        <v>#N/A</v>
      </c>
      <c r="E1243" s="32" t="e">
        <v>#N/A</v>
      </c>
    </row>
    <row r="1244" spans="2:5" ht="15">
      <c r="B1244" s="31" t="e">
        <v>#N/A</v>
      </c>
      <c r="C1244" s="32" t="e">
        <v>#N/A</v>
      </c>
      <c r="D1244" s="32" t="e">
        <v>#N/A</v>
      </c>
      <c r="E1244" s="32" t="e">
        <v>#N/A</v>
      </c>
    </row>
    <row r="1245" spans="2:5" ht="15">
      <c r="B1245" s="31" t="e">
        <v>#N/A</v>
      </c>
      <c r="C1245" s="32" t="e">
        <v>#N/A</v>
      </c>
      <c r="D1245" s="32" t="e">
        <v>#N/A</v>
      </c>
      <c r="E1245" s="32" t="e">
        <v>#N/A</v>
      </c>
    </row>
    <row r="1246" spans="2:5" ht="15">
      <c r="B1246" s="31" t="e">
        <v>#N/A</v>
      </c>
      <c r="C1246" s="32" t="e">
        <v>#N/A</v>
      </c>
      <c r="D1246" s="32" t="e">
        <v>#N/A</v>
      </c>
      <c r="E1246" s="32" t="e">
        <v>#N/A</v>
      </c>
    </row>
    <row r="1247" spans="2:5" ht="15">
      <c r="B1247" s="31" t="e">
        <v>#N/A</v>
      </c>
      <c r="C1247" s="32" t="e">
        <v>#N/A</v>
      </c>
      <c r="D1247" s="32" t="e">
        <v>#N/A</v>
      </c>
      <c r="E1247" s="32" t="e">
        <v>#N/A</v>
      </c>
    </row>
    <row r="1248" spans="2:5" ht="15">
      <c r="B1248" s="31" t="e">
        <v>#N/A</v>
      </c>
      <c r="C1248" s="32" t="e">
        <v>#N/A</v>
      </c>
      <c r="D1248" s="32" t="e">
        <v>#N/A</v>
      </c>
      <c r="E1248" s="32" t="e">
        <v>#N/A</v>
      </c>
    </row>
    <row r="1249" spans="2:5" ht="15">
      <c r="B1249" s="31" t="e">
        <v>#N/A</v>
      </c>
      <c r="C1249" s="32" t="e">
        <v>#N/A</v>
      </c>
      <c r="D1249" s="32" t="e">
        <v>#N/A</v>
      </c>
      <c r="E1249" s="32" t="e">
        <v>#N/A</v>
      </c>
    </row>
    <row r="1250" spans="2:5" ht="15">
      <c r="B1250" s="31" t="e">
        <v>#N/A</v>
      </c>
      <c r="C1250" s="32" t="e">
        <v>#N/A</v>
      </c>
      <c r="D1250" s="32" t="e">
        <v>#N/A</v>
      </c>
      <c r="E1250" s="32" t="e">
        <v>#N/A</v>
      </c>
    </row>
    <row r="1251" spans="2:5" ht="15">
      <c r="B1251" s="31" t="e">
        <v>#N/A</v>
      </c>
      <c r="C1251" s="32" t="e">
        <v>#N/A</v>
      </c>
      <c r="D1251" s="32" t="e">
        <v>#N/A</v>
      </c>
      <c r="E1251" s="32" t="e">
        <v>#N/A</v>
      </c>
    </row>
    <row r="1252" spans="2:5" ht="15">
      <c r="B1252" s="31" t="e">
        <v>#N/A</v>
      </c>
      <c r="C1252" s="32" t="e">
        <v>#N/A</v>
      </c>
      <c r="D1252" s="32" t="e">
        <v>#N/A</v>
      </c>
      <c r="E1252" s="32" t="e">
        <v>#N/A</v>
      </c>
    </row>
    <row r="1253" spans="2:5" ht="15">
      <c r="B1253" s="31" t="e">
        <v>#N/A</v>
      </c>
      <c r="C1253" s="32" t="e">
        <v>#N/A</v>
      </c>
      <c r="D1253" s="32" t="e">
        <v>#N/A</v>
      </c>
      <c r="E1253" s="32" t="e">
        <v>#N/A</v>
      </c>
    </row>
    <row r="1254" spans="2:5" ht="15">
      <c r="B1254" s="31" t="e">
        <v>#N/A</v>
      </c>
      <c r="C1254" s="32" t="e">
        <v>#N/A</v>
      </c>
      <c r="D1254" s="32" t="e">
        <v>#N/A</v>
      </c>
      <c r="E1254" s="32" t="e">
        <v>#N/A</v>
      </c>
    </row>
    <row r="1255" spans="2:5" ht="15">
      <c r="B1255" s="31" t="e">
        <v>#N/A</v>
      </c>
      <c r="C1255" s="32" t="e">
        <v>#N/A</v>
      </c>
      <c r="D1255" s="32" t="e">
        <v>#N/A</v>
      </c>
      <c r="E1255" s="32" t="e">
        <v>#N/A</v>
      </c>
    </row>
    <row r="1256" spans="2:5" ht="15">
      <c r="B1256" s="31" t="e">
        <v>#N/A</v>
      </c>
      <c r="C1256" s="32" t="e">
        <v>#N/A</v>
      </c>
      <c r="D1256" s="32" t="e">
        <v>#N/A</v>
      </c>
      <c r="E1256" s="32" t="e">
        <v>#N/A</v>
      </c>
    </row>
    <row r="1257" spans="2:5" ht="15">
      <c r="B1257" s="31" t="e">
        <v>#N/A</v>
      </c>
      <c r="C1257" s="32" t="e">
        <v>#N/A</v>
      </c>
      <c r="D1257" s="32" t="e">
        <v>#N/A</v>
      </c>
      <c r="E1257" s="32" t="e">
        <v>#N/A</v>
      </c>
    </row>
    <row r="1258" spans="2:5" ht="15">
      <c r="B1258" s="31" t="e">
        <v>#N/A</v>
      </c>
      <c r="C1258" s="32" t="e">
        <v>#N/A</v>
      </c>
      <c r="D1258" s="32" t="e">
        <v>#N/A</v>
      </c>
      <c r="E1258" s="32" t="e">
        <v>#N/A</v>
      </c>
    </row>
    <row r="1259" spans="2:5" ht="15">
      <c r="B1259" s="31" t="e">
        <v>#N/A</v>
      </c>
      <c r="C1259" s="32" t="e">
        <v>#N/A</v>
      </c>
      <c r="D1259" s="32" t="e">
        <v>#N/A</v>
      </c>
      <c r="E1259" s="32" t="e">
        <v>#N/A</v>
      </c>
    </row>
    <row r="1260" spans="2:5" ht="15">
      <c r="B1260" s="31" t="e">
        <v>#N/A</v>
      </c>
      <c r="C1260" s="32" t="e">
        <v>#N/A</v>
      </c>
      <c r="D1260" s="32" t="e">
        <v>#N/A</v>
      </c>
      <c r="E1260" s="32" t="e">
        <v>#N/A</v>
      </c>
    </row>
    <row r="1261" spans="2:5" ht="15">
      <c r="B1261" s="31" t="e">
        <v>#N/A</v>
      </c>
      <c r="C1261" s="32" t="e">
        <v>#N/A</v>
      </c>
      <c r="D1261" s="32" t="e">
        <v>#N/A</v>
      </c>
      <c r="E1261" s="32" t="e">
        <v>#N/A</v>
      </c>
    </row>
    <row r="1262" spans="2:5" ht="15">
      <c r="B1262" s="31" t="e">
        <v>#N/A</v>
      </c>
      <c r="C1262" s="32" t="e">
        <v>#N/A</v>
      </c>
      <c r="D1262" s="32" t="e">
        <v>#N/A</v>
      </c>
      <c r="E1262" s="32" t="e">
        <v>#N/A</v>
      </c>
    </row>
    <row r="1263" spans="2:5" ht="15">
      <c r="B1263" s="31" t="e">
        <v>#N/A</v>
      </c>
      <c r="C1263" s="32" t="e">
        <v>#N/A</v>
      </c>
      <c r="D1263" s="32" t="e">
        <v>#N/A</v>
      </c>
      <c r="E1263" s="32" t="e">
        <v>#N/A</v>
      </c>
    </row>
    <row r="1264" spans="2:5" ht="15">
      <c r="B1264" s="31" t="e">
        <v>#N/A</v>
      </c>
      <c r="C1264" s="32" t="e">
        <v>#N/A</v>
      </c>
      <c r="D1264" s="32" t="e">
        <v>#N/A</v>
      </c>
      <c r="E1264" s="32" t="e">
        <v>#N/A</v>
      </c>
    </row>
    <row r="1265" spans="2:5" ht="15">
      <c r="B1265" s="31" t="e">
        <v>#N/A</v>
      </c>
      <c r="C1265" s="32" t="e">
        <v>#N/A</v>
      </c>
      <c r="D1265" s="32" t="e">
        <v>#N/A</v>
      </c>
      <c r="E1265" s="32" t="e">
        <v>#N/A</v>
      </c>
    </row>
    <row r="1266" spans="2:5" ht="15">
      <c r="B1266" s="31" t="e">
        <v>#N/A</v>
      </c>
      <c r="C1266" s="32" t="e">
        <v>#N/A</v>
      </c>
      <c r="D1266" s="32" t="e">
        <v>#N/A</v>
      </c>
      <c r="E1266" s="32" t="e">
        <v>#N/A</v>
      </c>
    </row>
    <row r="1267" spans="2:5" ht="15">
      <c r="B1267" s="31" t="e">
        <v>#N/A</v>
      </c>
      <c r="C1267" s="32" t="e">
        <v>#N/A</v>
      </c>
      <c r="D1267" s="32" t="e">
        <v>#N/A</v>
      </c>
      <c r="E1267" s="32" t="e">
        <v>#N/A</v>
      </c>
    </row>
    <row r="1268" spans="2:5" ht="15">
      <c r="B1268" s="31" t="e">
        <v>#N/A</v>
      </c>
      <c r="C1268" s="32" t="e">
        <v>#N/A</v>
      </c>
      <c r="D1268" s="32" t="e">
        <v>#N/A</v>
      </c>
      <c r="E1268" s="32" t="e">
        <v>#N/A</v>
      </c>
    </row>
    <row r="1269" spans="2:5" ht="15">
      <c r="B1269" s="31" t="e">
        <v>#N/A</v>
      </c>
      <c r="C1269" s="32" t="e">
        <v>#N/A</v>
      </c>
      <c r="D1269" s="32" t="e">
        <v>#N/A</v>
      </c>
      <c r="E1269" s="32" t="e">
        <v>#N/A</v>
      </c>
    </row>
    <row r="1270" spans="2:5" ht="15">
      <c r="B1270" s="31" t="e">
        <v>#N/A</v>
      </c>
      <c r="C1270" s="32" t="e">
        <v>#N/A</v>
      </c>
      <c r="D1270" s="32" t="e">
        <v>#N/A</v>
      </c>
      <c r="E1270" s="32" t="e">
        <v>#N/A</v>
      </c>
    </row>
    <row r="1271" spans="2:5" ht="15">
      <c r="B1271" s="31" t="e">
        <v>#N/A</v>
      </c>
      <c r="C1271" s="32" t="e">
        <v>#N/A</v>
      </c>
      <c r="D1271" s="32" t="e">
        <v>#N/A</v>
      </c>
      <c r="E1271" s="32" t="e">
        <v>#N/A</v>
      </c>
    </row>
    <row r="1272" spans="2:5" ht="15">
      <c r="B1272" s="31" t="e">
        <v>#N/A</v>
      </c>
      <c r="C1272" s="32" t="e">
        <v>#N/A</v>
      </c>
      <c r="D1272" s="32" t="e">
        <v>#N/A</v>
      </c>
      <c r="E1272" s="32" t="e">
        <v>#N/A</v>
      </c>
    </row>
    <row r="1273" spans="2:5" ht="15">
      <c r="B1273" s="31" t="e">
        <v>#N/A</v>
      </c>
      <c r="C1273" s="32" t="e">
        <v>#N/A</v>
      </c>
      <c r="D1273" s="32" t="e">
        <v>#N/A</v>
      </c>
      <c r="E1273" s="32" t="e">
        <v>#N/A</v>
      </c>
    </row>
    <row r="1274" spans="2:5" ht="15">
      <c r="B1274" s="31" t="e">
        <v>#N/A</v>
      </c>
      <c r="C1274" s="32" t="e">
        <v>#N/A</v>
      </c>
      <c r="D1274" s="32" t="e">
        <v>#N/A</v>
      </c>
      <c r="E1274" s="32" t="e">
        <v>#N/A</v>
      </c>
    </row>
    <row r="1275" spans="2:5" ht="15">
      <c r="B1275" s="31" t="e">
        <v>#N/A</v>
      </c>
      <c r="C1275" s="32" t="e">
        <v>#N/A</v>
      </c>
      <c r="D1275" s="32" t="e">
        <v>#N/A</v>
      </c>
      <c r="E1275" s="32" t="e">
        <v>#N/A</v>
      </c>
    </row>
    <row r="1276" spans="2:5" ht="15">
      <c r="B1276" s="31" t="e">
        <v>#N/A</v>
      </c>
      <c r="C1276" s="32" t="e">
        <v>#N/A</v>
      </c>
      <c r="D1276" s="32" t="e">
        <v>#N/A</v>
      </c>
      <c r="E1276" s="32" t="e">
        <v>#N/A</v>
      </c>
    </row>
    <row r="1277" spans="2:5" ht="15">
      <c r="B1277" s="31" t="e">
        <v>#N/A</v>
      </c>
      <c r="C1277" s="32" t="e">
        <v>#N/A</v>
      </c>
      <c r="D1277" s="32" t="e">
        <v>#N/A</v>
      </c>
      <c r="E1277" s="32" t="e">
        <v>#N/A</v>
      </c>
    </row>
    <row r="1278" spans="2:5" ht="15">
      <c r="B1278" s="31" t="e">
        <v>#N/A</v>
      </c>
      <c r="C1278" s="32" t="e">
        <v>#N/A</v>
      </c>
      <c r="D1278" s="32" t="e">
        <v>#N/A</v>
      </c>
      <c r="E1278" s="32" t="e">
        <v>#N/A</v>
      </c>
    </row>
    <row r="1279" spans="2:5" ht="15">
      <c r="B1279" s="31" t="e">
        <v>#N/A</v>
      </c>
      <c r="C1279" s="32" t="e">
        <v>#N/A</v>
      </c>
      <c r="D1279" s="32" t="e">
        <v>#N/A</v>
      </c>
      <c r="E1279" s="32" t="e">
        <v>#N/A</v>
      </c>
    </row>
    <row r="1280" spans="2:5" ht="15">
      <c r="B1280" s="31" t="e">
        <v>#N/A</v>
      </c>
      <c r="C1280" s="32" t="e">
        <v>#N/A</v>
      </c>
      <c r="D1280" s="32" t="e">
        <v>#N/A</v>
      </c>
      <c r="E1280" s="32" t="e">
        <v>#N/A</v>
      </c>
    </row>
    <row r="1281" spans="2:5" ht="15">
      <c r="B1281" s="31" t="e">
        <v>#N/A</v>
      </c>
      <c r="C1281" s="32" t="e">
        <v>#N/A</v>
      </c>
      <c r="D1281" s="32" t="e">
        <v>#N/A</v>
      </c>
      <c r="E1281" s="32" t="e">
        <v>#N/A</v>
      </c>
    </row>
    <row r="1282" spans="2:5" ht="15">
      <c r="B1282" s="31" t="e">
        <v>#N/A</v>
      </c>
      <c r="C1282" s="32" t="e">
        <v>#N/A</v>
      </c>
      <c r="D1282" s="32" t="e">
        <v>#N/A</v>
      </c>
      <c r="E1282" s="32" t="e">
        <v>#N/A</v>
      </c>
    </row>
    <row r="1283" spans="2:5" ht="15">
      <c r="B1283" s="31" t="e">
        <v>#N/A</v>
      </c>
      <c r="C1283" s="32" t="e">
        <v>#N/A</v>
      </c>
      <c r="D1283" s="32" t="e">
        <v>#N/A</v>
      </c>
      <c r="E1283" s="32" t="e">
        <v>#N/A</v>
      </c>
    </row>
    <row r="1284" spans="2:5" ht="15">
      <c r="B1284" s="31" t="e">
        <v>#N/A</v>
      </c>
      <c r="C1284" s="32" t="e">
        <v>#N/A</v>
      </c>
      <c r="D1284" s="32" t="e">
        <v>#N/A</v>
      </c>
      <c r="E1284" s="32" t="e">
        <v>#N/A</v>
      </c>
    </row>
    <row r="1285" spans="2:5" ht="15">
      <c r="B1285" s="31" t="e">
        <v>#N/A</v>
      </c>
      <c r="C1285" s="32" t="e">
        <v>#N/A</v>
      </c>
      <c r="D1285" s="32" t="e">
        <v>#N/A</v>
      </c>
      <c r="E1285" s="32" t="e">
        <v>#N/A</v>
      </c>
    </row>
    <row r="1286" spans="2:5" ht="15">
      <c r="B1286" s="31" t="e">
        <v>#N/A</v>
      </c>
      <c r="C1286" s="32" t="e">
        <v>#N/A</v>
      </c>
      <c r="D1286" s="32" t="e">
        <v>#N/A</v>
      </c>
      <c r="E1286" s="32" t="e">
        <v>#N/A</v>
      </c>
    </row>
    <row r="1287" spans="2:5" ht="15">
      <c r="B1287" s="31" t="e">
        <v>#N/A</v>
      </c>
      <c r="C1287" s="32" t="e">
        <v>#N/A</v>
      </c>
      <c r="D1287" s="32" t="e">
        <v>#N/A</v>
      </c>
      <c r="E1287" s="32" t="e">
        <v>#N/A</v>
      </c>
    </row>
    <row r="1288" spans="2:5" ht="15">
      <c r="B1288" s="31" t="e">
        <v>#N/A</v>
      </c>
      <c r="C1288" s="32" t="e">
        <v>#N/A</v>
      </c>
      <c r="D1288" s="32" t="e">
        <v>#N/A</v>
      </c>
      <c r="E1288" s="32" t="e">
        <v>#N/A</v>
      </c>
    </row>
    <row r="1289" spans="2:5" ht="15">
      <c r="B1289" s="31" t="e">
        <v>#N/A</v>
      </c>
      <c r="C1289" s="32" t="e">
        <v>#N/A</v>
      </c>
      <c r="D1289" s="32" t="e">
        <v>#N/A</v>
      </c>
      <c r="E1289" s="32" t="e">
        <v>#N/A</v>
      </c>
    </row>
    <row r="1290" spans="2:5" ht="15">
      <c r="B1290" s="31" t="e">
        <v>#N/A</v>
      </c>
      <c r="C1290" s="32" t="e">
        <v>#N/A</v>
      </c>
      <c r="D1290" s="32" t="e">
        <v>#N/A</v>
      </c>
      <c r="E1290" s="32" t="e">
        <v>#N/A</v>
      </c>
    </row>
    <row r="1291" spans="2:5" ht="15">
      <c r="B1291" s="31" t="e">
        <v>#N/A</v>
      </c>
      <c r="C1291" s="32" t="e">
        <v>#N/A</v>
      </c>
      <c r="D1291" s="32" t="e">
        <v>#N/A</v>
      </c>
      <c r="E1291" s="32" t="e">
        <v>#N/A</v>
      </c>
    </row>
    <row r="1292" spans="2:5" ht="15">
      <c r="B1292" s="31" t="e">
        <v>#N/A</v>
      </c>
      <c r="C1292" s="32" t="e">
        <v>#N/A</v>
      </c>
      <c r="D1292" s="32" t="e">
        <v>#N/A</v>
      </c>
      <c r="E1292" s="32" t="e">
        <v>#N/A</v>
      </c>
    </row>
    <row r="1293" spans="2:5" ht="15">
      <c r="B1293" s="31" t="e">
        <v>#N/A</v>
      </c>
      <c r="C1293" s="32" t="e">
        <v>#N/A</v>
      </c>
      <c r="D1293" s="32" t="e">
        <v>#N/A</v>
      </c>
      <c r="E1293" s="32" t="e">
        <v>#N/A</v>
      </c>
    </row>
    <row r="1294" spans="2:5" ht="15">
      <c r="B1294" s="31" t="e">
        <v>#N/A</v>
      </c>
      <c r="C1294" s="32" t="e">
        <v>#N/A</v>
      </c>
      <c r="D1294" s="32" t="e">
        <v>#N/A</v>
      </c>
      <c r="E1294" s="32" t="e">
        <v>#N/A</v>
      </c>
    </row>
    <row r="1295" spans="2:5" ht="15">
      <c r="B1295" s="31" t="e">
        <v>#N/A</v>
      </c>
      <c r="C1295" s="32" t="e">
        <v>#N/A</v>
      </c>
      <c r="D1295" s="32" t="e">
        <v>#N/A</v>
      </c>
      <c r="E1295" s="32" t="e">
        <v>#N/A</v>
      </c>
    </row>
    <row r="1296" spans="2:5" ht="15">
      <c r="B1296" s="31" t="e">
        <v>#N/A</v>
      </c>
      <c r="C1296" s="32" t="e">
        <v>#N/A</v>
      </c>
      <c r="D1296" s="32" t="e">
        <v>#N/A</v>
      </c>
      <c r="E1296" s="32" t="e">
        <v>#N/A</v>
      </c>
    </row>
    <row r="1297" spans="2:5" ht="15">
      <c r="B1297" s="31" t="e">
        <v>#N/A</v>
      </c>
      <c r="C1297" s="32" t="e">
        <v>#N/A</v>
      </c>
      <c r="D1297" s="32" t="e">
        <v>#N/A</v>
      </c>
      <c r="E1297" s="32" t="e">
        <v>#N/A</v>
      </c>
    </row>
    <row r="1298" spans="2:5" ht="15">
      <c r="B1298" s="31" t="e">
        <v>#N/A</v>
      </c>
      <c r="C1298" s="32" t="e">
        <v>#N/A</v>
      </c>
      <c r="D1298" s="32" t="e">
        <v>#N/A</v>
      </c>
      <c r="E1298" s="32" t="e">
        <v>#N/A</v>
      </c>
    </row>
    <row r="1299" spans="2:5" ht="15">
      <c r="B1299" s="31" t="e">
        <v>#N/A</v>
      </c>
      <c r="C1299" s="32" t="e">
        <v>#N/A</v>
      </c>
      <c r="D1299" s="32" t="e">
        <v>#N/A</v>
      </c>
      <c r="E1299" s="32" t="e">
        <v>#N/A</v>
      </c>
    </row>
    <row r="1300" spans="2:5" ht="15">
      <c r="B1300" s="31" t="e">
        <v>#N/A</v>
      </c>
      <c r="C1300" s="32" t="e">
        <v>#N/A</v>
      </c>
      <c r="D1300" s="32" t="e">
        <v>#N/A</v>
      </c>
      <c r="E1300" s="32" t="e">
        <v>#N/A</v>
      </c>
    </row>
    <row r="1301" spans="2:5" ht="15">
      <c r="B1301" s="31" t="e">
        <v>#N/A</v>
      </c>
      <c r="C1301" s="32" t="e">
        <v>#N/A</v>
      </c>
      <c r="D1301" s="32" t="e">
        <v>#N/A</v>
      </c>
      <c r="E1301" s="32" t="e">
        <v>#N/A</v>
      </c>
    </row>
    <row r="1302" spans="2:5" ht="15">
      <c r="B1302" s="31" t="e">
        <v>#N/A</v>
      </c>
      <c r="C1302" s="32" t="e">
        <v>#N/A</v>
      </c>
      <c r="D1302" s="32" t="e">
        <v>#N/A</v>
      </c>
      <c r="E1302" s="32" t="e">
        <v>#N/A</v>
      </c>
    </row>
    <row r="1303" spans="2:5" ht="15">
      <c r="B1303" s="31" t="e">
        <v>#N/A</v>
      </c>
      <c r="C1303" s="32" t="e">
        <v>#N/A</v>
      </c>
      <c r="D1303" s="32" t="e">
        <v>#N/A</v>
      </c>
      <c r="E1303" s="32" t="e">
        <v>#N/A</v>
      </c>
    </row>
    <row r="1304" spans="2:5" ht="15">
      <c r="B1304" s="31" t="e">
        <v>#N/A</v>
      </c>
      <c r="C1304" s="32" t="e">
        <v>#N/A</v>
      </c>
      <c r="D1304" s="32" t="e">
        <v>#N/A</v>
      </c>
      <c r="E1304" s="32" t="e">
        <v>#N/A</v>
      </c>
    </row>
    <row r="1305" spans="2:5" ht="15">
      <c r="B1305" s="31" t="e">
        <v>#N/A</v>
      </c>
      <c r="C1305" s="32" t="e">
        <v>#N/A</v>
      </c>
      <c r="D1305" s="32" t="e">
        <v>#N/A</v>
      </c>
      <c r="E1305" s="32" t="e">
        <v>#N/A</v>
      </c>
    </row>
    <row r="1306" spans="2:5" ht="15">
      <c r="B1306" s="31" t="e">
        <v>#N/A</v>
      </c>
      <c r="C1306" s="32" t="e">
        <v>#N/A</v>
      </c>
      <c r="D1306" s="32" t="e">
        <v>#N/A</v>
      </c>
      <c r="E1306" s="32" t="e">
        <v>#N/A</v>
      </c>
    </row>
    <row r="1307" spans="2:5" ht="15">
      <c r="B1307" s="31" t="e">
        <v>#N/A</v>
      </c>
      <c r="C1307" s="32" t="e">
        <v>#N/A</v>
      </c>
      <c r="D1307" s="32" t="e">
        <v>#N/A</v>
      </c>
      <c r="E1307" s="32" t="e">
        <v>#N/A</v>
      </c>
    </row>
    <row r="1308" spans="2:5" ht="15">
      <c r="B1308" s="31" t="e">
        <v>#N/A</v>
      </c>
      <c r="C1308" s="32" t="e">
        <v>#N/A</v>
      </c>
      <c r="D1308" s="32" t="e">
        <v>#N/A</v>
      </c>
      <c r="E1308" s="32" t="e">
        <v>#N/A</v>
      </c>
    </row>
    <row r="1309" spans="2:5" ht="15">
      <c r="B1309" s="31" t="e">
        <v>#N/A</v>
      </c>
      <c r="C1309" s="32" t="e">
        <v>#N/A</v>
      </c>
      <c r="D1309" s="32" t="e">
        <v>#N/A</v>
      </c>
      <c r="E1309" s="32" t="e">
        <v>#N/A</v>
      </c>
    </row>
    <row r="1310" spans="2:5" ht="15">
      <c r="B1310" s="31" t="e">
        <v>#N/A</v>
      </c>
      <c r="C1310" s="32" t="e">
        <v>#N/A</v>
      </c>
      <c r="D1310" s="32" t="e">
        <v>#N/A</v>
      </c>
      <c r="E1310" s="32" t="e">
        <v>#N/A</v>
      </c>
    </row>
    <row r="1311" spans="2:5" ht="15">
      <c r="B1311" s="31" t="e">
        <v>#N/A</v>
      </c>
      <c r="C1311" s="32" t="e">
        <v>#N/A</v>
      </c>
      <c r="D1311" s="32" t="e">
        <v>#N/A</v>
      </c>
      <c r="E1311" s="32" t="e">
        <v>#N/A</v>
      </c>
    </row>
    <row r="1312" spans="2:5" ht="15">
      <c r="B1312" s="31" t="e">
        <v>#N/A</v>
      </c>
      <c r="C1312" s="32" t="e">
        <v>#N/A</v>
      </c>
      <c r="D1312" s="32" t="e">
        <v>#N/A</v>
      </c>
      <c r="E1312" s="32" t="e">
        <v>#N/A</v>
      </c>
    </row>
    <row r="1313" spans="2:5" ht="15">
      <c r="B1313" s="31" t="e">
        <v>#N/A</v>
      </c>
      <c r="C1313" s="32" t="e">
        <v>#N/A</v>
      </c>
      <c r="D1313" s="32" t="e">
        <v>#N/A</v>
      </c>
      <c r="E1313" s="32" t="e">
        <v>#N/A</v>
      </c>
    </row>
    <row r="1314" spans="2:5" ht="15">
      <c r="B1314" s="31" t="e">
        <v>#N/A</v>
      </c>
      <c r="C1314" s="32" t="e">
        <v>#N/A</v>
      </c>
      <c r="D1314" s="32" t="e">
        <v>#N/A</v>
      </c>
      <c r="E1314" s="32" t="e">
        <v>#N/A</v>
      </c>
    </row>
    <row r="1315" spans="2:5" ht="15">
      <c r="B1315" s="31" t="e">
        <v>#N/A</v>
      </c>
      <c r="C1315" s="32" t="e">
        <v>#N/A</v>
      </c>
      <c r="D1315" s="32" t="e">
        <v>#N/A</v>
      </c>
      <c r="E1315" s="32" t="e">
        <v>#N/A</v>
      </c>
    </row>
    <row r="1316" spans="2:5" ht="15">
      <c r="B1316" s="31" t="e">
        <v>#N/A</v>
      </c>
      <c r="C1316" s="32" t="e">
        <v>#N/A</v>
      </c>
      <c r="D1316" s="32" t="e">
        <v>#N/A</v>
      </c>
      <c r="E1316" s="32" t="e">
        <v>#N/A</v>
      </c>
    </row>
    <row r="1317" spans="2:5" ht="15">
      <c r="B1317" s="31" t="e">
        <v>#N/A</v>
      </c>
      <c r="C1317" s="32" t="e">
        <v>#N/A</v>
      </c>
      <c r="D1317" s="32" t="e">
        <v>#N/A</v>
      </c>
      <c r="E1317" s="32" t="e">
        <v>#N/A</v>
      </c>
    </row>
    <row r="1318" spans="2:5" ht="15">
      <c r="B1318" s="31" t="e">
        <v>#N/A</v>
      </c>
      <c r="C1318" s="32" t="e">
        <v>#N/A</v>
      </c>
      <c r="D1318" s="32" t="e">
        <v>#N/A</v>
      </c>
      <c r="E1318" s="32" t="e">
        <v>#N/A</v>
      </c>
    </row>
    <row r="1319" spans="2:5" ht="15">
      <c r="B1319" s="31" t="e">
        <v>#N/A</v>
      </c>
      <c r="C1319" s="32" t="e">
        <v>#N/A</v>
      </c>
      <c r="D1319" s="32" t="e">
        <v>#N/A</v>
      </c>
      <c r="E1319" s="32" t="e">
        <v>#N/A</v>
      </c>
    </row>
    <row r="1320" spans="2:5" ht="15">
      <c r="B1320" s="31" t="e">
        <v>#N/A</v>
      </c>
      <c r="C1320" s="32" t="e">
        <v>#N/A</v>
      </c>
      <c r="D1320" s="32" t="e">
        <v>#N/A</v>
      </c>
      <c r="E1320" s="32" t="e">
        <v>#N/A</v>
      </c>
    </row>
    <row r="1321" spans="2:5" ht="15">
      <c r="B1321" s="31" t="e">
        <v>#N/A</v>
      </c>
      <c r="C1321" s="32" t="e">
        <v>#N/A</v>
      </c>
      <c r="D1321" s="32" t="e">
        <v>#N/A</v>
      </c>
      <c r="E1321" s="32" t="e">
        <v>#N/A</v>
      </c>
    </row>
    <row r="1322" spans="2:5" ht="15">
      <c r="B1322" s="31" t="e">
        <v>#N/A</v>
      </c>
      <c r="C1322" s="32" t="e">
        <v>#N/A</v>
      </c>
      <c r="D1322" s="32" t="e">
        <v>#N/A</v>
      </c>
      <c r="E1322" s="32" t="e">
        <v>#N/A</v>
      </c>
    </row>
    <row r="1323" spans="2:5" ht="15">
      <c r="B1323" s="31" t="e">
        <v>#N/A</v>
      </c>
      <c r="C1323" s="32" t="e">
        <v>#N/A</v>
      </c>
      <c r="D1323" s="32" t="e">
        <v>#N/A</v>
      </c>
      <c r="E1323" s="32" t="e">
        <v>#N/A</v>
      </c>
    </row>
    <row r="1324" spans="2:5" ht="15">
      <c r="B1324" s="31" t="e">
        <v>#N/A</v>
      </c>
      <c r="C1324" s="32" t="e">
        <v>#N/A</v>
      </c>
      <c r="D1324" s="32" t="e">
        <v>#N/A</v>
      </c>
      <c r="E1324" s="32" t="e">
        <v>#N/A</v>
      </c>
    </row>
    <row r="1325" spans="2:5" ht="15">
      <c r="B1325" s="31" t="e">
        <v>#N/A</v>
      </c>
      <c r="C1325" s="32" t="e">
        <v>#N/A</v>
      </c>
      <c r="D1325" s="32" t="e">
        <v>#N/A</v>
      </c>
      <c r="E1325" s="32" t="e">
        <v>#N/A</v>
      </c>
    </row>
    <row r="1326" spans="2:5" ht="15">
      <c r="B1326" s="31" t="e">
        <v>#N/A</v>
      </c>
      <c r="C1326" s="32" t="e">
        <v>#N/A</v>
      </c>
      <c r="D1326" s="32" t="e">
        <v>#N/A</v>
      </c>
      <c r="E1326" s="32" t="e">
        <v>#N/A</v>
      </c>
    </row>
    <row r="1327" spans="2:5" ht="15">
      <c r="B1327" s="31" t="e">
        <v>#N/A</v>
      </c>
      <c r="C1327" s="32" t="e">
        <v>#N/A</v>
      </c>
      <c r="D1327" s="32" t="e">
        <v>#N/A</v>
      </c>
      <c r="E1327" s="32" t="e">
        <v>#N/A</v>
      </c>
    </row>
    <row r="1328" spans="2:5" ht="15">
      <c r="B1328" s="31" t="e">
        <v>#N/A</v>
      </c>
      <c r="C1328" s="32" t="e">
        <v>#N/A</v>
      </c>
      <c r="D1328" s="32" t="e">
        <v>#N/A</v>
      </c>
      <c r="E1328" s="32" t="e">
        <v>#N/A</v>
      </c>
    </row>
    <row r="1329" spans="2:5" ht="15">
      <c r="B1329" s="31" t="e">
        <v>#N/A</v>
      </c>
      <c r="C1329" s="32" t="e">
        <v>#N/A</v>
      </c>
      <c r="D1329" s="32" t="e">
        <v>#N/A</v>
      </c>
      <c r="E1329" s="32" t="e">
        <v>#N/A</v>
      </c>
    </row>
    <row r="1330" spans="2:5" ht="15">
      <c r="B1330" s="31" t="e">
        <v>#N/A</v>
      </c>
      <c r="C1330" s="32" t="e">
        <v>#N/A</v>
      </c>
      <c r="D1330" s="32" t="e">
        <v>#N/A</v>
      </c>
      <c r="E1330" s="32" t="e">
        <v>#N/A</v>
      </c>
    </row>
    <row r="1331" spans="2:5" ht="15">
      <c r="B1331" s="31" t="e">
        <v>#N/A</v>
      </c>
      <c r="C1331" s="32" t="e">
        <v>#N/A</v>
      </c>
      <c r="D1331" s="32" t="e">
        <v>#N/A</v>
      </c>
      <c r="E1331" s="32" t="e">
        <v>#N/A</v>
      </c>
    </row>
    <row r="1332" spans="2:5" ht="15">
      <c r="B1332" s="31" t="e">
        <v>#N/A</v>
      </c>
      <c r="C1332" s="32" t="e">
        <v>#N/A</v>
      </c>
      <c r="D1332" s="32" t="e">
        <v>#N/A</v>
      </c>
      <c r="E1332" s="32" t="e">
        <v>#N/A</v>
      </c>
    </row>
    <row r="1333" spans="2:5" ht="15">
      <c r="B1333" s="31" t="e">
        <v>#N/A</v>
      </c>
      <c r="C1333" s="32" t="e">
        <v>#N/A</v>
      </c>
      <c r="D1333" s="32" t="e">
        <v>#N/A</v>
      </c>
      <c r="E1333" s="32" t="e">
        <v>#N/A</v>
      </c>
    </row>
    <row r="1334" spans="2:5" ht="15">
      <c r="B1334" s="31" t="e">
        <v>#N/A</v>
      </c>
      <c r="C1334" s="32" t="e">
        <v>#N/A</v>
      </c>
      <c r="D1334" s="32" t="e">
        <v>#N/A</v>
      </c>
      <c r="E1334" s="32" t="e">
        <v>#N/A</v>
      </c>
    </row>
    <row r="1335" spans="2:5" ht="15">
      <c r="B1335" s="31" t="e">
        <v>#N/A</v>
      </c>
      <c r="C1335" s="32" t="e">
        <v>#N/A</v>
      </c>
      <c r="D1335" s="32" t="e">
        <v>#N/A</v>
      </c>
      <c r="E1335" s="32" t="e">
        <v>#N/A</v>
      </c>
    </row>
    <row r="1336" spans="2:5" ht="15">
      <c r="B1336" s="31" t="e">
        <v>#N/A</v>
      </c>
      <c r="C1336" s="32" t="e">
        <v>#N/A</v>
      </c>
      <c r="D1336" s="32" t="e">
        <v>#N/A</v>
      </c>
      <c r="E1336" s="32" t="e">
        <v>#N/A</v>
      </c>
    </row>
    <row r="1337" spans="2:5" ht="15">
      <c r="B1337" s="31" t="e">
        <v>#N/A</v>
      </c>
      <c r="C1337" s="32" t="e">
        <v>#N/A</v>
      </c>
      <c r="D1337" s="32" t="e">
        <v>#N/A</v>
      </c>
      <c r="E1337" s="32" t="e">
        <v>#N/A</v>
      </c>
    </row>
    <row r="1338" spans="2:5" ht="15">
      <c r="B1338" s="31" t="e">
        <v>#N/A</v>
      </c>
      <c r="C1338" s="32" t="e">
        <v>#N/A</v>
      </c>
      <c r="D1338" s="32" t="e">
        <v>#N/A</v>
      </c>
      <c r="E1338" s="32" t="e">
        <v>#N/A</v>
      </c>
    </row>
    <row r="1339" spans="2:5" ht="15">
      <c r="B1339" s="31" t="e">
        <v>#N/A</v>
      </c>
      <c r="C1339" s="32" t="e">
        <v>#N/A</v>
      </c>
      <c r="D1339" s="32" t="e">
        <v>#N/A</v>
      </c>
      <c r="E1339" s="32" t="e">
        <v>#N/A</v>
      </c>
    </row>
    <row r="1340" spans="2:5" ht="15">
      <c r="B1340" s="31" t="e">
        <v>#N/A</v>
      </c>
      <c r="C1340" s="32" t="e">
        <v>#N/A</v>
      </c>
      <c r="D1340" s="32" t="e">
        <v>#N/A</v>
      </c>
      <c r="E1340" s="32" t="e">
        <v>#N/A</v>
      </c>
    </row>
    <row r="1341" spans="2:5" ht="15">
      <c r="B1341" s="31" t="e">
        <v>#N/A</v>
      </c>
      <c r="C1341" s="32" t="e">
        <v>#N/A</v>
      </c>
      <c r="D1341" s="32" t="e">
        <v>#N/A</v>
      </c>
      <c r="E1341" s="32" t="e">
        <v>#N/A</v>
      </c>
    </row>
    <row r="1342" spans="2:5" ht="15">
      <c r="B1342" s="31" t="e">
        <v>#N/A</v>
      </c>
      <c r="C1342" s="32" t="e">
        <v>#N/A</v>
      </c>
      <c r="D1342" s="32" t="e">
        <v>#N/A</v>
      </c>
      <c r="E1342" s="32" t="e">
        <v>#N/A</v>
      </c>
    </row>
    <row r="1343" spans="2:5" ht="15">
      <c r="B1343" s="31" t="e">
        <v>#N/A</v>
      </c>
      <c r="C1343" s="32" t="e">
        <v>#N/A</v>
      </c>
      <c r="D1343" s="32" t="e">
        <v>#N/A</v>
      </c>
      <c r="E1343" s="32" t="e">
        <v>#N/A</v>
      </c>
    </row>
    <row r="1344" spans="2:5" ht="15">
      <c r="B1344" s="31" t="e">
        <v>#N/A</v>
      </c>
      <c r="C1344" s="32" t="e">
        <v>#N/A</v>
      </c>
      <c r="D1344" s="32" t="e">
        <v>#N/A</v>
      </c>
      <c r="E1344" s="32" t="e">
        <v>#N/A</v>
      </c>
    </row>
    <row r="1345" spans="2:5" ht="15">
      <c r="B1345" s="31" t="e">
        <v>#N/A</v>
      </c>
      <c r="C1345" s="32" t="e">
        <v>#N/A</v>
      </c>
      <c r="D1345" s="32" t="e">
        <v>#N/A</v>
      </c>
      <c r="E1345" s="32" t="e">
        <v>#N/A</v>
      </c>
    </row>
    <row r="1346" spans="2:5" ht="15">
      <c r="B1346" s="31" t="e">
        <v>#N/A</v>
      </c>
      <c r="C1346" s="32" t="e">
        <v>#N/A</v>
      </c>
      <c r="D1346" s="32" t="e">
        <v>#N/A</v>
      </c>
      <c r="E1346" s="32" t="e">
        <v>#N/A</v>
      </c>
    </row>
    <row r="1347" spans="2:5" ht="15">
      <c r="B1347" s="31" t="e">
        <v>#N/A</v>
      </c>
      <c r="C1347" s="32" t="e">
        <v>#N/A</v>
      </c>
      <c r="D1347" s="32" t="e">
        <v>#N/A</v>
      </c>
      <c r="E1347" s="32" t="e">
        <v>#N/A</v>
      </c>
    </row>
    <row r="1348" spans="2:5" ht="15">
      <c r="B1348" s="31" t="e">
        <v>#N/A</v>
      </c>
      <c r="C1348" s="32" t="e">
        <v>#N/A</v>
      </c>
      <c r="D1348" s="32" t="e">
        <v>#N/A</v>
      </c>
      <c r="E1348" s="32" t="e">
        <v>#N/A</v>
      </c>
    </row>
    <row r="1349" spans="2:5" ht="15">
      <c r="B1349" s="31" t="e">
        <v>#N/A</v>
      </c>
      <c r="C1349" s="32" t="e">
        <v>#N/A</v>
      </c>
      <c r="D1349" s="32" t="e">
        <v>#N/A</v>
      </c>
      <c r="E1349" s="32" t="e">
        <v>#N/A</v>
      </c>
    </row>
    <row r="1350" spans="2:5" ht="15">
      <c r="B1350" s="31" t="e">
        <v>#N/A</v>
      </c>
      <c r="C1350" s="32" t="e">
        <v>#N/A</v>
      </c>
      <c r="D1350" s="32" t="e">
        <v>#N/A</v>
      </c>
      <c r="E1350" s="32" t="e">
        <v>#N/A</v>
      </c>
    </row>
    <row r="1351" spans="2:5" ht="15">
      <c r="B1351" s="31" t="e">
        <v>#N/A</v>
      </c>
      <c r="C1351" s="32" t="e">
        <v>#N/A</v>
      </c>
      <c r="D1351" s="32" t="e">
        <v>#N/A</v>
      </c>
      <c r="E1351" s="32" t="e">
        <v>#N/A</v>
      </c>
    </row>
    <row r="1352" spans="2:5" ht="15">
      <c r="B1352" s="31" t="e">
        <v>#N/A</v>
      </c>
      <c r="C1352" s="32" t="e">
        <v>#N/A</v>
      </c>
      <c r="D1352" s="32" t="e">
        <v>#N/A</v>
      </c>
      <c r="E1352" s="32" t="e">
        <v>#N/A</v>
      </c>
    </row>
    <row r="1353" spans="2:5" ht="15">
      <c r="B1353" s="31" t="e">
        <v>#N/A</v>
      </c>
      <c r="C1353" s="32" t="e">
        <v>#N/A</v>
      </c>
      <c r="D1353" s="32" t="e">
        <v>#N/A</v>
      </c>
      <c r="E1353" s="32" t="e">
        <v>#N/A</v>
      </c>
    </row>
    <row r="1354" spans="2:5" ht="15">
      <c r="B1354" s="31" t="e">
        <v>#N/A</v>
      </c>
      <c r="C1354" s="32" t="e">
        <v>#N/A</v>
      </c>
      <c r="D1354" s="32" t="e">
        <v>#N/A</v>
      </c>
      <c r="E1354" s="32" t="e">
        <v>#N/A</v>
      </c>
    </row>
    <row r="1355" spans="2:5" ht="15">
      <c r="B1355" s="31" t="e">
        <v>#N/A</v>
      </c>
      <c r="C1355" s="32" t="e">
        <v>#N/A</v>
      </c>
      <c r="D1355" s="32" t="e">
        <v>#N/A</v>
      </c>
      <c r="E1355" s="32" t="e">
        <v>#N/A</v>
      </c>
    </row>
    <row r="1356" spans="2:5" ht="15">
      <c r="B1356" s="31" t="e">
        <v>#N/A</v>
      </c>
      <c r="C1356" s="32" t="e">
        <v>#N/A</v>
      </c>
      <c r="D1356" s="32" t="e">
        <v>#N/A</v>
      </c>
      <c r="E1356" s="32" t="e">
        <v>#N/A</v>
      </c>
    </row>
    <row r="1357" spans="2:5" ht="15">
      <c r="B1357" s="31" t="e">
        <v>#N/A</v>
      </c>
      <c r="C1357" s="32" t="e">
        <v>#N/A</v>
      </c>
      <c r="D1357" s="32" t="e">
        <v>#N/A</v>
      </c>
      <c r="E1357" s="32" t="e">
        <v>#N/A</v>
      </c>
    </row>
    <row r="1358" spans="2:5" ht="15">
      <c r="B1358" s="31" t="e">
        <v>#N/A</v>
      </c>
      <c r="C1358" s="32" t="e">
        <v>#N/A</v>
      </c>
      <c r="D1358" s="32" t="e">
        <v>#N/A</v>
      </c>
      <c r="E1358" s="32" t="e">
        <v>#N/A</v>
      </c>
    </row>
    <row r="1359" spans="2:5" ht="15">
      <c r="B1359" s="31" t="e">
        <v>#N/A</v>
      </c>
      <c r="C1359" s="32" t="e">
        <v>#N/A</v>
      </c>
      <c r="D1359" s="32" t="e">
        <v>#N/A</v>
      </c>
      <c r="E1359" s="32" t="e">
        <v>#N/A</v>
      </c>
    </row>
    <row r="1360" spans="2:5" ht="15">
      <c r="B1360" s="31" t="e">
        <v>#N/A</v>
      </c>
      <c r="C1360" s="32" t="e">
        <v>#N/A</v>
      </c>
      <c r="D1360" s="32" t="e">
        <v>#N/A</v>
      </c>
      <c r="E1360" s="32" t="e">
        <v>#N/A</v>
      </c>
    </row>
    <row r="1361" spans="2:5" ht="15">
      <c r="B1361" s="31" t="e">
        <v>#N/A</v>
      </c>
      <c r="C1361" s="32" t="e">
        <v>#N/A</v>
      </c>
      <c r="D1361" s="32" t="e">
        <v>#N/A</v>
      </c>
      <c r="E1361" s="32" t="e">
        <v>#N/A</v>
      </c>
    </row>
    <row r="1362" spans="2:5" ht="15">
      <c r="B1362" s="31" t="e">
        <v>#N/A</v>
      </c>
      <c r="C1362" s="32" t="e">
        <v>#N/A</v>
      </c>
      <c r="D1362" s="32" t="e">
        <v>#N/A</v>
      </c>
      <c r="E1362" s="32" t="e">
        <v>#N/A</v>
      </c>
    </row>
    <row r="1363" spans="2:5" ht="15">
      <c r="B1363" s="31" t="e">
        <v>#N/A</v>
      </c>
      <c r="C1363" s="32" t="e">
        <v>#N/A</v>
      </c>
      <c r="D1363" s="32" t="e">
        <v>#N/A</v>
      </c>
      <c r="E1363" s="32" t="e">
        <v>#N/A</v>
      </c>
    </row>
    <row r="1364" spans="2:5" ht="15">
      <c r="B1364" s="31" t="e">
        <v>#N/A</v>
      </c>
      <c r="C1364" s="32" t="e">
        <v>#N/A</v>
      </c>
      <c r="D1364" s="32" t="e">
        <v>#N/A</v>
      </c>
      <c r="E1364" s="32" t="e">
        <v>#N/A</v>
      </c>
    </row>
    <row r="1365" spans="2:5" ht="15">
      <c r="B1365" s="31" t="e">
        <v>#N/A</v>
      </c>
      <c r="C1365" s="32" t="e">
        <v>#N/A</v>
      </c>
      <c r="D1365" s="32" t="e">
        <v>#N/A</v>
      </c>
      <c r="E1365" s="32" t="e">
        <v>#N/A</v>
      </c>
    </row>
    <row r="1366" spans="2:5" ht="15">
      <c r="B1366" s="31" t="e">
        <v>#N/A</v>
      </c>
      <c r="C1366" s="32" t="e">
        <v>#N/A</v>
      </c>
      <c r="D1366" s="32" t="e">
        <v>#N/A</v>
      </c>
      <c r="E1366" s="32" t="e">
        <v>#N/A</v>
      </c>
    </row>
    <row r="1367" spans="2:5" ht="15">
      <c r="B1367" s="31" t="e">
        <v>#N/A</v>
      </c>
      <c r="C1367" s="32" t="e">
        <v>#N/A</v>
      </c>
      <c r="D1367" s="32" t="e">
        <v>#N/A</v>
      </c>
      <c r="E1367" s="32" t="e">
        <v>#N/A</v>
      </c>
    </row>
    <row r="1368" spans="2:5" ht="15">
      <c r="B1368" s="31" t="e">
        <v>#N/A</v>
      </c>
      <c r="C1368" s="32" t="e">
        <v>#N/A</v>
      </c>
      <c r="D1368" s="32" t="e">
        <v>#N/A</v>
      </c>
      <c r="E1368" s="32" t="e">
        <v>#N/A</v>
      </c>
    </row>
    <row r="1369" spans="2:5" ht="15">
      <c r="B1369" s="31" t="e">
        <v>#N/A</v>
      </c>
      <c r="C1369" s="32" t="e">
        <v>#N/A</v>
      </c>
      <c r="D1369" s="32" t="e">
        <v>#N/A</v>
      </c>
      <c r="E1369" s="32" t="e">
        <v>#N/A</v>
      </c>
    </row>
    <row r="1370" spans="2:5" ht="15">
      <c r="B1370" s="31" t="e">
        <v>#N/A</v>
      </c>
      <c r="C1370" s="32" t="e">
        <v>#N/A</v>
      </c>
      <c r="D1370" s="32" t="e">
        <v>#N/A</v>
      </c>
      <c r="E1370" s="32" t="e">
        <v>#N/A</v>
      </c>
    </row>
    <row r="1371" spans="2:5" ht="15">
      <c r="B1371" s="31" t="e">
        <v>#N/A</v>
      </c>
      <c r="C1371" s="32" t="e">
        <v>#N/A</v>
      </c>
      <c r="D1371" s="32" t="e">
        <v>#N/A</v>
      </c>
      <c r="E1371" s="32" t="e">
        <v>#N/A</v>
      </c>
    </row>
    <row r="1372" spans="2:5" ht="15">
      <c r="B1372" s="31" t="e">
        <v>#N/A</v>
      </c>
      <c r="C1372" s="32" t="e">
        <v>#N/A</v>
      </c>
      <c r="D1372" s="32" t="e">
        <v>#N/A</v>
      </c>
      <c r="E1372" s="32" t="e">
        <v>#N/A</v>
      </c>
    </row>
    <row r="1373" spans="2:5" ht="15">
      <c r="B1373" s="31" t="e">
        <v>#N/A</v>
      </c>
      <c r="C1373" s="32" t="e">
        <v>#N/A</v>
      </c>
      <c r="D1373" s="32" t="e">
        <v>#N/A</v>
      </c>
      <c r="E1373" s="32" t="e">
        <v>#N/A</v>
      </c>
    </row>
    <row r="1374" spans="2:5" ht="15">
      <c r="B1374" s="31" t="e">
        <v>#N/A</v>
      </c>
      <c r="C1374" s="32" t="e">
        <v>#N/A</v>
      </c>
      <c r="D1374" s="32" t="e">
        <v>#N/A</v>
      </c>
      <c r="E1374" s="32" t="e">
        <v>#N/A</v>
      </c>
    </row>
    <row r="1375" spans="2:5" ht="15">
      <c r="B1375" s="31" t="e">
        <v>#N/A</v>
      </c>
      <c r="C1375" s="32" t="e">
        <v>#N/A</v>
      </c>
      <c r="D1375" s="32" t="e">
        <v>#N/A</v>
      </c>
      <c r="E1375" s="32" t="e">
        <v>#N/A</v>
      </c>
    </row>
    <row r="1376" spans="2:5" ht="15">
      <c r="B1376" s="31" t="e">
        <v>#N/A</v>
      </c>
      <c r="C1376" s="32" t="e">
        <v>#N/A</v>
      </c>
      <c r="D1376" s="32" t="e">
        <v>#N/A</v>
      </c>
      <c r="E1376" s="32" t="e">
        <v>#N/A</v>
      </c>
    </row>
    <row r="1377" spans="2:5" ht="15">
      <c r="B1377" s="31" t="e">
        <v>#N/A</v>
      </c>
      <c r="C1377" s="32" t="e">
        <v>#N/A</v>
      </c>
      <c r="D1377" s="32" t="e">
        <v>#N/A</v>
      </c>
      <c r="E1377" s="32" t="e">
        <v>#N/A</v>
      </c>
    </row>
    <row r="1378" spans="2:5" ht="15">
      <c r="B1378" s="31" t="e">
        <v>#N/A</v>
      </c>
      <c r="C1378" s="32" t="e">
        <v>#N/A</v>
      </c>
      <c r="D1378" s="32" t="e">
        <v>#N/A</v>
      </c>
      <c r="E1378" s="32" t="e">
        <v>#N/A</v>
      </c>
    </row>
    <row r="1379" spans="2:5" ht="15">
      <c r="B1379" s="31" t="e">
        <v>#N/A</v>
      </c>
      <c r="C1379" s="32" t="e">
        <v>#N/A</v>
      </c>
      <c r="D1379" s="32" t="e">
        <v>#N/A</v>
      </c>
      <c r="E1379" s="32" t="e">
        <v>#N/A</v>
      </c>
    </row>
    <row r="1380" spans="2:5" ht="15">
      <c r="B1380" s="31" t="e">
        <v>#N/A</v>
      </c>
      <c r="C1380" s="32" t="e">
        <v>#N/A</v>
      </c>
      <c r="D1380" s="32" t="e">
        <v>#N/A</v>
      </c>
      <c r="E1380" s="32" t="e">
        <v>#N/A</v>
      </c>
    </row>
    <row r="1381" spans="2:5" ht="15">
      <c r="B1381" s="31" t="e">
        <v>#N/A</v>
      </c>
      <c r="C1381" s="32" t="e">
        <v>#N/A</v>
      </c>
      <c r="D1381" s="32" t="e">
        <v>#N/A</v>
      </c>
      <c r="E1381" s="32" t="e">
        <v>#N/A</v>
      </c>
    </row>
    <row r="1382" spans="2:5" ht="15">
      <c r="B1382" s="31" t="e">
        <v>#N/A</v>
      </c>
      <c r="C1382" s="32" t="e">
        <v>#N/A</v>
      </c>
      <c r="D1382" s="32" t="e">
        <v>#N/A</v>
      </c>
      <c r="E1382" s="32" t="e">
        <v>#N/A</v>
      </c>
    </row>
    <row r="1383" spans="2:5" ht="15">
      <c r="B1383" s="31" t="e">
        <v>#N/A</v>
      </c>
      <c r="C1383" s="32" t="e">
        <v>#N/A</v>
      </c>
      <c r="D1383" s="32" t="e">
        <v>#N/A</v>
      </c>
      <c r="E1383" s="32" t="e">
        <v>#N/A</v>
      </c>
    </row>
    <row r="1384" spans="2:5" ht="15">
      <c r="B1384" s="31" t="e">
        <v>#N/A</v>
      </c>
      <c r="C1384" s="32" t="e">
        <v>#N/A</v>
      </c>
      <c r="D1384" s="32" t="e">
        <v>#N/A</v>
      </c>
      <c r="E1384" s="32" t="e">
        <v>#N/A</v>
      </c>
    </row>
    <row r="1385" spans="2:5" ht="15">
      <c r="B1385" s="31" t="e">
        <v>#N/A</v>
      </c>
      <c r="C1385" s="32" t="e">
        <v>#N/A</v>
      </c>
      <c r="D1385" s="32" t="e">
        <v>#N/A</v>
      </c>
      <c r="E1385" s="32" t="e">
        <v>#N/A</v>
      </c>
    </row>
    <row r="1386" spans="2:5" ht="15">
      <c r="B1386" s="31" t="e">
        <v>#N/A</v>
      </c>
      <c r="C1386" s="32" t="e">
        <v>#N/A</v>
      </c>
      <c r="D1386" s="32" t="e">
        <v>#N/A</v>
      </c>
      <c r="E1386" s="32" t="e">
        <v>#N/A</v>
      </c>
    </row>
    <row r="1387" spans="2:5" ht="15">
      <c r="B1387" s="31" t="e">
        <v>#N/A</v>
      </c>
      <c r="C1387" s="32" t="e">
        <v>#N/A</v>
      </c>
      <c r="D1387" s="32" t="e">
        <v>#N/A</v>
      </c>
      <c r="E1387" s="32" t="e">
        <v>#N/A</v>
      </c>
    </row>
    <row r="1388" spans="2:5" ht="15">
      <c r="B1388" s="31" t="e">
        <v>#N/A</v>
      </c>
      <c r="C1388" s="32" t="e">
        <v>#N/A</v>
      </c>
      <c r="D1388" s="32" t="e">
        <v>#N/A</v>
      </c>
      <c r="E1388" s="32" t="e">
        <v>#N/A</v>
      </c>
    </row>
    <row r="1389" spans="2:5" ht="15">
      <c r="B1389" s="31" t="e">
        <v>#N/A</v>
      </c>
      <c r="C1389" s="32" t="e">
        <v>#N/A</v>
      </c>
      <c r="D1389" s="32" t="e">
        <v>#N/A</v>
      </c>
      <c r="E1389" s="32" t="e">
        <v>#N/A</v>
      </c>
    </row>
    <row r="1390" spans="2:5" ht="15">
      <c r="B1390" s="31" t="e">
        <v>#N/A</v>
      </c>
      <c r="C1390" s="32" t="e">
        <v>#N/A</v>
      </c>
      <c r="D1390" s="32" t="e">
        <v>#N/A</v>
      </c>
      <c r="E1390" s="32" t="e">
        <v>#N/A</v>
      </c>
    </row>
    <row r="1391" spans="2:5" ht="15">
      <c r="B1391" s="31" t="e">
        <v>#N/A</v>
      </c>
      <c r="C1391" s="32" t="e">
        <v>#N/A</v>
      </c>
      <c r="D1391" s="32" t="e">
        <v>#N/A</v>
      </c>
      <c r="E1391" s="32" t="e">
        <v>#N/A</v>
      </c>
    </row>
    <row r="1392" spans="2:5" ht="15">
      <c r="B1392" s="31" t="e">
        <v>#N/A</v>
      </c>
      <c r="C1392" s="32" t="e">
        <v>#N/A</v>
      </c>
      <c r="D1392" s="32" t="e">
        <v>#N/A</v>
      </c>
      <c r="E1392" s="32" t="e">
        <v>#N/A</v>
      </c>
    </row>
  </sheetData>
  <mergeCells count="2">
    <mergeCell ref="B3:K3"/>
    <mergeCell ref="B24:K24"/>
  </mergeCells>
  <conditionalFormatting sqref="I25">
    <cfRule type="containsErrors" dxfId="235" priority="12">
      <formula>ISERROR(I25)</formula>
    </cfRule>
  </conditionalFormatting>
  <conditionalFormatting sqref="N24">
    <cfRule type="containsErrors" dxfId="234" priority="11">
      <formula>ISERROR(N24)</formula>
    </cfRule>
  </conditionalFormatting>
  <conditionalFormatting sqref="A1393:XFD1048576 A26:A1392 F26:XFD1392 A2:XFD21 A24:XFD25 A22:B23 D22:XFD23">
    <cfRule type="containsErrors" dxfId="233" priority="10">
      <formula>ISERROR(A2)</formula>
    </cfRule>
  </conditionalFormatting>
  <conditionalFormatting sqref="B26:E26">
    <cfRule type="containsErrors" dxfId="232" priority="8">
      <formula>ISERROR(B26)</formula>
    </cfRule>
  </conditionalFormatting>
  <conditionalFormatting sqref="A1">
    <cfRule type="containsErrors" dxfId="231" priority="5">
      <formula>ISERROR(A1)</formula>
    </cfRule>
  </conditionalFormatting>
  <conditionalFormatting sqref="B27:B1392">
    <cfRule type="containsErrors" dxfId="230" priority="2">
      <formula>ISERROR(B27)</formula>
    </cfRule>
  </conditionalFormatting>
  <conditionalFormatting sqref="C27:E1392">
    <cfRule type="containsErrors" dxfId="229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R390"/>
  <sheetViews>
    <sheetView showGridLines="0" zoomScaleNormal="100" workbookViewId="0"/>
  </sheetViews>
  <sheetFormatPr defaultColWidth="9.1796875" defaultRowHeight="11.5"/>
  <cols>
    <col min="1" max="1" width="11.453125" style="720" customWidth="1"/>
    <col min="2" max="4" width="9.1796875" style="136"/>
    <col min="5" max="16384" width="9.1796875" style="137"/>
  </cols>
  <sheetData>
    <row r="1" spans="1:18" s="947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4" spans="1:18" ht="16.5">
      <c r="C4" s="1001" t="s">
        <v>890</v>
      </c>
      <c r="D4" s="1001"/>
      <c r="E4" s="1001"/>
      <c r="F4" s="1001"/>
      <c r="G4" s="1001"/>
      <c r="H4" s="1001"/>
      <c r="I4" s="1001"/>
      <c r="J4" s="1001"/>
      <c r="K4" s="1001"/>
    </row>
    <row r="32" spans="3:3">
      <c r="C32" s="911" t="s">
        <v>1148</v>
      </c>
    </row>
    <row r="33" spans="1:6">
      <c r="C33" s="911" t="s">
        <v>1149</v>
      </c>
    </row>
    <row r="34" spans="1:6">
      <c r="C34" s="911" t="s">
        <v>1077</v>
      </c>
    </row>
    <row r="35" spans="1:6" ht="12" thickBot="1"/>
    <row r="36" spans="1:6" ht="33" customHeight="1" thickTop="1">
      <c r="A36" s="1002" t="s">
        <v>1202</v>
      </c>
      <c r="B36" s="1002"/>
      <c r="C36" s="1002"/>
      <c r="D36" s="1002"/>
      <c r="E36" s="1002"/>
      <c r="F36" s="950"/>
    </row>
    <row r="37" spans="1:6" ht="16">
      <c r="A37" s="948"/>
      <c r="B37" s="948" t="s">
        <v>1203</v>
      </c>
      <c r="C37" s="948" t="s">
        <v>1204</v>
      </c>
      <c r="D37" s="948" t="s">
        <v>1205</v>
      </c>
      <c r="E37" s="948"/>
      <c r="F37" s="950"/>
    </row>
    <row r="38" spans="1:6">
      <c r="A38" s="951" t="s">
        <v>2</v>
      </c>
      <c r="B38" s="952">
        <v>2020</v>
      </c>
      <c r="C38" s="952">
        <v>2020</v>
      </c>
      <c r="D38" s="953">
        <v>2020</v>
      </c>
      <c r="E38" s="954"/>
      <c r="F38" s="949"/>
    </row>
    <row r="39" spans="1:6">
      <c r="A39" s="721">
        <v>43465</v>
      </c>
      <c r="B39" s="955">
        <v>1.5</v>
      </c>
      <c r="C39" s="955">
        <v>3.5</v>
      </c>
      <c r="D39" s="955">
        <v>2.5</v>
      </c>
      <c r="E39" s="955">
        <v>2</v>
      </c>
    </row>
    <row r="40" spans="1:6">
      <c r="A40" s="721" t="s">
        <v>889</v>
      </c>
      <c r="B40" s="955">
        <v>1.5</v>
      </c>
      <c r="C40" s="955">
        <v>3.5</v>
      </c>
      <c r="D40" s="955">
        <v>2.5</v>
      </c>
      <c r="E40" s="955">
        <v>2</v>
      </c>
    </row>
    <row r="41" spans="1:6">
      <c r="A41" s="721" t="s">
        <v>888</v>
      </c>
      <c r="B41" s="955">
        <v>1.5</v>
      </c>
      <c r="C41" s="955">
        <v>3.5</v>
      </c>
      <c r="D41" s="955">
        <v>2.5</v>
      </c>
      <c r="E41" s="955">
        <v>2</v>
      </c>
    </row>
    <row r="42" spans="1:6">
      <c r="A42" s="721" t="s">
        <v>887</v>
      </c>
      <c r="B42" s="955">
        <v>1.5</v>
      </c>
      <c r="C42" s="955">
        <v>3.52</v>
      </c>
      <c r="D42" s="955">
        <v>2.5</v>
      </c>
      <c r="E42" s="955">
        <v>2.02</v>
      </c>
    </row>
    <row r="43" spans="1:6">
      <c r="A43" s="721" t="s">
        <v>886</v>
      </c>
      <c r="B43" s="955">
        <v>1.5</v>
      </c>
      <c r="C43" s="955">
        <v>3.52</v>
      </c>
      <c r="D43" s="955">
        <v>2.5</v>
      </c>
      <c r="E43" s="955">
        <v>2.02</v>
      </c>
    </row>
    <row r="44" spans="1:6">
      <c r="A44" s="721" t="s">
        <v>885</v>
      </c>
      <c r="B44" s="955">
        <v>1.5</v>
      </c>
      <c r="C44" s="955">
        <v>3.52</v>
      </c>
      <c r="D44" s="955">
        <v>2.5</v>
      </c>
      <c r="E44" s="955">
        <v>2.02</v>
      </c>
    </row>
    <row r="45" spans="1:6">
      <c r="A45" s="721" t="s">
        <v>884</v>
      </c>
      <c r="B45" s="955">
        <v>1.5</v>
      </c>
      <c r="C45" s="955">
        <v>3.52</v>
      </c>
      <c r="D45" s="955">
        <v>2.5</v>
      </c>
      <c r="E45" s="955">
        <v>2.02</v>
      </c>
    </row>
    <row r="46" spans="1:6">
      <c r="A46" s="721" t="s">
        <v>883</v>
      </c>
      <c r="B46" s="955">
        <v>1.5</v>
      </c>
      <c r="C46" s="955">
        <v>3.52</v>
      </c>
      <c r="D46" s="955">
        <v>2.5</v>
      </c>
      <c r="E46" s="955">
        <v>2.02</v>
      </c>
    </row>
    <row r="47" spans="1:6">
      <c r="A47" s="721" t="s">
        <v>882</v>
      </c>
      <c r="B47" s="955">
        <v>1.5</v>
      </c>
      <c r="C47" s="955">
        <v>3.52</v>
      </c>
      <c r="D47" s="955">
        <v>2.5</v>
      </c>
      <c r="E47" s="955">
        <v>2.02</v>
      </c>
    </row>
    <row r="48" spans="1:6">
      <c r="A48" s="721" t="s">
        <v>881</v>
      </c>
      <c r="B48" s="955">
        <v>1.5</v>
      </c>
      <c r="C48" s="955">
        <v>3.52</v>
      </c>
      <c r="D48" s="955">
        <v>2.5</v>
      </c>
      <c r="E48" s="955">
        <v>2.02</v>
      </c>
    </row>
    <row r="49" spans="1:5">
      <c r="A49" s="721" t="s">
        <v>880</v>
      </c>
      <c r="B49" s="955">
        <v>1.5</v>
      </c>
      <c r="C49" s="955">
        <v>3.52</v>
      </c>
      <c r="D49" s="955">
        <v>2.5</v>
      </c>
      <c r="E49" s="955">
        <v>2.02</v>
      </c>
    </row>
    <row r="50" spans="1:5">
      <c r="A50" s="721" t="s">
        <v>879</v>
      </c>
      <c r="B50" s="955">
        <v>1.5</v>
      </c>
      <c r="C50" s="955">
        <v>3.52</v>
      </c>
      <c r="D50" s="955">
        <v>2.5</v>
      </c>
      <c r="E50" s="955">
        <v>2.02</v>
      </c>
    </row>
    <row r="51" spans="1:5">
      <c r="A51" s="721" t="s">
        <v>878</v>
      </c>
      <c r="B51" s="955">
        <v>1.5</v>
      </c>
      <c r="C51" s="955">
        <v>3.52</v>
      </c>
      <c r="D51" s="955">
        <v>2.5</v>
      </c>
      <c r="E51" s="955">
        <v>2.02</v>
      </c>
    </row>
    <row r="52" spans="1:5">
      <c r="A52" s="721" t="s">
        <v>877</v>
      </c>
      <c r="B52" s="955">
        <v>1.5</v>
      </c>
      <c r="C52" s="955">
        <v>3.52</v>
      </c>
      <c r="D52" s="955">
        <v>2.6</v>
      </c>
      <c r="E52" s="955">
        <v>2.02</v>
      </c>
    </row>
    <row r="53" spans="1:5">
      <c r="A53" s="721" t="s">
        <v>876</v>
      </c>
      <c r="B53" s="955">
        <v>1.5</v>
      </c>
      <c r="C53" s="955">
        <v>3.52</v>
      </c>
      <c r="D53" s="955">
        <v>2.5</v>
      </c>
      <c r="E53" s="955">
        <v>2.02</v>
      </c>
    </row>
    <row r="54" spans="1:5">
      <c r="A54" s="721" t="s">
        <v>875</v>
      </c>
      <c r="B54" s="955">
        <v>1.5</v>
      </c>
      <c r="C54" s="955">
        <v>3.52</v>
      </c>
      <c r="D54" s="955">
        <v>2.5</v>
      </c>
      <c r="E54" s="955">
        <v>2.02</v>
      </c>
    </row>
    <row r="55" spans="1:5">
      <c r="A55" s="721" t="s">
        <v>874</v>
      </c>
      <c r="B55" s="955">
        <v>1.5</v>
      </c>
      <c r="C55" s="955">
        <v>3.52</v>
      </c>
      <c r="D55" s="955">
        <v>2.5</v>
      </c>
      <c r="E55" s="955">
        <v>2.02</v>
      </c>
    </row>
    <row r="56" spans="1:5">
      <c r="A56" s="721" t="s">
        <v>873</v>
      </c>
      <c r="B56" s="955">
        <v>1.5</v>
      </c>
      <c r="C56" s="955">
        <v>3.52</v>
      </c>
      <c r="D56" s="955">
        <v>2.5</v>
      </c>
      <c r="E56" s="955">
        <v>2.02</v>
      </c>
    </row>
    <row r="57" spans="1:5">
      <c r="A57" s="721" t="s">
        <v>872</v>
      </c>
      <c r="B57" s="955">
        <v>1.5</v>
      </c>
      <c r="C57" s="955">
        <v>3.52</v>
      </c>
      <c r="D57" s="955">
        <v>2.5</v>
      </c>
      <c r="E57" s="955">
        <v>2.02</v>
      </c>
    </row>
    <row r="58" spans="1:5">
      <c r="A58" s="721" t="s">
        <v>871</v>
      </c>
      <c r="B58" s="955">
        <v>1.5</v>
      </c>
      <c r="C58" s="955">
        <v>3.52</v>
      </c>
      <c r="D58" s="955">
        <v>2.5</v>
      </c>
      <c r="E58" s="955">
        <v>2.02</v>
      </c>
    </row>
    <row r="59" spans="1:5">
      <c r="A59" s="721" t="s">
        <v>870</v>
      </c>
      <c r="B59" s="955">
        <v>1.5</v>
      </c>
      <c r="C59" s="955">
        <v>3.52</v>
      </c>
      <c r="D59" s="955">
        <v>2.5</v>
      </c>
      <c r="E59" s="955">
        <v>2.02</v>
      </c>
    </row>
    <row r="60" spans="1:5">
      <c r="A60" s="721" t="s">
        <v>869</v>
      </c>
      <c r="B60" s="955">
        <v>1.5</v>
      </c>
      <c r="C60" s="955">
        <v>3.52</v>
      </c>
      <c r="D60" s="955">
        <v>2.5</v>
      </c>
      <c r="E60" s="955">
        <v>2.02</v>
      </c>
    </row>
    <row r="61" spans="1:5">
      <c r="A61" s="721" t="s">
        <v>868</v>
      </c>
      <c r="B61" s="955">
        <v>1.5</v>
      </c>
      <c r="C61" s="955">
        <v>3.52</v>
      </c>
      <c r="D61" s="955">
        <v>2.5</v>
      </c>
      <c r="E61" s="955">
        <v>2.02</v>
      </c>
    </row>
    <row r="62" spans="1:5">
      <c r="A62" s="721" t="s">
        <v>867</v>
      </c>
      <c r="B62" s="955">
        <v>1.5</v>
      </c>
      <c r="C62" s="955">
        <v>3.52</v>
      </c>
      <c r="D62" s="955">
        <v>2.5</v>
      </c>
      <c r="E62" s="955">
        <v>2.02</v>
      </c>
    </row>
    <row r="63" spans="1:5">
      <c r="A63" s="721" t="s">
        <v>866</v>
      </c>
      <c r="B63" s="955">
        <v>1.5</v>
      </c>
      <c r="C63" s="955">
        <v>3.52</v>
      </c>
      <c r="D63" s="955">
        <v>2.5</v>
      </c>
      <c r="E63" s="955">
        <v>2.02</v>
      </c>
    </row>
    <row r="64" spans="1:5">
      <c r="A64" s="721" t="s">
        <v>865</v>
      </c>
      <c r="B64" s="955">
        <v>1.5</v>
      </c>
      <c r="C64" s="955">
        <v>3.52</v>
      </c>
      <c r="D64" s="955">
        <v>2.5</v>
      </c>
      <c r="E64" s="955">
        <v>2.02</v>
      </c>
    </row>
    <row r="65" spans="1:5">
      <c r="A65" s="721" t="s">
        <v>864</v>
      </c>
      <c r="B65" s="955">
        <v>1.5</v>
      </c>
      <c r="C65" s="955">
        <v>3.52</v>
      </c>
      <c r="D65" s="955">
        <v>2.5</v>
      </c>
      <c r="E65" s="955">
        <v>2.02</v>
      </c>
    </row>
    <row r="66" spans="1:5">
      <c r="A66" s="721" t="s">
        <v>863</v>
      </c>
      <c r="B66" s="955">
        <v>1.5</v>
      </c>
      <c r="C66" s="955">
        <v>3.52</v>
      </c>
      <c r="D66" s="955">
        <v>2.5</v>
      </c>
      <c r="E66" s="955">
        <v>2.02</v>
      </c>
    </row>
    <row r="67" spans="1:5">
      <c r="A67" s="721" t="s">
        <v>862</v>
      </c>
      <c r="B67" s="955">
        <v>1.5</v>
      </c>
      <c r="C67" s="955">
        <v>3.52</v>
      </c>
      <c r="D67" s="955">
        <v>2.5</v>
      </c>
      <c r="E67" s="955">
        <v>2.02</v>
      </c>
    </row>
    <row r="68" spans="1:5">
      <c r="A68" s="721" t="s">
        <v>861</v>
      </c>
      <c r="B68" s="955">
        <v>2</v>
      </c>
      <c r="C68" s="955">
        <v>3.52</v>
      </c>
      <c r="D68" s="955">
        <v>2.5</v>
      </c>
      <c r="E68" s="955">
        <v>1.52</v>
      </c>
    </row>
    <row r="69" spans="1:5">
      <c r="A69" s="721" t="s">
        <v>860</v>
      </c>
      <c r="B69" s="955">
        <v>2</v>
      </c>
      <c r="C69" s="955">
        <v>3.52</v>
      </c>
      <c r="D69" s="955">
        <v>2.5</v>
      </c>
      <c r="E69" s="955">
        <v>1.52</v>
      </c>
    </row>
    <row r="70" spans="1:5">
      <c r="A70" s="721" t="s">
        <v>859</v>
      </c>
      <c r="B70" s="955">
        <v>2</v>
      </c>
      <c r="C70" s="955">
        <v>3.52</v>
      </c>
      <c r="D70" s="955">
        <v>2.5</v>
      </c>
      <c r="E70" s="955">
        <v>1.52</v>
      </c>
    </row>
    <row r="71" spans="1:5">
      <c r="A71" s="721" t="s">
        <v>858</v>
      </c>
      <c r="B71" s="955">
        <v>2</v>
      </c>
      <c r="C71" s="955">
        <v>3.52</v>
      </c>
      <c r="D71" s="955">
        <v>2.65</v>
      </c>
      <c r="E71" s="955">
        <v>1.52</v>
      </c>
    </row>
    <row r="72" spans="1:5">
      <c r="A72" s="721" t="s">
        <v>857</v>
      </c>
      <c r="B72" s="955">
        <v>2</v>
      </c>
      <c r="C72" s="955">
        <v>3.52</v>
      </c>
      <c r="D72" s="955">
        <v>2.58</v>
      </c>
      <c r="E72" s="955">
        <v>1.52</v>
      </c>
    </row>
    <row r="73" spans="1:5">
      <c r="A73" s="721" t="s">
        <v>856</v>
      </c>
      <c r="B73" s="955">
        <v>2</v>
      </c>
      <c r="C73" s="955">
        <v>3.52</v>
      </c>
      <c r="D73" s="955">
        <v>2.5</v>
      </c>
      <c r="E73" s="955">
        <v>1.52</v>
      </c>
    </row>
    <row r="74" spans="1:5">
      <c r="A74" s="721" t="s">
        <v>855</v>
      </c>
      <c r="B74" s="955">
        <v>2</v>
      </c>
      <c r="C74" s="955">
        <v>3.52</v>
      </c>
      <c r="D74" s="955">
        <v>2.5299999999999998</v>
      </c>
      <c r="E74" s="955">
        <v>1.52</v>
      </c>
    </row>
    <row r="75" spans="1:5">
      <c r="A75" s="721" t="s">
        <v>854</v>
      </c>
      <c r="B75" s="955">
        <v>2</v>
      </c>
      <c r="C75" s="955">
        <v>3.52</v>
      </c>
      <c r="D75" s="955">
        <v>2.58</v>
      </c>
      <c r="E75" s="955">
        <v>1.52</v>
      </c>
    </row>
    <row r="76" spans="1:5">
      <c r="A76" s="721" t="s">
        <v>853</v>
      </c>
      <c r="B76" s="955">
        <v>2</v>
      </c>
      <c r="C76" s="955">
        <v>3.52</v>
      </c>
      <c r="D76" s="955">
        <v>2.6</v>
      </c>
      <c r="E76" s="955">
        <v>1.52</v>
      </c>
    </row>
    <row r="77" spans="1:5">
      <c r="A77" s="721" t="s">
        <v>852</v>
      </c>
      <c r="B77" s="955">
        <v>2</v>
      </c>
      <c r="C77" s="955">
        <v>3.52</v>
      </c>
      <c r="D77" s="955">
        <v>2.65</v>
      </c>
      <c r="E77" s="955">
        <v>1.52</v>
      </c>
    </row>
    <row r="78" spans="1:5">
      <c r="A78" s="721" t="s">
        <v>851</v>
      </c>
      <c r="B78" s="955">
        <v>2</v>
      </c>
      <c r="C78" s="955">
        <v>3.52</v>
      </c>
      <c r="D78" s="955">
        <v>2.75</v>
      </c>
      <c r="E78" s="955">
        <v>1.52</v>
      </c>
    </row>
    <row r="79" spans="1:5">
      <c r="A79" s="721" t="s">
        <v>850</v>
      </c>
      <c r="B79" s="955">
        <v>2</v>
      </c>
      <c r="C79" s="955">
        <v>3.52</v>
      </c>
      <c r="D79" s="955">
        <v>2.8</v>
      </c>
      <c r="E79" s="955">
        <v>1.52</v>
      </c>
    </row>
    <row r="80" spans="1:5">
      <c r="A80" s="721" t="s">
        <v>849</v>
      </c>
      <c r="B80" s="955">
        <v>2</v>
      </c>
      <c r="C80" s="955">
        <v>3.52</v>
      </c>
      <c r="D80" s="955">
        <v>2.8</v>
      </c>
      <c r="E80" s="955">
        <v>1.52</v>
      </c>
    </row>
    <row r="81" spans="1:5">
      <c r="A81" s="721" t="s">
        <v>848</v>
      </c>
      <c r="B81" s="955">
        <v>2</v>
      </c>
      <c r="C81" s="955">
        <v>3.52</v>
      </c>
      <c r="D81" s="955">
        <v>2.8</v>
      </c>
      <c r="E81" s="955">
        <v>1.52</v>
      </c>
    </row>
    <row r="82" spans="1:5">
      <c r="A82" s="721" t="s">
        <v>847</v>
      </c>
      <c r="B82" s="955">
        <v>2</v>
      </c>
      <c r="C82" s="955">
        <v>3.7</v>
      </c>
      <c r="D82" s="955">
        <v>2.7</v>
      </c>
      <c r="E82" s="955">
        <v>1.7000000000000002</v>
      </c>
    </row>
    <row r="83" spans="1:5">
      <c r="A83" s="721" t="s">
        <v>846</v>
      </c>
      <c r="B83" s="955">
        <v>2</v>
      </c>
      <c r="C83" s="955">
        <v>3.7</v>
      </c>
      <c r="D83" s="955">
        <v>2.8</v>
      </c>
      <c r="E83" s="955">
        <v>1.7000000000000002</v>
      </c>
    </row>
    <row r="84" spans="1:5">
      <c r="A84" s="721" t="s">
        <v>845</v>
      </c>
      <c r="B84" s="955">
        <v>2</v>
      </c>
      <c r="C84" s="955">
        <v>3.7</v>
      </c>
      <c r="D84" s="955">
        <v>2.8</v>
      </c>
      <c r="E84" s="955">
        <v>1.7000000000000002</v>
      </c>
    </row>
    <row r="85" spans="1:5">
      <c r="A85" s="721" t="s">
        <v>844</v>
      </c>
      <c r="B85" s="955">
        <v>2</v>
      </c>
      <c r="C85" s="955">
        <v>3.7</v>
      </c>
      <c r="D85" s="955">
        <v>2.8</v>
      </c>
      <c r="E85" s="955">
        <v>1.7000000000000002</v>
      </c>
    </row>
    <row r="86" spans="1:5">
      <c r="A86" s="721" t="s">
        <v>843</v>
      </c>
      <c r="B86" s="955">
        <v>2</v>
      </c>
      <c r="C86" s="955">
        <v>3.7</v>
      </c>
      <c r="D86" s="955">
        <v>2.8</v>
      </c>
      <c r="E86" s="955">
        <v>1.7000000000000002</v>
      </c>
    </row>
    <row r="87" spans="1:5">
      <c r="A87" s="721" t="s">
        <v>842</v>
      </c>
      <c r="B87" s="955">
        <v>2</v>
      </c>
      <c r="C87" s="955">
        <v>3.7</v>
      </c>
      <c r="D87" s="955">
        <v>2.8</v>
      </c>
      <c r="E87" s="955">
        <v>1.7000000000000002</v>
      </c>
    </row>
    <row r="88" spans="1:5">
      <c r="A88" s="721" t="s">
        <v>841</v>
      </c>
      <c r="B88" s="955">
        <v>2</v>
      </c>
      <c r="C88" s="955">
        <v>3.7</v>
      </c>
      <c r="D88" s="955">
        <v>2.78</v>
      </c>
      <c r="E88" s="955">
        <v>1.7000000000000002</v>
      </c>
    </row>
    <row r="89" spans="1:5">
      <c r="A89" s="721" t="s">
        <v>840</v>
      </c>
      <c r="B89" s="955">
        <v>2</v>
      </c>
      <c r="C89" s="955">
        <v>3.7</v>
      </c>
      <c r="D89" s="955">
        <v>2.8</v>
      </c>
      <c r="E89" s="955">
        <v>1.7000000000000002</v>
      </c>
    </row>
    <row r="90" spans="1:5">
      <c r="A90" s="721" t="s">
        <v>839</v>
      </c>
      <c r="B90" s="955">
        <v>2</v>
      </c>
      <c r="C90" s="955">
        <v>3.7</v>
      </c>
      <c r="D90" s="955">
        <v>2.8</v>
      </c>
      <c r="E90" s="955">
        <v>1.7000000000000002</v>
      </c>
    </row>
    <row r="91" spans="1:5">
      <c r="A91" s="721" t="s">
        <v>838</v>
      </c>
      <c r="B91" s="955">
        <v>2</v>
      </c>
      <c r="C91" s="955">
        <v>3.7</v>
      </c>
      <c r="D91" s="955">
        <v>2.8</v>
      </c>
      <c r="E91" s="955">
        <v>1.7000000000000002</v>
      </c>
    </row>
    <row r="92" spans="1:5">
      <c r="A92" s="721" t="s">
        <v>837</v>
      </c>
      <c r="B92" s="955">
        <v>2</v>
      </c>
      <c r="C92" s="955">
        <v>3.7</v>
      </c>
      <c r="D92" s="955">
        <v>2.8</v>
      </c>
      <c r="E92" s="955">
        <v>1.7000000000000002</v>
      </c>
    </row>
    <row r="93" spans="1:5">
      <c r="A93" s="721" t="s">
        <v>836</v>
      </c>
      <c r="B93" s="955">
        <v>2</v>
      </c>
      <c r="C93" s="955">
        <v>3.7</v>
      </c>
      <c r="D93" s="955">
        <v>2.8</v>
      </c>
      <c r="E93" s="955">
        <v>1.7000000000000002</v>
      </c>
    </row>
    <row r="94" spans="1:5">
      <c r="A94" s="721" t="s">
        <v>835</v>
      </c>
      <c r="B94" s="955">
        <v>2</v>
      </c>
      <c r="C94" s="955">
        <v>3.7</v>
      </c>
      <c r="D94" s="955">
        <v>2.8</v>
      </c>
      <c r="E94" s="955">
        <v>1.7000000000000002</v>
      </c>
    </row>
    <row r="95" spans="1:5">
      <c r="A95" s="721" t="s">
        <v>834</v>
      </c>
      <c r="B95" s="955">
        <v>2</v>
      </c>
      <c r="C95" s="955">
        <v>3.7</v>
      </c>
      <c r="D95" s="955">
        <v>2.78</v>
      </c>
      <c r="E95" s="955">
        <v>1.7000000000000002</v>
      </c>
    </row>
    <row r="96" spans="1:5">
      <c r="A96" s="721" t="s">
        <v>833</v>
      </c>
      <c r="B96" s="955">
        <v>1.5</v>
      </c>
      <c r="C96" s="955">
        <v>3.7</v>
      </c>
      <c r="D96" s="955">
        <v>2.75</v>
      </c>
      <c r="E96" s="955">
        <v>2.2000000000000002</v>
      </c>
    </row>
    <row r="97" spans="1:5">
      <c r="A97" s="721" t="s">
        <v>832</v>
      </c>
      <c r="B97" s="955">
        <v>1.5</v>
      </c>
      <c r="C97" s="955">
        <v>3.7</v>
      </c>
      <c r="D97" s="955">
        <v>2.78</v>
      </c>
      <c r="E97" s="955">
        <v>2.2000000000000002</v>
      </c>
    </row>
    <row r="98" spans="1:5">
      <c r="A98" s="721" t="s">
        <v>831</v>
      </c>
      <c r="B98" s="955">
        <v>1.5</v>
      </c>
      <c r="C98" s="955">
        <v>3.7</v>
      </c>
      <c r="D98" s="955">
        <v>2.75</v>
      </c>
      <c r="E98" s="955">
        <v>2.2000000000000002</v>
      </c>
    </row>
    <row r="99" spans="1:5">
      <c r="A99" s="721" t="s">
        <v>830</v>
      </c>
      <c r="B99" s="955">
        <v>1.5</v>
      </c>
      <c r="C99" s="955">
        <v>3.7</v>
      </c>
      <c r="D99" s="955">
        <v>2.75</v>
      </c>
      <c r="E99" s="955">
        <v>2.2000000000000002</v>
      </c>
    </row>
    <row r="100" spans="1:5">
      <c r="A100" s="721" t="s">
        <v>829</v>
      </c>
      <c r="B100" s="955">
        <v>1.5</v>
      </c>
      <c r="C100" s="955">
        <v>3.7</v>
      </c>
      <c r="D100" s="955">
        <v>2.75</v>
      </c>
      <c r="E100" s="955">
        <v>2.2000000000000002</v>
      </c>
    </row>
    <row r="101" spans="1:5">
      <c r="A101" s="721" t="s">
        <v>828</v>
      </c>
      <c r="B101" s="955">
        <v>1.5</v>
      </c>
      <c r="C101" s="955">
        <v>3.7</v>
      </c>
      <c r="D101" s="955">
        <v>2.7</v>
      </c>
      <c r="E101" s="955">
        <v>2.2000000000000002</v>
      </c>
    </row>
    <row r="102" spans="1:5">
      <c r="A102" s="721" t="s">
        <v>827</v>
      </c>
      <c r="B102" s="955">
        <v>1.5</v>
      </c>
      <c r="C102" s="955">
        <v>3.7</v>
      </c>
      <c r="D102" s="955">
        <v>2.7</v>
      </c>
      <c r="E102" s="955">
        <v>2.2000000000000002</v>
      </c>
    </row>
    <row r="103" spans="1:5">
      <c r="A103" s="721" t="s">
        <v>826</v>
      </c>
      <c r="B103" s="955">
        <v>1.5</v>
      </c>
      <c r="C103" s="955">
        <v>3.7</v>
      </c>
      <c r="D103" s="955">
        <v>2.73</v>
      </c>
      <c r="E103" s="955">
        <v>2.2000000000000002</v>
      </c>
    </row>
    <row r="104" spans="1:5">
      <c r="A104" s="721" t="s">
        <v>825</v>
      </c>
      <c r="B104" s="955">
        <v>1.5</v>
      </c>
      <c r="C104" s="955">
        <v>3.52</v>
      </c>
      <c r="D104" s="955">
        <v>2.73</v>
      </c>
      <c r="E104" s="955">
        <v>2.02</v>
      </c>
    </row>
    <row r="105" spans="1:5">
      <c r="A105" s="721" t="s">
        <v>824</v>
      </c>
      <c r="B105" s="955">
        <v>1.5</v>
      </c>
      <c r="C105" s="955">
        <v>3.52</v>
      </c>
      <c r="D105" s="955">
        <v>2.7</v>
      </c>
      <c r="E105" s="955">
        <v>2.02</v>
      </c>
    </row>
    <row r="106" spans="1:5">
      <c r="A106" s="721" t="s">
        <v>823</v>
      </c>
      <c r="B106" s="955">
        <v>1.5</v>
      </c>
      <c r="C106" s="955">
        <v>3.52</v>
      </c>
      <c r="D106" s="955">
        <v>2.7</v>
      </c>
      <c r="E106" s="955">
        <v>2.02</v>
      </c>
    </row>
    <row r="107" spans="1:5">
      <c r="A107" s="721" t="s">
        <v>822</v>
      </c>
      <c r="B107" s="955">
        <v>1.5</v>
      </c>
      <c r="C107" s="955">
        <v>3.52</v>
      </c>
      <c r="D107" s="955">
        <v>2.7</v>
      </c>
      <c r="E107" s="955">
        <v>2.02</v>
      </c>
    </row>
    <row r="108" spans="1:5">
      <c r="A108" s="721" t="s">
        <v>821</v>
      </c>
      <c r="B108" s="955">
        <v>1.5</v>
      </c>
      <c r="C108" s="955">
        <v>3.52</v>
      </c>
      <c r="D108" s="955">
        <v>2.7</v>
      </c>
      <c r="E108" s="955">
        <v>2.02</v>
      </c>
    </row>
    <row r="109" spans="1:5">
      <c r="A109" s="721" t="s">
        <v>820</v>
      </c>
      <c r="B109" s="955">
        <v>1.5</v>
      </c>
      <c r="C109" s="955">
        <v>3.52</v>
      </c>
      <c r="D109" s="955">
        <v>2.65</v>
      </c>
      <c r="E109" s="955">
        <v>2.02</v>
      </c>
    </row>
    <row r="110" spans="1:5">
      <c r="A110" s="721" t="s">
        <v>819</v>
      </c>
      <c r="B110" s="955">
        <v>1.5</v>
      </c>
      <c r="C110" s="955">
        <v>3.52</v>
      </c>
      <c r="D110" s="955">
        <v>2.58</v>
      </c>
      <c r="E110" s="955">
        <v>2.02</v>
      </c>
    </row>
    <row r="111" spans="1:5">
      <c r="A111" s="721" t="s">
        <v>818</v>
      </c>
      <c r="B111" s="955">
        <v>1.5</v>
      </c>
      <c r="C111" s="955">
        <v>3.52</v>
      </c>
      <c r="D111" s="955">
        <v>2.5</v>
      </c>
      <c r="E111" s="955">
        <v>2.02</v>
      </c>
    </row>
    <row r="112" spans="1:5">
      <c r="A112" s="721" t="s">
        <v>817</v>
      </c>
      <c r="B112" s="955">
        <v>1.5</v>
      </c>
      <c r="C112" s="955">
        <v>3.52</v>
      </c>
      <c r="D112" s="955">
        <v>2.5</v>
      </c>
      <c r="E112" s="955">
        <v>2.02</v>
      </c>
    </row>
    <row r="113" spans="1:5">
      <c r="A113" s="721" t="s">
        <v>816</v>
      </c>
      <c r="B113" s="955">
        <v>1.5</v>
      </c>
      <c r="C113" s="955">
        <v>3.52</v>
      </c>
      <c r="D113" s="955">
        <v>2.5</v>
      </c>
      <c r="E113" s="955">
        <v>2.02</v>
      </c>
    </row>
    <row r="114" spans="1:5">
      <c r="A114" s="721" t="s">
        <v>815</v>
      </c>
      <c r="B114" s="955">
        <v>1.5</v>
      </c>
      <c r="C114" s="955">
        <v>3.52</v>
      </c>
      <c r="D114" s="955">
        <v>2.5</v>
      </c>
      <c r="E114" s="955">
        <v>2.02</v>
      </c>
    </row>
    <row r="115" spans="1:5">
      <c r="A115" s="721" t="s">
        <v>814</v>
      </c>
      <c r="B115" s="955">
        <v>1.5</v>
      </c>
      <c r="C115" s="955">
        <v>3.52</v>
      </c>
      <c r="D115" s="955">
        <v>2.5</v>
      </c>
      <c r="E115" s="955">
        <v>2.02</v>
      </c>
    </row>
    <row r="116" spans="1:5">
      <c r="A116" s="721" t="s">
        <v>813</v>
      </c>
      <c r="B116" s="955">
        <v>1.5</v>
      </c>
      <c r="C116" s="955">
        <v>3.52</v>
      </c>
      <c r="D116" s="955">
        <v>2.5</v>
      </c>
      <c r="E116" s="955">
        <v>2.02</v>
      </c>
    </row>
    <row r="117" spans="1:5">
      <c r="A117" s="721" t="s">
        <v>812</v>
      </c>
      <c r="B117" s="955">
        <v>1.5</v>
      </c>
      <c r="C117" s="955">
        <v>3.52</v>
      </c>
      <c r="D117" s="955">
        <v>2.5</v>
      </c>
      <c r="E117" s="955">
        <v>2.02</v>
      </c>
    </row>
    <row r="118" spans="1:5">
      <c r="A118" s="721" t="s">
        <v>811</v>
      </c>
      <c r="B118" s="955">
        <v>1.5</v>
      </c>
      <c r="C118" s="955">
        <v>3.52</v>
      </c>
      <c r="D118" s="955">
        <v>2.5</v>
      </c>
      <c r="E118" s="955">
        <v>2.02</v>
      </c>
    </row>
    <row r="119" spans="1:5">
      <c r="A119" s="721" t="s">
        <v>810</v>
      </c>
      <c r="B119" s="955">
        <v>1.5</v>
      </c>
      <c r="C119" s="955">
        <v>3.52</v>
      </c>
      <c r="D119" s="955">
        <v>2.5</v>
      </c>
      <c r="E119" s="955">
        <v>2.02</v>
      </c>
    </row>
    <row r="120" spans="1:5">
      <c r="A120" s="721" t="s">
        <v>809</v>
      </c>
      <c r="B120" s="955">
        <v>1.5</v>
      </c>
      <c r="C120" s="955">
        <v>3.52</v>
      </c>
      <c r="D120" s="955">
        <v>2.5</v>
      </c>
      <c r="E120" s="955">
        <v>2.02</v>
      </c>
    </row>
    <row r="121" spans="1:5">
      <c r="A121" s="721" t="s">
        <v>808</v>
      </c>
      <c r="B121" s="955">
        <v>1.5</v>
      </c>
      <c r="C121" s="955">
        <v>3.52</v>
      </c>
      <c r="D121" s="955">
        <v>2.5</v>
      </c>
      <c r="E121" s="955">
        <v>2.02</v>
      </c>
    </row>
    <row r="122" spans="1:5">
      <c r="A122" s="721" t="s">
        <v>807</v>
      </c>
      <c r="B122" s="955">
        <v>1.5</v>
      </c>
      <c r="C122" s="955">
        <v>3.52</v>
      </c>
      <c r="D122" s="955">
        <v>2.5</v>
      </c>
      <c r="E122" s="955">
        <v>2.02</v>
      </c>
    </row>
    <row r="123" spans="1:5">
      <c r="A123" s="721" t="s">
        <v>806</v>
      </c>
      <c r="B123" s="955">
        <v>1.5</v>
      </c>
      <c r="C123" s="955">
        <v>3.52</v>
      </c>
      <c r="D123" s="955">
        <v>2.5</v>
      </c>
      <c r="E123" s="955">
        <v>2.02</v>
      </c>
    </row>
    <row r="124" spans="1:5">
      <c r="A124" s="721" t="s">
        <v>805</v>
      </c>
      <c r="B124" s="955">
        <v>1.5</v>
      </c>
      <c r="C124" s="955">
        <v>3.52</v>
      </c>
      <c r="D124" s="955">
        <v>2.5</v>
      </c>
      <c r="E124" s="955">
        <v>2.02</v>
      </c>
    </row>
    <row r="125" spans="1:5">
      <c r="A125" s="721" t="s">
        <v>804</v>
      </c>
      <c r="B125" s="955">
        <v>1.5</v>
      </c>
      <c r="C125" s="955">
        <v>3.52</v>
      </c>
      <c r="D125" s="955">
        <v>2.5</v>
      </c>
      <c r="E125" s="955">
        <v>2.02</v>
      </c>
    </row>
    <row r="126" spans="1:5">
      <c r="A126" s="721" t="s">
        <v>803</v>
      </c>
      <c r="B126" s="955">
        <v>1.5</v>
      </c>
      <c r="C126" s="955">
        <v>3.52</v>
      </c>
      <c r="D126" s="955">
        <v>2.5</v>
      </c>
      <c r="E126" s="955">
        <v>2.02</v>
      </c>
    </row>
    <row r="127" spans="1:5">
      <c r="A127" s="721" t="s">
        <v>802</v>
      </c>
      <c r="B127" s="955">
        <v>1.5</v>
      </c>
      <c r="C127" s="955">
        <v>3.52</v>
      </c>
      <c r="D127" s="955">
        <v>2.5</v>
      </c>
      <c r="E127" s="955">
        <v>2.02</v>
      </c>
    </row>
    <row r="128" spans="1:5">
      <c r="A128" s="721" t="s">
        <v>801</v>
      </c>
      <c r="B128" s="955">
        <v>1.5</v>
      </c>
      <c r="C128" s="955">
        <v>3.52</v>
      </c>
      <c r="D128" s="955">
        <v>2.5</v>
      </c>
      <c r="E128" s="955">
        <v>2.02</v>
      </c>
    </row>
    <row r="129" spans="1:5">
      <c r="A129" s="721" t="s">
        <v>800</v>
      </c>
      <c r="B129" s="955">
        <v>1.4</v>
      </c>
      <c r="C129" s="955">
        <v>3.52</v>
      </c>
      <c r="D129" s="955">
        <v>2.5</v>
      </c>
      <c r="E129" s="955">
        <v>2.12</v>
      </c>
    </row>
    <row r="130" spans="1:5">
      <c r="A130" s="721" t="s">
        <v>799</v>
      </c>
      <c r="B130" s="955">
        <v>1.4</v>
      </c>
      <c r="C130" s="955">
        <v>3.52</v>
      </c>
      <c r="D130" s="955">
        <v>2.5</v>
      </c>
      <c r="E130" s="955">
        <v>2.12</v>
      </c>
    </row>
    <row r="131" spans="1:5">
      <c r="A131" s="721" t="s">
        <v>798</v>
      </c>
      <c r="B131" s="955">
        <v>1.4</v>
      </c>
      <c r="C131" s="955">
        <v>3.52</v>
      </c>
      <c r="D131" s="955">
        <v>2.5</v>
      </c>
      <c r="E131" s="955">
        <v>2.12</v>
      </c>
    </row>
    <row r="132" spans="1:5">
      <c r="A132" s="721" t="s">
        <v>797</v>
      </c>
      <c r="B132" s="955">
        <v>1.4</v>
      </c>
      <c r="C132" s="955">
        <v>3.52</v>
      </c>
      <c r="D132" s="955">
        <v>2.5</v>
      </c>
      <c r="E132" s="955">
        <v>2.12</v>
      </c>
    </row>
    <row r="133" spans="1:5">
      <c r="A133" s="721" t="s">
        <v>796</v>
      </c>
      <c r="B133" s="955">
        <v>1.4</v>
      </c>
      <c r="C133" s="955">
        <v>3.52</v>
      </c>
      <c r="D133" s="955">
        <v>2.5</v>
      </c>
      <c r="E133" s="955">
        <v>2.12</v>
      </c>
    </row>
    <row r="134" spans="1:5">
      <c r="A134" s="721" t="s">
        <v>795</v>
      </c>
      <c r="B134" s="955">
        <v>1.4</v>
      </c>
      <c r="C134" s="955">
        <v>3.52</v>
      </c>
      <c r="D134" s="955">
        <v>2.5</v>
      </c>
      <c r="E134" s="955">
        <v>2.12</v>
      </c>
    </row>
    <row r="135" spans="1:5">
      <c r="A135" s="721" t="s">
        <v>794</v>
      </c>
      <c r="B135" s="955">
        <v>1.4</v>
      </c>
      <c r="C135" s="955">
        <v>3.52</v>
      </c>
      <c r="D135" s="955">
        <v>2.5</v>
      </c>
      <c r="E135" s="955">
        <v>2.12</v>
      </c>
    </row>
    <row r="136" spans="1:5">
      <c r="A136" s="721" t="s">
        <v>793</v>
      </c>
      <c r="B136" s="955">
        <v>1.4</v>
      </c>
      <c r="C136" s="955">
        <v>3.52</v>
      </c>
      <c r="D136" s="955">
        <v>2.5</v>
      </c>
      <c r="E136" s="955">
        <v>2.12</v>
      </c>
    </row>
    <row r="137" spans="1:5">
      <c r="A137" s="721" t="s">
        <v>792</v>
      </c>
      <c r="B137" s="955">
        <v>1.4</v>
      </c>
      <c r="C137" s="955">
        <v>3.52</v>
      </c>
      <c r="D137" s="955">
        <v>2.5</v>
      </c>
      <c r="E137" s="955">
        <v>2.12</v>
      </c>
    </row>
    <row r="138" spans="1:5">
      <c r="A138" s="721" t="s">
        <v>791</v>
      </c>
      <c r="B138" s="955">
        <v>1.4</v>
      </c>
      <c r="C138" s="955">
        <v>3.52</v>
      </c>
      <c r="D138" s="955">
        <v>2.5</v>
      </c>
      <c r="E138" s="955">
        <v>2.12</v>
      </c>
    </row>
    <row r="139" spans="1:5">
      <c r="A139" s="721" t="s">
        <v>790</v>
      </c>
      <c r="B139" s="955">
        <v>1.4</v>
      </c>
      <c r="C139" s="955">
        <v>3.52</v>
      </c>
      <c r="D139" s="955">
        <v>2.5</v>
      </c>
      <c r="E139" s="955">
        <v>2.12</v>
      </c>
    </row>
    <row r="140" spans="1:5">
      <c r="A140" s="721" t="s">
        <v>789</v>
      </c>
      <c r="B140" s="955">
        <v>1.4</v>
      </c>
      <c r="C140" s="955">
        <v>3.52</v>
      </c>
      <c r="D140" s="955">
        <v>2.5</v>
      </c>
      <c r="E140" s="955">
        <v>2.12</v>
      </c>
    </row>
    <row r="141" spans="1:5">
      <c r="A141" s="721" t="s">
        <v>788</v>
      </c>
      <c r="B141" s="955">
        <v>1.4</v>
      </c>
      <c r="C141" s="955">
        <v>3.52</v>
      </c>
      <c r="D141" s="955">
        <v>2.5</v>
      </c>
      <c r="E141" s="955">
        <v>2.12</v>
      </c>
    </row>
    <row r="142" spans="1:5">
      <c r="A142" s="721" t="s">
        <v>787</v>
      </c>
      <c r="B142" s="955">
        <v>1.4</v>
      </c>
      <c r="C142" s="955">
        <v>3.52</v>
      </c>
      <c r="D142" s="955">
        <v>2.5</v>
      </c>
      <c r="E142" s="955">
        <v>2.12</v>
      </c>
    </row>
    <row r="143" spans="1:5">
      <c r="A143" s="721" t="s">
        <v>786</v>
      </c>
      <c r="B143" s="955">
        <v>1.4</v>
      </c>
      <c r="C143" s="955">
        <v>3.52</v>
      </c>
      <c r="D143" s="955">
        <v>2.5</v>
      </c>
      <c r="E143" s="955">
        <v>2.12</v>
      </c>
    </row>
    <row r="144" spans="1:5">
      <c r="A144" s="721" t="s">
        <v>785</v>
      </c>
      <c r="B144" s="955">
        <v>1.4</v>
      </c>
      <c r="C144" s="955">
        <v>3.52</v>
      </c>
      <c r="D144" s="955">
        <v>2.3199999999999998</v>
      </c>
      <c r="E144" s="955">
        <v>2.12</v>
      </c>
    </row>
    <row r="145" spans="1:5">
      <c r="A145" s="721" t="s">
        <v>784</v>
      </c>
      <c r="B145" s="955">
        <v>1.4</v>
      </c>
      <c r="C145" s="955">
        <v>3.52</v>
      </c>
      <c r="D145" s="955">
        <v>2.34</v>
      </c>
      <c r="E145" s="955">
        <v>2.12</v>
      </c>
    </row>
    <row r="146" spans="1:5">
      <c r="A146" s="721" t="s">
        <v>783</v>
      </c>
      <c r="B146" s="955">
        <v>1.4</v>
      </c>
      <c r="C146" s="955">
        <v>3.52</v>
      </c>
      <c r="D146" s="955">
        <v>2.2999999999999998</v>
      </c>
      <c r="E146" s="955">
        <v>2.12</v>
      </c>
    </row>
    <row r="147" spans="1:5">
      <c r="A147" s="721" t="s">
        <v>782</v>
      </c>
      <c r="B147" s="955">
        <v>1.4</v>
      </c>
      <c r="C147" s="955">
        <v>3.52</v>
      </c>
      <c r="D147" s="955">
        <v>2.2999999999999998</v>
      </c>
      <c r="E147" s="955">
        <v>2.12</v>
      </c>
    </row>
    <row r="148" spans="1:5">
      <c r="A148" s="721" t="s">
        <v>781</v>
      </c>
      <c r="B148" s="955">
        <v>1.4</v>
      </c>
      <c r="C148" s="955">
        <v>3.52</v>
      </c>
      <c r="D148" s="955">
        <v>2.23</v>
      </c>
      <c r="E148" s="955">
        <v>2.12</v>
      </c>
    </row>
    <row r="149" spans="1:5">
      <c r="A149" s="721" t="s">
        <v>780</v>
      </c>
      <c r="B149" s="955">
        <v>1.5</v>
      </c>
      <c r="C149" s="955">
        <v>3.52</v>
      </c>
      <c r="D149" s="955">
        <v>2.2000000000000002</v>
      </c>
      <c r="E149" s="955">
        <v>2.02</v>
      </c>
    </row>
    <row r="150" spans="1:5">
      <c r="A150" s="721" t="s">
        <v>779</v>
      </c>
      <c r="B150" s="955">
        <v>1.5</v>
      </c>
      <c r="C150" s="955">
        <v>3.52</v>
      </c>
      <c r="D150" s="955">
        <v>2.2000000000000002</v>
      </c>
      <c r="E150" s="955">
        <v>2.02</v>
      </c>
    </row>
    <row r="151" spans="1:5">
      <c r="A151" s="721" t="s">
        <v>778</v>
      </c>
      <c r="B151" s="955">
        <v>1.5</v>
      </c>
      <c r="C151" s="955">
        <v>3.52</v>
      </c>
      <c r="D151" s="955">
        <v>2.2000000000000002</v>
      </c>
      <c r="E151" s="955">
        <v>2.02</v>
      </c>
    </row>
    <row r="152" spans="1:5">
      <c r="A152" s="721" t="s">
        <v>777</v>
      </c>
      <c r="B152" s="955">
        <v>1.5</v>
      </c>
      <c r="C152" s="955">
        <v>3.52</v>
      </c>
      <c r="D152" s="955">
        <v>2.2000000000000002</v>
      </c>
      <c r="E152" s="955">
        <v>2.02</v>
      </c>
    </row>
    <row r="153" spans="1:5">
      <c r="A153" s="721" t="s">
        <v>776</v>
      </c>
      <c r="B153" s="955">
        <v>1.5</v>
      </c>
      <c r="C153" s="955">
        <v>3.5</v>
      </c>
      <c r="D153" s="955">
        <v>2.2000000000000002</v>
      </c>
      <c r="E153" s="955">
        <v>2</v>
      </c>
    </row>
    <row r="154" spans="1:5">
      <c r="A154" s="721" t="s">
        <v>775</v>
      </c>
      <c r="B154" s="955">
        <v>1.5</v>
      </c>
      <c r="C154" s="955">
        <v>3.5</v>
      </c>
      <c r="D154" s="955">
        <v>2.2000000000000002</v>
      </c>
      <c r="E154" s="955">
        <v>2</v>
      </c>
    </row>
    <row r="155" spans="1:5">
      <c r="A155" s="721" t="s">
        <v>774</v>
      </c>
      <c r="B155" s="955">
        <v>1.5</v>
      </c>
      <c r="C155" s="955">
        <v>3.5</v>
      </c>
      <c r="D155" s="955">
        <v>2.2000000000000002</v>
      </c>
      <c r="E155" s="955">
        <v>2</v>
      </c>
    </row>
    <row r="156" spans="1:5">
      <c r="A156" s="721" t="s">
        <v>773</v>
      </c>
      <c r="B156" s="955">
        <v>1.5</v>
      </c>
      <c r="C156" s="955">
        <v>3.5</v>
      </c>
      <c r="D156" s="955">
        <v>2.2000000000000002</v>
      </c>
      <c r="E156" s="955">
        <v>2</v>
      </c>
    </row>
    <row r="157" spans="1:5">
      <c r="A157" s="721" t="s">
        <v>772</v>
      </c>
      <c r="B157" s="955">
        <v>1.5</v>
      </c>
      <c r="C157" s="955">
        <v>3.5</v>
      </c>
      <c r="D157" s="955">
        <v>2.2000000000000002</v>
      </c>
      <c r="E157" s="955">
        <v>2</v>
      </c>
    </row>
    <row r="158" spans="1:5">
      <c r="A158" s="721" t="s">
        <v>771</v>
      </c>
      <c r="B158" s="955">
        <v>1.5</v>
      </c>
      <c r="C158" s="955">
        <v>3.5</v>
      </c>
      <c r="D158" s="955">
        <v>2.2000000000000002</v>
      </c>
      <c r="E158" s="955">
        <v>2</v>
      </c>
    </row>
    <row r="159" spans="1:5">
      <c r="A159" s="721" t="s">
        <v>770</v>
      </c>
      <c r="B159" s="955">
        <v>1.5</v>
      </c>
      <c r="C159" s="955">
        <v>3.5</v>
      </c>
      <c r="D159" s="955">
        <v>2.2000000000000002</v>
      </c>
      <c r="E159" s="955">
        <v>2</v>
      </c>
    </row>
    <row r="160" spans="1:5">
      <c r="A160" s="721" t="s">
        <v>769</v>
      </c>
      <c r="B160" s="955">
        <v>1.5</v>
      </c>
      <c r="C160" s="955">
        <v>3.5</v>
      </c>
      <c r="D160" s="955">
        <v>2.2000000000000002</v>
      </c>
      <c r="E160" s="955">
        <v>2</v>
      </c>
    </row>
    <row r="161" spans="1:5">
      <c r="A161" s="721" t="s">
        <v>768</v>
      </c>
      <c r="B161" s="955">
        <v>1.5</v>
      </c>
      <c r="C161" s="955">
        <v>3.5</v>
      </c>
      <c r="D161" s="955">
        <v>2.2000000000000002</v>
      </c>
      <c r="E161" s="955">
        <v>2</v>
      </c>
    </row>
    <row r="162" spans="1:5">
      <c r="A162" s="721" t="s">
        <v>767</v>
      </c>
      <c r="B162" s="955">
        <v>1.5</v>
      </c>
      <c r="C162" s="955">
        <v>3.5</v>
      </c>
      <c r="D162" s="955">
        <v>2.2000000000000002</v>
      </c>
      <c r="E162" s="955">
        <v>2</v>
      </c>
    </row>
    <row r="163" spans="1:5">
      <c r="A163" s="721" t="s">
        <v>766</v>
      </c>
      <c r="B163" s="955">
        <v>1.5</v>
      </c>
      <c r="C163" s="955">
        <v>3.5</v>
      </c>
      <c r="D163" s="955">
        <v>2.2000000000000002</v>
      </c>
      <c r="E163" s="955">
        <v>2</v>
      </c>
    </row>
    <row r="164" spans="1:5">
      <c r="A164" s="721" t="s">
        <v>765</v>
      </c>
      <c r="B164" s="955">
        <v>1.5</v>
      </c>
      <c r="C164" s="955">
        <v>3.5</v>
      </c>
      <c r="D164" s="955">
        <v>2.2000000000000002</v>
      </c>
      <c r="E164" s="955">
        <v>2</v>
      </c>
    </row>
    <row r="165" spans="1:5">
      <c r="A165" s="721" t="s">
        <v>764</v>
      </c>
      <c r="B165" s="955">
        <v>1.5</v>
      </c>
      <c r="C165" s="955">
        <v>3.5</v>
      </c>
      <c r="D165" s="955">
        <v>2.2000000000000002</v>
      </c>
      <c r="E165" s="955">
        <v>2</v>
      </c>
    </row>
    <row r="166" spans="1:5">
      <c r="A166" s="721" t="s">
        <v>763</v>
      </c>
      <c r="B166" s="955">
        <v>1.5</v>
      </c>
      <c r="C166" s="955">
        <v>3.5</v>
      </c>
      <c r="D166" s="955">
        <v>2.2000000000000002</v>
      </c>
      <c r="E166" s="955">
        <v>2</v>
      </c>
    </row>
    <row r="167" spans="1:5">
      <c r="A167" s="721" t="s">
        <v>762</v>
      </c>
      <c r="B167" s="955">
        <v>1.5</v>
      </c>
      <c r="C167" s="955">
        <v>3.5</v>
      </c>
      <c r="D167" s="955">
        <v>2.2000000000000002</v>
      </c>
      <c r="E167" s="955">
        <v>2</v>
      </c>
    </row>
    <row r="168" spans="1:5">
      <c r="A168" s="721" t="s">
        <v>761</v>
      </c>
      <c r="B168" s="955">
        <v>1.5</v>
      </c>
      <c r="C168" s="955">
        <v>3.5</v>
      </c>
      <c r="D168" s="955">
        <v>2.1</v>
      </c>
      <c r="E168" s="955">
        <v>2</v>
      </c>
    </row>
    <row r="169" spans="1:5">
      <c r="A169" s="721" t="s">
        <v>760</v>
      </c>
      <c r="B169" s="955">
        <v>1.5</v>
      </c>
      <c r="C169" s="955">
        <v>3.5</v>
      </c>
      <c r="D169" s="955">
        <v>2.1</v>
      </c>
      <c r="E169" s="955">
        <v>2</v>
      </c>
    </row>
    <row r="170" spans="1:5">
      <c r="A170" s="721" t="s">
        <v>759</v>
      </c>
      <c r="B170" s="955">
        <v>1.5</v>
      </c>
      <c r="C170" s="955">
        <v>3.5</v>
      </c>
      <c r="D170" s="955">
        <v>2.1</v>
      </c>
      <c r="E170" s="955">
        <v>2</v>
      </c>
    </row>
    <row r="171" spans="1:5">
      <c r="A171" s="721" t="s">
        <v>758</v>
      </c>
      <c r="B171" s="955">
        <v>1.5</v>
      </c>
      <c r="C171" s="955">
        <v>3.5</v>
      </c>
      <c r="D171" s="955">
        <v>2.1</v>
      </c>
      <c r="E171" s="955">
        <v>2</v>
      </c>
    </row>
    <row r="172" spans="1:5">
      <c r="A172" s="721" t="s">
        <v>757</v>
      </c>
      <c r="B172" s="955">
        <v>1.5</v>
      </c>
      <c r="C172" s="955">
        <v>3.5</v>
      </c>
      <c r="D172" s="955">
        <v>2.1</v>
      </c>
      <c r="E172" s="955">
        <v>2</v>
      </c>
    </row>
    <row r="173" spans="1:5">
      <c r="A173" s="721" t="s">
        <v>756</v>
      </c>
      <c r="B173" s="955">
        <v>1.5</v>
      </c>
      <c r="C173" s="955">
        <v>3.5</v>
      </c>
      <c r="D173" s="955">
        <v>2.1</v>
      </c>
      <c r="E173" s="955">
        <v>2</v>
      </c>
    </row>
    <row r="174" spans="1:5">
      <c r="A174" s="721" t="s">
        <v>755</v>
      </c>
      <c r="B174" s="955">
        <v>1.5</v>
      </c>
      <c r="C174" s="955">
        <v>3.5</v>
      </c>
      <c r="D174" s="955">
        <v>2.1</v>
      </c>
      <c r="E174" s="955">
        <v>2</v>
      </c>
    </row>
    <row r="175" spans="1:5">
      <c r="A175" s="721" t="s">
        <v>754</v>
      </c>
      <c r="B175" s="955">
        <v>1.5</v>
      </c>
      <c r="C175" s="955">
        <v>3.5</v>
      </c>
      <c r="D175" s="955">
        <v>2.1</v>
      </c>
      <c r="E175" s="955">
        <v>2</v>
      </c>
    </row>
    <row r="176" spans="1:5">
      <c r="A176" s="721" t="s">
        <v>753</v>
      </c>
      <c r="B176" s="955">
        <v>1.5</v>
      </c>
      <c r="C176" s="955">
        <v>3.5</v>
      </c>
      <c r="D176" s="955">
        <v>2.1</v>
      </c>
      <c r="E176" s="955">
        <v>2</v>
      </c>
    </row>
    <row r="177" spans="1:5">
      <c r="A177" s="721" t="s">
        <v>752</v>
      </c>
      <c r="B177" s="955">
        <v>1.5</v>
      </c>
      <c r="C177" s="955">
        <v>3.5</v>
      </c>
      <c r="D177" s="955">
        <v>2.1</v>
      </c>
      <c r="E177" s="955">
        <v>2</v>
      </c>
    </row>
    <row r="178" spans="1:5">
      <c r="A178" s="721" t="s">
        <v>751</v>
      </c>
      <c r="B178" s="955">
        <v>1.5</v>
      </c>
      <c r="C178" s="955">
        <v>3.5</v>
      </c>
      <c r="D178" s="955">
        <v>2.1</v>
      </c>
      <c r="E178" s="955">
        <v>2</v>
      </c>
    </row>
    <row r="179" spans="1:5">
      <c r="A179" s="721" t="s">
        <v>750</v>
      </c>
      <c r="B179" s="955">
        <v>1.5</v>
      </c>
      <c r="C179" s="955">
        <v>3.5</v>
      </c>
      <c r="D179" s="955">
        <v>2.1</v>
      </c>
      <c r="E179" s="955">
        <v>2</v>
      </c>
    </row>
    <row r="180" spans="1:5">
      <c r="A180" s="721" t="s">
        <v>749</v>
      </c>
      <c r="B180" s="955">
        <v>1.5</v>
      </c>
      <c r="C180" s="955">
        <v>3.5</v>
      </c>
      <c r="D180" s="955">
        <v>2.1</v>
      </c>
      <c r="E180" s="955">
        <v>2</v>
      </c>
    </row>
    <row r="181" spans="1:5">
      <c r="A181" s="721" t="s">
        <v>748</v>
      </c>
      <c r="B181" s="955">
        <v>1.5</v>
      </c>
      <c r="C181" s="955">
        <v>3.5</v>
      </c>
      <c r="D181" s="955">
        <v>2.1</v>
      </c>
      <c r="E181" s="955">
        <v>2</v>
      </c>
    </row>
    <row r="182" spans="1:5">
      <c r="A182" s="721" t="s">
        <v>747</v>
      </c>
      <c r="B182" s="955">
        <v>1.5</v>
      </c>
      <c r="C182" s="955">
        <v>3.5</v>
      </c>
      <c r="D182" s="955">
        <v>2.1</v>
      </c>
      <c r="E182" s="955">
        <v>2</v>
      </c>
    </row>
    <row r="183" spans="1:5">
      <c r="A183" s="721" t="s">
        <v>746</v>
      </c>
      <c r="B183" s="955">
        <v>1.5</v>
      </c>
      <c r="C183" s="955">
        <v>3.5</v>
      </c>
      <c r="D183" s="955">
        <v>2.1</v>
      </c>
      <c r="E183" s="955">
        <v>2</v>
      </c>
    </row>
    <row r="184" spans="1:5">
      <c r="A184" s="721" t="s">
        <v>745</v>
      </c>
      <c r="B184" s="955">
        <v>1.5</v>
      </c>
      <c r="C184" s="955">
        <v>3.5</v>
      </c>
      <c r="D184" s="955">
        <v>2.1</v>
      </c>
      <c r="E184" s="955">
        <v>2</v>
      </c>
    </row>
    <row r="185" spans="1:5">
      <c r="A185" s="721" t="s">
        <v>744</v>
      </c>
      <c r="B185" s="955">
        <v>1.5</v>
      </c>
      <c r="C185" s="955">
        <v>3.5</v>
      </c>
      <c r="D185" s="955">
        <v>2.1</v>
      </c>
      <c r="E185" s="955">
        <v>2</v>
      </c>
    </row>
    <row r="186" spans="1:5">
      <c r="A186" s="721" t="s">
        <v>743</v>
      </c>
      <c r="B186" s="955">
        <v>1.5</v>
      </c>
      <c r="C186" s="955">
        <v>3.5</v>
      </c>
      <c r="D186" s="955">
        <v>2.1</v>
      </c>
      <c r="E186" s="955">
        <v>2</v>
      </c>
    </row>
    <row r="187" spans="1:5">
      <c r="A187" s="721" t="s">
        <v>742</v>
      </c>
      <c r="B187" s="955">
        <v>1.5</v>
      </c>
      <c r="C187" s="955">
        <v>3.5</v>
      </c>
      <c r="D187" s="955">
        <v>2.1</v>
      </c>
      <c r="E187" s="955">
        <v>2</v>
      </c>
    </row>
    <row r="188" spans="1:5">
      <c r="A188" s="721" t="s">
        <v>741</v>
      </c>
      <c r="B188" s="955">
        <v>1.7</v>
      </c>
      <c r="C188" s="955">
        <v>3.5</v>
      </c>
      <c r="D188" s="955">
        <v>2.1</v>
      </c>
      <c r="E188" s="955">
        <v>1.8</v>
      </c>
    </row>
    <row r="189" spans="1:5">
      <c r="A189" s="721" t="s">
        <v>740</v>
      </c>
      <c r="B189" s="955">
        <v>1.7</v>
      </c>
      <c r="C189" s="955">
        <v>3.5</v>
      </c>
      <c r="D189" s="955">
        <v>2.1</v>
      </c>
      <c r="E189" s="955">
        <v>1.8</v>
      </c>
    </row>
    <row r="190" spans="1:5">
      <c r="A190" s="721" t="s">
        <v>739</v>
      </c>
      <c r="B190" s="955">
        <v>1.7</v>
      </c>
      <c r="C190" s="955">
        <v>3.5</v>
      </c>
      <c r="D190" s="955">
        <v>2.1</v>
      </c>
      <c r="E190" s="955">
        <v>1.8</v>
      </c>
    </row>
    <row r="191" spans="1:5">
      <c r="A191" s="721" t="s">
        <v>738</v>
      </c>
      <c r="B191" s="955">
        <v>1.7</v>
      </c>
      <c r="C191" s="955">
        <v>3.5</v>
      </c>
      <c r="D191" s="955">
        <v>2.1</v>
      </c>
      <c r="E191" s="955">
        <v>1.8</v>
      </c>
    </row>
    <row r="192" spans="1:5">
      <c r="A192" s="721" t="s">
        <v>737</v>
      </c>
      <c r="B192" s="955">
        <v>1.7</v>
      </c>
      <c r="C192" s="955">
        <v>3.5</v>
      </c>
      <c r="D192" s="955">
        <v>2.1</v>
      </c>
      <c r="E192" s="955">
        <v>1.8</v>
      </c>
    </row>
    <row r="193" spans="1:5">
      <c r="A193" s="721" t="s">
        <v>736</v>
      </c>
      <c r="B193" s="955">
        <v>1.7</v>
      </c>
      <c r="C193" s="955">
        <v>3.5</v>
      </c>
      <c r="D193" s="955">
        <v>2.1</v>
      </c>
      <c r="E193" s="955">
        <v>1.8</v>
      </c>
    </row>
    <row r="194" spans="1:5">
      <c r="A194" s="721" t="s">
        <v>735</v>
      </c>
      <c r="B194" s="955">
        <v>1.7</v>
      </c>
      <c r="C194" s="955">
        <v>3.5</v>
      </c>
      <c r="D194" s="955">
        <v>2.1</v>
      </c>
      <c r="E194" s="955">
        <v>1.8</v>
      </c>
    </row>
    <row r="195" spans="1:5">
      <c r="A195" s="721" t="s">
        <v>734</v>
      </c>
      <c r="B195" s="955">
        <v>1.7</v>
      </c>
      <c r="C195" s="955">
        <v>3.5</v>
      </c>
      <c r="D195" s="955">
        <v>2.1</v>
      </c>
      <c r="E195" s="955">
        <v>1.8</v>
      </c>
    </row>
    <row r="196" spans="1:5">
      <c r="A196" s="721" t="s">
        <v>733</v>
      </c>
      <c r="B196" s="955">
        <v>1.7</v>
      </c>
      <c r="C196" s="955">
        <v>3.5</v>
      </c>
      <c r="D196" s="955">
        <v>2.1</v>
      </c>
      <c r="E196" s="955">
        <v>1.8</v>
      </c>
    </row>
    <row r="197" spans="1:5">
      <c r="A197" s="721" t="s">
        <v>732</v>
      </c>
      <c r="B197" s="955">
        <v>1.7</v>
      </c>
      <c r="C197" s="955">
        <v>3.5</v>
      </c>
      <c r="D197" s="955">
        <v>2.2000000000000002</v>
      </c>
      <c r="E197" s="955">
        <v>1.8</v>
      </c>
    </row>
    <row r="198" spans="1:5">
      <c r="A198" s="721" t="s">
        <v>731</v>
      </c>
      <c r="B198" s="955">
        <v>1.7</v>
      </c>
      <c r="C198" s="955">
        <v>3.5</v>
      </c>
      <c r="D198" s="955">
        <v>2.1</v>
      </c>
      <c r="E198" s="955">
        <v>1.8</v>
      </c>
    </row>
    <row r="199" spans="1:5">
      <c r="A199" s="721" t="s">
        <v>730</v>
      </c>
      <c r="B199" s="955">
        <v>1.7</v>
      </c>
      <c r="C199" s="955">
        <v>3.5</v>
      </c>
      <c r="D199" s="955">
        <v>2.1</v>
      </c>
      <c r="E199" s="955">
        <v>1.8</v>
      </c>
    </row>
    <row r="200" spans="1:5">
      <c r="A200" s="721" t="s">
        <v>729</v>
      </c>
      <c r="B200" s="955">
        <v>1.7</v>
      </c>
      <c r="C200" s="955">
        <v>3.5</v>
      </c>
      <c r="D200" s="955">
        <v>2.1</v>
      </c>
      <c r="E200" s="955">
        <v>1.8</v>
      </c>
    </row>
    <row r="201" spans="1:5">
      <c r="A201" s="721" t="s">
        <v>728</v>
      </c>
      <c r="B201" s="955">
        <v>1.7</v>
      </c>
      <c r="C201" s="955">
        <v>3.5</v>
      </c>
      <c r="D201" s="955">
        <v>2.1</v>
      </c>
      <c r="E201" s="955">
        <v>1.8</v>
      </c>
    </row>
    <row r="202" spans="1:5">
      <c r="A202" s="721" t="s">
        <v>727</v>
      </c>
      <c r="B202" s="955">
        <v>1.5</v>
      </c>
      <c r="C202" s="955">
        <v>3.5</v>
      </c>
      <c r="D202" s="955">
        <v>2.1</v>
      </c>
      <c r="E202" s="955">
        <v>2</v>
      </c>
    </row>
    <row r="203" spans="1:5">
      <c r="A203" s="721" t="s">
        <v>726</v>
      </c>
      <c r="B203" s="955">
        <v>1.5</v>
      </c>
      <c r="C203" s="955">
        <v>3.5</v>
      </c>
      <c r="D203" s="955">
        <v>2.1</v>
      </c>
      <c r="E203" s="955">
        <v>2</v>
      </c>
    </row>
    <row r="204" spans="1:5">
      <c r="A204" s="721" t="s">
        <v>725</v>
      </c>
      <c r="B204" s="955">
        <v>1.5</v>
      </c>
      <c r="C204" s="955">
        <v>3.5</v>
      </c>
      <c r="D204" s="955">
        <v>2.1</v>
      </c>
      <c r="E204" s="955">
        <v>2</v>
      </c>
    </row>
    <row r="205" spans="1:5">
      <c r="A205" s="721" t="s">
        <v>724</v>
      </c>
      <c r="B205" s="955">
        <v>1.5</v>
      </c>
      <c r="C205" s="955">
        <v>3.5</v>
      </c>
      <c r="D205" s="955">
        <v>2.1</v>
      </c>
      <c r="E205" s="955">
        <v>2</v>
      </c>
    </row>
    <row r="206" spans="1:5">
      <c r="A206" s="721" t="s">
        <v>723</v>
      </c>
      <c r="B206" s="955">
        <v>1.5</v>
      </c>
      <c r="C206" s="955">
        <v>3.5</v>
      </c>
      <c r="D206" s="955">
        <v>2.1</v>
      </c>
      <c r="E206" s="955">
        <v>2</v>
      </c>
    </row>
    <row r="207" spans="1:5">
      <c r="A207" s="721" t="s">
        <v>722</v>
      </c>
      <c r="B207" s="955">
        <v>1.5</v>
      </c>
      <c r="C207" s="955">
        <v>3.5</v>
      </c>
      <c r="D207" s="955">
        <v>2.1</v>
      </c>
      <c r="E207" s="955">
        <v>2</v>
      </c>
    </row>
    <row r="208" spans="1:5">
      <c r="A208" s="721" t="s">
        <v>721</v>
      </c>
      <c r="B208" s="955">
        <v>1.5</v>
      </c>
      <c r="C208" s="955">
        <v>3.5</v>
      </c>
      <c r="D208" s="955">
        <v>2.1</v>
      </c>
      <c r="E208" s="955">
        <v>2</v>
      </c>
    </row>
    <row r="209" spans="1:5">
      <c r="A209" s="721" t="s">
        <v>720</v>
      </c>
      <c r="B209" s="955">
        <v>1.5</v>
      </c>
      <c r="C209" s="955">
        <v>3</v>
      </c>
      <c r="D209" s="955">
        <v>2.1</v>
      </c>
      <c r="E209" s="955">
        <v>1.5</v>
      </c>
    </row>
    <row r="210" spans="1:5">
      <c r="A210" s="721" t="s">
        <v>719</v>
      </c>
      <c r="B210" s="955">
        <v>1.5</v>
      </c>
      <c r="C210" s="955">
        <v>3</v>
      </c>
      <c r="D210" s="955">
        <v>2.1</v>
      </c>
      <c r="E210" s="955">
        <v>1.5</v>
      </c>
    </row>
    <row r="211" spans="1:5">
      <c r="A211" s="721" t="s">
        <v>718</v>
      </c>
      <c r="B211" s="955">
        <v>1.5</v>
      </c>
      <c r="C211" s="955">
        <v>3</v>
      </c>
      <c r="D211" s="955">
        <v>2.0699999999999998</v>
      </c>
      <c r="E211" s="955">
        <v>1.5</v>
      </c>
    </row>
    <row r="212" spans="1:5">
      <c r="A212" s="721" t="s">
        <v>717</v>
      </c>
      <c r="B212" s="955">
        <v>1.5</v>
      </c>
      <c r="C212" s="955">
        <v>3</v>
      </c>
      <c r="D212" s="955">
        <v>2.0699999999999998</v>
      </c>
      <c r="E212" s="955">
        <v>1.5</v>
      </c>
    </row>
    <row r="213" spans="1:5">
      <c r="A213" s="721" t="s">
        <v>716</v>
      </c>
      <c r="B213" s="955">
        <v>1.5</v>
      </c>
      <c r="C213" s="955">
        <v>3</v>
      </c>
      <c r="D213" s="955">
        <v>2.08</v>
      </c>
      <c r="E213" s="955">
        <v>1.5</v>
      </c>
    </row>
    <row r="214" spans="1:5">
      <c r="A214" s="721" t="s">
        <v>715</v>
      </c>
      <c r="B214" s="955">
        <v>1.5</v>
      </c>
      <c r="C214" s="955">
        <v>3</v>
      </c>
      <c r="D214" s="955">
        <v>2.0499999999999998</v>
      </c>
      <c r="E214" s="955">
        <v>1.5</v>
      </c>
    </row>
    <row r="215" spans="1:5">
      <c r="A215" s="721" t="s">
        <v>714</v>
      </c>
      <c r="B215" s="955">
        <v>1.5</v>
      </c>
      <c r="C215" s="955">
        <v>3</v>
      </c>
      <c r="D215" s="955">
        <v>2.0499999999999998</v>
      </c>
      <c r="E215" s="955">
        <v>1.5</v>
      </c>
    </row>
    <row r="216" spans="1:5">
      <c r="A216" s="721" t="s">
        <v>713</v>
      </c>
      <c r="B216" s="955">
        <v>1.5</v>
      </c>
      <c r="C216" s="955">
        <v>3</v>
      </c>
      <c r="D216" s="955">
        <v>2</v>
      </c>
      <c r="E216" s="955">
        <v>1.5</v>
      </c>
    </row>
    <row r="217" spans="1:5">
      <c r="A217" s="721" t="s">
        <v>712</v>
      </c>
      <c r="B217" s="955">
        <v>1.5</v>
      </c>
      <c r="C217" s="955">
        <v>3</v>
      </c>
      <c r="D217" s="955">
        <v>2</v>
      </c>
      <c r="E217" s="955">
        <v>1.5</v>
      </c>
    </row>
    <row r="218" spans="1:5">
      <c r="A218" s="721" t="s">
        <v>711</v>
      </c>
      <c r="B218" s="955">
        <v>1.5</v>
      </c>
      <c r="C218" s="955">
        <v>3</v>
      </c>
      <c r="D218" s="955">
        <v>2</v>
      </c>
      <c r="E218" s="955">
        <v>1.5</v>
      </c>
    </row>
    <row r="219" spans="1:5">
      <c r="A219" s="721" t="s">
        <v>710</v>
      </c>
      <c r="B219" s="955">
        <v>1.5</v>
      </c>
      <c r="C219" s="955">
        <v>3</v>
      </c>
      <c r="D219" s="955">
        <v>2</v>
      </c>
      <c r="E219" s="955">
        <v>1.5</v>
      </c>
    </row>
    <row r="220" spans="1:5">
      <c r="A220" s="721" t="s">
        <v>709</v>
      </c>
      <c r="B220" s="955">
        <v>1.5</v>
      </c>
      <c r="C220" s="955">
        <v>3</v>
      </c>
      <c r="D220" s="955">
        <v>2</v>
      </c>
      <c r="E220" s="955">
        <v>1.5</v>
      </c>
    </row>
    <row r="221" spans="1:5">
      <c r="A221" s="721" t="s">
        <v>708</v>
      </c>
      <c r="B221" s="955">
        <v>1.5</v>
      </c>
      <c r="C221" s="955">
        <v>3</v>
      </c>
      <c r="D221" s="955">
        <v>2</v>
      </c>
      <c r="E221" s="955">
        <v>1.5</v>
      </c>
    </row>
    <row r="222" spans="1:5">
      <c r="A222" s="721" t="s">
        <v>707</v>
      </c>
      <c r="B222" s="955">
        <v>1.47</v>
      </c>
      <c r="C222" s="955">
        <v>3</v>
      </c>
      <c r="D222" s="955">
        <v>2</v>
      </c>
      <c r="E222" s="955">
        <v>1.53</v>
      </c>
    </row>
    <row r="223" spans="1:5">
      <c r="A223" s="721" t="s">
        <v>706</v>
      </c>
      <c r="B223" s="955">
        <v>1.47</v>
      </c>
      <c r="C223" s="955">
        <v>3</v>
      </c>
      <c r="D223" s="955">
        <v>2</v>
      </c>
      <c r="E223" s="955">
        <v>1.53</v>
      </c>
    </row>
    <row r="224" spans="1:5">
      <c r="A224" s="721" t="s">
        <v>705</v>
      </c>
      <c r="B224" s="955">
        <v>1.47</v>
      </c>
      <c r="C224" s="955">
        <v>3</v>
      </c>
      <c r="D224" s="955">
        <v>2</v>
      </c>
      <c r="E224" s="955">
        <v>1.53</v>
      </c>
    </row>
    <row r="225" spans="1:5">
      <c r="A225" s="721" t="s">
        <v>704</v>
      </c>
      <c r="B225" s="955">
        <v>1.47</v>
      </c>
      <c r="C225" s="955">
        <v>3</v>
      </c>
      <c r="D225" s="955">
        <v>2</v>
      </c>
      <c r="E225" s="955">
        <v>1.53</v>
      </c>
    </row>
    <row r="226" spans="1:5">
      <c r="A226" s="721" t="s">
        <v>703</v>
      </c>
      <c r="B226" s="955">
        <v>1.47</v>
      </c>
      <c r="C226" s="955">
        <v>3</v>
      </c>
      <c r="D226" s="955">
        <v>2</v>
      </c>
      <c r="E226" s="955">
        <v>1.53</v>
      </c>
    </row>
    <row r="227" spans="1:5">
      <c r="A227" s="721" t="s">
        <v>702</v>
      </c>
      <c r="B227" s="955">
        <v>1.47</v>
      </c>
      <c r="C227" s="955">
        <v>2.88</v>
      </c>
      <c r="D227" s="955">
        <v>2</v>
      </c>
      <c r="E227" s="955">
        <v>1.41</v>
      </c>
    </row>
    <row r="228" spans="1:5">
      <c r="A228" s="721" t="s">
        <v>701</v>
      </c>
      <c r="B228" s="955">
        <v>1.47</v>
      </c>
      <c r="C228" s="955">
        <v>2.8</v>
      </c>
      <c r="D228" s="955">
        <v>2</v>
      </c>
      <c r="E228" s="955">
        <v>1.3299999999999998</v>
      </c>
    </row>
    <row r="229" spans="1:5">
      <c r="A229" s="721" t="s">
        <v>700</v>
      </c>
      <c r="B229" s="955">
        <v>1.47</v>
      </c>
      <c r="C229" s="955">
        <v>2.8</v>
      </c>
      <c r="D229" s="955">
        <v>2</v>
      </c>
      <c r="E229" s="955">
        <v>1.3299999999999998</v>
      </c>
    </row>
    <row r="230" spans="1:5">
      <c r="A230" s="721" t="s">
        <v>699</v>
      </c>
      <c r="B230" s="955">
        <v>1.47</v>
      </c>
      <c r="C230" s="955">
        <v>2.8</v>
      </c>
      <c r="D230" s="955">
        <v>2</v>
      </c>
      <c r="E230" s="955">
        <v>1.3299999999999998</v>
      </c>
    </row>
    <row r="231" spans="1:5">
      <c r="A231" s="721" t="s">
        <v>698</v>
      </c>
      <c r="B231" s="955">
        <v>1.47</v>
      </c>
      <c r="C231" s="955">
        <v>2.8</v>
      </c>
      <c r="D231" s="955">
        <v>2</v>
      </c>
      <c r="E231" s="955">
        <v>1.3299999999999998</v>
      </c>
    </row>
    <row r="232" spans="1:5">
      <c r="A232" s="721" t="s">
        <v>697</v>
      </c>
      <c r="B232" s="955">
        <v>1.47</v>
      </c>
      <c r="C232" s="955">
        <v>2.8</v>
      </c>
      <c r="D232" s="955">
        <v>2</v>
      </c>
      <c r="E232" s="955">
        <v>1.3299999999999998</v>
      </c>
    </row>
    <row r="233" spans="1:5">
      <c r="A233" s="721" t="s">
        <v>696</v>
      </c>
      <c r="B233" s="955">
        <v>1.47</v>
      </c>
      <c r="C233" s="955">
        <v>2.8</v>
      </c>
      <c r="D233" s="955">
        <v>2</v>
      </c>
      <c r="E233" s="955">
        <v>1.3299999999999998</v>
      </c>
    </row>
    <row r="234" spans="1:5">
      <c r="A234" s="721" t="s">
        <v>695</v>
      </c>
      <c r="B234" s="955">
        <v>1.47</v>
      </c>
      <c r="C234" s="955">
        <v>2.8</v>
      </c>
      <c r="D234" s="955">
        <v>2</v>
      </c>
      <c r="E234" s="955">
        <v>1.3299999999999998</v>
      </c>
    </row>
    <row r="235" spans="1:5">
      <c r="A235" s="721" t="s">
        <v>694</v>
      </c>
      <c r="B235" s="955">
        <v>1.47</v>
      </c>
      <c r="C235" s="955">
        <v>2.8</v>
      </c>
      <c r="D235" s="955">
        <v>2</v>
      </c>
      <c r="E235" s="955">
        <v>1.3299999999999998</v>
      </c>
    </row>
    <row r="236" spans="1:5">
      <c r="A236" s="721" t="s">
        <v>693</v>
      </c>
      <c r="B236" s="955">
        <v>1.47</v>
      </c>
      <c r="C236" s="955">
        <v>2.8</v>
      </c>
      <c r="D236" s="955">
        <v>2</v>
      </c>
      <c r="E236" s="955">
        <v>1.3299999999999998</v>
      </c>
    </row>
    <row r="237" spans="1:5">
      <c r="A237" s="721" t="s">
        <v>692</v>
      </c>
      <c r="B237" s="955">
        <v>1.47</v>
      </c>
      <c r="C237" s="955">
        <v>2.8</v>
      </c>
      <c r="D237" s="955">
        <v>2</v>
      </c>
      <c r="E237" s="955">
        <v>1.3299999999999998</v>
      </c>
    </row>
    <row r="238" spans="1:5">
      <c r="A238" s="721" t="s">
        <v>691</v>
      </c>
      <c r="B238" s="955">
        <v>1.47</v>
      </c>
      <c r="C238" s="955">
        <v>2.8</v>
      </c>
      <c r="D238" s="955">
        <v>2</v>
      </c>
      <c r="E238" s="955">
        <v>1.3299999999999998</v>
      </c>
    </row>
    <row r="239" spans="1:5">
      <c r="A239" s="721" t="s">
        <v>690</v>
      </c>
      <c r="B239" s="955">
        <v>1.47</v>
      </c>
      <c r="C239" s="955">
        <v>2.8</v>
      </c>
      <c r="D239" s="955">
        <v>2</v>
      </c>
      <c r="E239" s="955">
        <v>1.3299999999999998</v>
      </c>
    </row>
    <row r="240" spans="1:5">
      <c r="A240" s="721" t="s">
        <v>689</v>
      </c>
      <c r="B240" s="955">
        <v>1.47</v>
      </c>
      <c r="C240" s="955">
        <v>2.8</v>
      </c>
      <c r="D240" s="955">
        <v>2</v>
      </c>
      <c r="E240" s="955">
        <v>1.3299999999999998</v>
      </c>
    </row>
    <row r="241" spans="1:5">
      <c r="A241" s="721" t="s">
        <v>688</v>
      </c>
      <c r="B241" s="955">
        <v>1.47</v>
      </c>
      <c r="C241" s="955">
        <v>2.8</v>
      </c>
      <c r="D241" s="955">
        <v>2</v>
      </c>
      <c r="E241" s="955">
        <v>1.3299999999999998</v>
      </c>
    </row>
    <row r="242" spans="1:5">
      <c r="A242" s="721" t="s">
        <v>687</v>
      </c>
      <c r="B242" s="955">
        <v>1.47</v>
      </c>
      <c r="C242" s="955">
        <v>2.8</v>
      </c>
      <c r="D242" s="955">
        <v>2</v>
      </c>
      <c r="E242" s="955">
        <v>1.3299999999999998</v>
      </c>
    </row>
    <row r="243" spans="1:5">
      <c r="A243" s="721" t="s">
        <v>686</v>
      </c>
      <c r="B243" s="955">
        <v>1.5</v>
      </c>
      <c r="C243" s="955">
        <v>2.8</v>
      </c>
      <c r="D243" s="955">
        <v>2</v>
      </c>
      <c r="E243" s="955">
        <v>1.2999999999999998</v>
      </c>
    </row>
    <row r="244" spans="1:5">
      <c r="A244" s="721" t="s">
        <v>685</v>
      </c>
      <c r="B244" s="955">
        <v>1.47</v>
      </c>
      <c r="C244" s="955">
        <v>2.8</v>
      </c>
      <c r="D244" s="955">
        <v>2</v>
      </c>
      <c r="E244" s="955">
        <v>1.3299999999999998</v>
      </c>
    </row>
    <row r="245" spans="1:5">
      <c r="A245" s="721" t="s">
        <v>684</v>
      </c>
      <c r="B245" s="955">
        <v>1.47</v>
      </c>
      <c r="C245" s="955">
        <v>2.8</v>
      </c>
      <c r="D245" s="955">
        <v>2</v>
      </c>
      <c r="E245" s="955">
        <v>1.3299999999999998</v>
      </c>
    </row>
    <row r="246" spans="1:5">
      <c r="A246" s="721" t="s">
        <v>683</v>
      </c>
      <c r="B246" s="955">
        <v>1.47</v>
      </c>
      <c r="C246" s="955">
        <v>2.8</v>
      </c>
      <c r="D246" s="955">
        <v>2</v>
      </c>
      <c r="E246" s="955">
        <v>1.3299999999999998</v>
      </c>
    </row>
    <row r="247" spans="1:5">
      <c r="A247" s="721" t="s">
        <v>682</v>
      </c>
      <c r="B247" s="955">
        <v>1.47</v>
      </c>
      <c r="C247" s="955">
        <v>2.8</v>
      </c>
      <c r="D247" s="955">
        <v>2</v>
      </c>
      <c r="E247" s="955">
        <v>1.3299999999999998</v>
      </c>
    </row>
    <row r="248" spans="1:5">
      <c r="A248" s="721" t="s">
        <v>681</v>
      </c>
      <c r="B248" s="955">
        <v>1.47</v>
      </c>
      <c r="C248" s="955">
        <v>2.8</v>
      </c>
      <c r="D248" s="955">
        <v>2</v>
      </c>
      <c r="E248" s="955">
        <v>1.3299999999999998</v>
      </c>
    </row>
    <row r="249" spans="1:5">
      <c r="A249" s="721" t="s">
        <v>680</v>
      </c>
      <c r="B249" s="955">
        <v>1.47</v>
      </c>
      <c r="C249" s="955">
        <v>2.8</v>
      </c>
      <c r="D249" s="955">
        <v>2</v>
      </c>
      <c r="E249" s="955">
        <v>1.3299999999999998</v>
      </c>
    </row>
    <row r="250" spans="1:5">
      <c r="A250" s="721" t="s">
        <v>679</v>
      </c>
      <c r="B250" s="955">
        <v>1.47</v>
      </c>
      <c r="C250" s="955">
        <v>2.8</v>
      </c>
      <c r="D250" s="955">
        <v>2</v>
      </c>
      <c r="E250" s="955">
        <v>1.3299999999999998</v>
      </c>
    </row>
    <row r="251" spans="1:5">
      <c r="A251" s="721" t="s">
        <v>678</v>
      </c>
      <c r="B251" s="955">
        <v>1.47</v>
      </c>
      <c r="C251" s="955">
        <v>2.8</v>
      </c>
      <c r="D251" s="955">
        <v>2.0299999999999998</v>
      </c>
      <c r="E251" s="955">
        <v>1.3299999999999998</v>
      </c>
    </row>
    <row r="252" spans="1:5">
      <c r="A252" s="721" t="s">
        <v>677</v>
      </c>
      <c r="B252" s="955">
        <v>1.47</v>
      </c>
      <c r="C252" s="955">
        <v>2.8</v>
      </c>
      <c r="D252" s="955">
        <v>2</v>
      </c>
      <c r="E252" s="955">
        <v>1.3299999999999998</v>
      </c>
    </row>
    <row r="253" spans="1:5">
      <c r="A253" s="721" t="s">
        <v>676</v>
      </c>
      <c r="B253" s="955">
        <v>1.47</v>
      </c>
      <c r="C253" s="955">
        <v>2.8</v>
      </c>
      <c r="D253" s="955">
        <v>2</v>
      </c>
      <c r="E253" s="955">
        <v>1.3299999999999998</v>
      </c>
    </row>
    <row r="254" spans="1:5">
      <c r="A254" s="721" t="s">
        <v>675</v>
      </c>
      <c r="B254" s="955">
        <v>1.47</v>
      </c>
      <c r="C254" s="955">
        <v>2.8</v>
      </c>
      <c r="D254" s="955">
        <v>2</v>
      </c>
      <c r="E254" s="955">
        <v>1.3299999999999998</v>
      </c>
    </row>
    <row r="255" spans="1:5">
      <c r="A255" s="721" t="s">
        <v>674</v>
      </c>
      <c r="B255" s="955">
        <v>1.47</v>
      </c>
      <c r="C255" s="955">
        <v>2.8</v>
      </c>
      <c r="D255" s="955">
        <v>2</v>
      </c>
      <c r="E255" s="955">
        <v>1.3299999999999998</v>
      </c>
    </row>
    <row r="256" spans="1:5">
      <c r="A256" s="721" t="s">
        <v>673</v>
      </c>
      <c r="B256" s="955">
        <v>1.47</v>
      </c>
      <c r="C256" s="955">
        <v>2.9</v>
      </c>
      <c r="D256" s="955">
        <v>2</v>
      </c>
      <c r="E256" s="955">
        <v>1.43</v>
      </c>
    </row>
    <row r="257" spans="1:5">
      <c r="A257" s="721" t="s">
        <v>672</v>
      </c>
      <c r="B257" s="955">
        <v>1.47</v>
      </c>
      <c r="C257" s="955">
        <v>2.9</v>
      </c>
      <c r="D257" s="955">
        <v>2.08</v>
      </c>
      <c r="E257" s="955">
        <v>1.43</v>
      </c>
    </row>
    <row r="258" spans="1:5">
      <c r="A258" s="721" t="s">
        <v>671</v>
      </c>
      <c r="B258" s="955">
        <v>1.47</v>
      </c>
      <c r="C258" s="955">
        <v>2.9</v>
      </c>
      <c r="D258" s="955">
        <v>2.1</v>
      </c>
      <c r="E258" s="955">
        <v>1.43</v>
      </c>
    </row>
    <row r="259" spans="1:5">
      <c r="A259" s="721" t="s">
        <v>670</v>
      </c>
      <c r="B259" s="955">
        <v>1.47</v>
      </c>
      <c r="C259" s="955">
        <v>2.9</v>
      </c>
      <c r="D259" s="955">
        <v>2.1</v>
      </c>
      <c r="E259" s="955">
        <v>1.43</v>
      </c>
    </row>
    <row r="260" spans="1:5">
      <c r="A260" s="721" t="s">
        <v>669</v>
      </c>
      <c r="B260" s="955">
        <v>1.47</v>
      </c>
      <c r="C260" s="955">
        <v>2.9</v>
      </c>
      <c r="D260" s="955">
        <v>2.1</v>
      </c>
      <c r="E260" s="955">
        <v>1.43</v>
      </c>
    </row>
    <row r="261" spans="1:5">
      <c r="A261" s="721" t="s">
        <v>668</v>
      </c>
      <c r="B261" s="955">
        <v>1.47</v>
      </c>
      <c r="C261" s="955">
        <v>2.9</v>
      </c>
      <c r="D261" s="955">
        <v>2.17</v>
      </c>
      <c r="E261" s="955">
        <v>1.43</v>
      </c>
    </row>
    <row r="262" spans="1:5">
      <c r="A262" s="721" t="s">
        <v>667</v>
      </c>
      <c r="B262" s="955">
        <v>1.47</v>
      </c>
      <c r="C262" s="955">
        <v>2.9</v>
      </c>
      <c r="D262" s="955">
        <v>2.2000000000000002</v>
      </c>
      <c r="E262" s="955">
        <v>1.43</v>
      </c>
    </row>
    <row r="263" spans="1:5">
      <c r="A263" s="721" t="s">
        <v>666</v>
      </c>
      <c r="B263" s="955">
        <v>1.47</v>
      </c>
      <c r="C263" s="955">
        <v>2.9</v>
      </c>
      <c r="D263" s="955">
        <v>2.2000000000000002</v>
      </c>
      <c r="E263" s="955">
        <v>1.43</v>
      </c>
    </row>
    <row r="264" spans="1:5">
      <c r="A264" s="721" t="s">
        <v>665</v>
      </c>
      <c r="B264" s="955">
        <v>1.47</v>
      </c>
      <c r="C264" s="955">
        <v>2.9</v>
      </c>
      <c r="D264" s="955">
        <v>2.2000000000000002</v>
      </c>
      <c r="E264" s="955">
        <v>1.43</v>
      </c>
    </row>
    <row r="265" spans="1:5">
      <c r="A265" s="721" t="s">
        <v>664</v>
      </c>
      <c r="B265" s="955">
        <v>1.47</v>
      </c>
      <c r="C265" s="955">
        <v>2.9</v>
      </c>
      <c r="D265" s="955">
        <v>2.2000000000000002</v>
      </c>
      <c r="E265" s="955">
        <v>1.43</v>
      </c>
    </row>
    <row r="266" spans="1:5">
      <c r="A266" s="721" t="s">
        <v>663</v>
      </c>
      <c r="B266" s="955">
        <v>1.6</v>
      </c>
      <c r="C266" s="955">
        <v>2.9</v>
      </c>
      <c r="D266" s="955">
        <v>2.2000000000000002</v>
      </c>
      <c r="E266" s="955">
        <v>1.2999999999999998</v>
      </c>
    </row>
    <row r="267" spans="1:5">
      <c r="A267" s="721" t="s">
        <v>662</v>
      </c>
      <c r="B267" s="955">
        <v>1.6</v>
      </c>
      <c r="C267" s="955">
        <v>2.9</v>
      </c>
      <c r="D267" s="955">
        <v>2.2000000000000002</v>
      </c>
      <c r="E267" s="955">
        <v>1.2999999999999998</v>
      </c>
    </row>
    <row r="268" spans="1:5">
      <c r="A268" s="721" t="s">
        <v>661</v>
      </c>
      <c r="B268" s="955">
        <v>1.6</v>
      </c>
      <c r="C268" s="955">
        <v>2.9</v>
      </c>
      <c r="D268" s="955">
        <v>2.21</v>
      </c>
      <c r="E268" s="955">
        <v>1.2999999999999998</v>
      </c>
    </row>
    <row r="269" spans="1:5">
      <c r="A269" s="721" t="s">
        <v>660</v>
      </c>
      <c r="B269" s="955">
        <v>1.6</v>
      </c>
      <c r="C269" s="955">
        <v>2.9</v>
      </c>
      <c r="D269" s="955">
        <v>2.21</v>
      </c>
      <c r="E269" s="955">
        <v>1.2999999999999998</v>
      </c>
    </row>
    <row r="270" spans="1:5">
      <c r="A270" s="721" t="s">
        <v>659</v>
      </c>
      <c r="B270" s="955">
        <v>1.6</v>
      </c>
      <c r="C270" s="955">
        <v>2.9</v>
      </c>
      <c r="D270" s="955">
        <v>2.21</v>
      </c>
      <c r="E270" s="955">
        <v>1.2999999999999998</v>
      </c>
    </row>
    <row r="271" spans="1:5">
      <c r="A271" s="721" t="s">
        <v>658</v>
      </c>
      <c r="B271" s="955">
        <v>1.6</v>
      </c>
      <c r="C271" s="955">
        <v>2.9</v>
      </c>
      <c r="D271" s="955">
        <v>2.2200000000000002</v>
      </c>
      <c r="E271" s="955">
        <v>1.2999999999999998</v>
      </c>
    </row>
    <row r="272" spans="1:5">
      <c r="A272" s="721" t="s">
        <v>657</v>
      </c>
      <c r="B272" s="955">
        <v>0.5</v>
      </c>
      <c r="C272" s="955">
        <v>2.9</v>
      </c>
      <c r="D272" s="955">
        <v>2.2200000000000002</v>
      </c>
      <c r="E272" s="955">
        <v>2.4</v>
      </c>
    </row>
    <row r="273" spans="1:5">
      <c r="A273" s="721" t="s">
        <v>656</v>
      </c>
      <c r="B273" s="955">
        <v>0.5</v>
      </c>
      <c r="C273" s="955">
        <v>2.9</v>
      </c>
      <c r="D273" s="955">
        <v>2.2200000000000002</v>
      </c>
      <c r="E273" s="955">
        <v>2.4</v>
      </c>
    </row>
    <row r="274" spans="1:5">
      <c r="A274" s="721" t="s">
        <v>655</v>
      </c>
      <c r="B274" s="955">
        <v>0.5</v>
      </c>
      <c r="C274" s="955">
        <v>2.9</v>
      </c>
      <c r="D274" s="955">
        <v>2.23</v>
      </c>
      <c r="E274" s="955">
        <v>2.4</v>
      </c>
    </row>
    <row r="275" spans="1:5">
      <c r="A275" s="721" t="s">
        <v>654</v>
      </c>
      <c r="B275" s="955">
        <v>0.5</v>
      </c>
      <c r="C275" s="955">
        <v>2.9</v>
      </c>
      <c r="D275" s="955">
        <v>2.2400000000000002</v>
      </c>
      <c r="E275" s="955">
        <v>2.4</v>
      </c>
    </row>
    <row r="276" spans="1:5">
      <c r="A276" s="721" t="s">
        <v>653</v>
      </c>
      <c r="B276" s="955">
        <v>0.5</v>
      </c>
      <c r="C276" s="955">
        <v>2.9</v>
      </c>
      <c r="D276" s="955">
        <v>2.2400000000000002</v>
      </c>
      <c r="E276" s="955">
        <v>2.4</v>
      </c>
    </row>
    <row r="277" spans="1:5">
      <c r="A277" s="721" t="s">
        <v>652</v>
      </c>
      <c r="B277" s="955">
        <v>0.5</v>
      </c>
      <c r="C277" s="955">
        <v>2.9</v>
      </c>
      <c r="D277" s="955">
        <v>2.25</v>
      </c>
      <c r="E277" s="955">
        <v>2.4</v>
      </c>
    </row>
    <row r="278" spans="1:5">
      <c r="A278" s="721" t="s">
        <v>651</v>
      </c>
      <c r="B278" s="955">
        <v>0.5</v>
      </c>
      <c r="C278" s="955">
        <v>2.9</v>
      </c>
      <c r="D278" s="955">
        <v>2.25</v>
      </c>
      <c r="E278" s="955">
        <v>2.4</v>
      </c>
    </row>
    <row r="279" spans="1:5">
      <c r="A279" s="721" t="s">
        <v>650</v>
      </c>
      <c r="B279" s="955">
        <v>0.5</v>
      </c>
      <c r="C279" s="955">
        <v>2.9</v>
      </c>
      <c r="D279" s="955">
        <v>2.25</v>
      </c>
      <c r="E279" s="955">
        <v>2.4</v>
      </c>
    </row>
    <row r="280" spans="1:5">
      <c r="A280" s="721" t="s">
        <v>649</v>
      </c>
      <c r="B280" s="955">
        <v>0.5</v>
      </c>
      <c r="C280" s="955">
        <v>2.9</v>
      </c>
      <c r="D280" s="955">
        <v>2.25</v>
      </c>
      <c r="E280" s="955">
        <v>2.4</v>
      </c>
    </row>
    <row r="281" spans="1:5">
      <c r="A281" s="721" t="s">
        <v>648</v>
      </c>
      <c r="B281" s="955">
        <v>0.5</v>
      </c>
      <c r="C281" s="955">
        <v>2.9</v>
      </c>
      <c r="D281" s="955">
        <v>2.25</v>
      </c>
      <c r="E281" s="955">
        <v>2.4</v>
      </c>
    </row>
    <row r="282" spans="1:5">
      <c r="A282" s="721" t="s">
        <v>647</v>
      </c>
      <c r="B282" s="955">
        <v>0.5</v>
      </c>
      <c r="C282" s="955">
        <v>2.9</v>
      </c>
      <c r="D282" s="955">
        <v>2.23</v>
      </c>
      <c r="E282" s="955">
        <v>2.4</v>
      </c>
    </row>
    <row r="283" spans="1:5">
      <c r="A283" s="721" t="s">
        <v>646</v>
      </c>
      <c r="B283" s="955">
        <v>0.5</v>
      </c>
      <c r="C283" s="955">
        <v>2.9</v>
      </c>
      <c r="D283" s="955">
        <v>2.23</v>
      </c>
      <c r="E283" s="955">
        <v>2.4</v>
      </c>
    </row>
    <row r="284" spans="1:5">
      <c r="A284" s="721" t="s">
        <v>645</v>
      </c>
      <c r="B284" s="955">
        <v>0.5</v>
      </c>
      <c r="C284" s="955">
        <v>2.9</v>
      </c>
      <c r="D284" s="955">
        <v>2.25</v>
      </c>
      <c r="E284" s="955">
        <v>2.4</v>
      </c>
    </row>
    <row r="285" spans="1:5">
      <c r="A285" s="721" t="s">
        <v>644</v>
      </c>
      <c r="B285" s="955">
        <v>0.5</v>
      </c>
      <c r="C285" s="955">
        <v>2.9</v>
      </c>
      <c r="D285" s="955">
        <v>2.2599999999999998</v>
      </c>
      <c r="E285" s="955">
        <v>2.4</v>
      </c>
    </row>
    <row r="286" spans="1:5">
      <c r="A286" s="721" t="s">
        <v>643</v>
      </c>
      <c r="B286" s="955">
        <v>0.5</v>
      </c>
      <c r="C286" s="955">
        <v>2.9</v>
      </c>
      <c r="D286" s="955">
        <v>2.2799999999999998</v>
      </c>
      <c r="E286" s="955">
        <v>2.4</v>
      </c>
    </row>
    <row r="287" spans="1:5">
      <c r="A287" s="721" t="s">
        <v>642</v>
      </c>
      <c r="B287" s="955">
        <v>0.5</v>
      </c>
      <c r="C287" s="955">
        <v>3</v>
      </c>
      <c r="D287" s="955">
        <v>2.2999999999999998</v>
      </c>
      <c r="E287" s="955">
        <v>2.5</v>
      </c>
    </row>
    <row r="288" spans="1:5">
      <c r="A288" s="721" t="s">
        <v>641</v>
      </c>
      <c r="B288" s="955">
        <v>0.5</v>
      </c>
      <c r="C288" s="955">
        <v>3</v>
      </c>
      <c r="D288" s="955">
        <v>2.2999999999999998</v>
      </c>
      <c r="E288" s="955">
        <v>2.5</v>
      </c>
    </row>
    <row r="289" spans="1:5">
      <c r="A289" s="721" t="s">
        <v>640</v>
      </c>
      <c r="B289" s="955">
        <v>0.5</v>
      </c>
      <c r="C289" s="955">
        <v>3</v>
      </c>
      <c r="D289" s="955">
        <v>2.2999999999999998</v>
      </c>
      <c r="E289" s="955">
        <v>2.5</v>
      </c>
    </row>
    <row r="290" spans="1:5">
      <c r="A290" s="721" t="s">
        <v>639</v>
      </c>
      <c r="B290" s="955">
        <v>0.5</v>
      </c>
      <c r="C290" s="955">
        <v>3</v>
      </c>
      <c r="D290" s="955">
        <v>2.2999999999999998</v>
      </c>
      <c r="E290" s="955">
        <v>2.5</v>
      </c>
    </row>
    <row r="291" spans="1:5">
      <c r="A291" s="721" t="s">
        <v>638</v>
      </c>
      <c r="B291" s="955">
        <v>0.49</v>
      </c>
      <c r="C291" s="955">
        <v>3</v>
      </c>
      <c r="D291" s="955">
        <v>2.2999999999999998</v>
      </c>
      <c r="E291" s="955">
        <v>2.5099999999999998</v>
      </c>
    </row>
    <row r="292" spans="1:5">
      <c r="A292" s="721" t="s">
        <v>637</v>
      </c>
      <c r="B292" s="955">
        <v>0.49</v>
      </c>
      <c r="C292" s="955">
        <v>3</v>
      </c>
      <c r="D292" s="955">
        <v>2.2999999999999998</v>
      </c>
      <c r="E292" s="955">
        <v>2.5099999999999998</v>
      </c>
    </row>
    <row r="293" spans="1:5">
      <c r="A293" s="721" t="s">
        <v>636</v>
      </c>
      <c r="B293" s="955">
        <v>0.49</v>
      </c>
      <c r="C293" s="955">
        <v>3</v>
      </c>
      <c r="D293" s="955">
        <v>2.2999999999999998</v>
      </c>
      <c r="E293" s="955">
        <v>2.5099999999999998</v>
      </c>
    </row>
    <row r="294" spans="1:5">
      <c r="A294" s="721" t="s">
        <v>635</v>
      </c>
      <c r="B294" s="955">
        <v>1.85</v>
      </c>
      <c r="C294" s="955">
        <v>3</v>
      </c>
      <c r="D294" s="955">
        <v>2.2999999999999998</v>
      </c>
      <c r="E294" s="955">
        <v>1.1499999999999999</v>
      </c>
    </row>
    <row r="295" spans="1:5">
      <c r="A295" s="721" t="s">
        <v>634</v>
      </c>
      <c r="B295" s="955">
        <v>1.57</v>
      </c>
      <c r="C295" s="955">
        <v>3</v>
      </c>
      <c r="D295" s="955">
        <v>2.2999999999999998</v>
      </c>
      <c r="E295" s="955">
        <v>1.43</v>
      </c>
    </row>
    <row r="296" spans="1:5">
      <c r="A296" s="721" t="s">
        <v>633</v>
      </c>
      <c r="B296" s="955">
        <v>1.57</v>
      </c>
      <c r="C296" s="955">
        <v>3</v>
      </c>
      <c r="D296" s="955">
        <v>2.31</v>
      </c>
      <c r="E296" s="955">
        <v>1.43</v>
      </c>
    </row>
    <row r="297" spans="1:5">
      <c r="A297" s="721" t="s">
        <v>632</v>
      </c>
      <c r="B297" s="955">
        <v>1.57</v>
      </c>
      <c r="C297" s="955">
        <v>3</v>
      </c>
      <c r="D297" s="955">
        <v>2.31</v>
      </c>
      <c r="E297" s="955">
        <v>1.43</v>
      </c>
    </row>
    <row r="298" spans="1:5">
      <c r="A298" s="721" t="s">
        <v>631</v>
      </c>
      <c r="B298" s="955">
        <v>1.57</v>
      </c>
      <c r="C298" s="955">
        <v>3</v>
      </c>
      <c r="D298" s="955">
        <v>2.2999999999999998</v>
      </c>
      <c r="E298" s="955">
        <v>1.43</v>
      </c>
    </row>
    <row r="299" spans="1:5">
      <c r="A299" s="721" t="s">
        <v>630</v>
      </c>
      <c r="B299" s="955">
        <v>1.57</v>
      </c>
      <c r="C299" s="955">
        <v>3</v>
      </c>
      <c r="D299" s="955">
        <v>2.2999999999999998</v>
      </c>
      <c r="E299" s="955">
        <v>1.43</v>
      </c>
    </row>
    <row r="300" spans="1:5">
      <c r="A300" s="721" t="s">
        <v>629</v>
      </c>
      <c r="B300" s="955">
        <v>1.57</v>
      </c>
      <c r="C300" s="955">
        <v>3</v>
      </c>
      <c r="D300" s="955">
        <v>2.33</v>
      </c>
      <c r="E300" s="955">
        <v>1.43</v>
      </c>
    </row>
    <row r="301" spans="1:5">
      <c r="A301" s="721" t="s">
        <v>628</v>
      </c>
      <c r="B301" s="955">
        <v>1.57</v>
      </c>
      <c r="C301" s="955">
        <v>3</v>
      </c>
      <c r="D301" s="955">
        <v>2.33</v>
      </c>
      <c r="E301" s="955">
        <v>1.43</v>
      </c>
    </row>
    <row r="302" spans="1:5">
      <c r="A302" s="721" t="s">
        <v>627</v>
      </c>
      <c r="B302" s="955">
        <v>1.57</v>
      </c>
      <c r="C302" s="955">
        <v>3</v>
      </c>
      <c r="D302" s="955">
        <v>2.31</v>
      </c>
      <c r="E302" s="955">
        <v>1.43</v>
      </c>
    </row>
    <row r="303" spans="1:5">
      <c r="A303" s="721" t="s">
        <v>626</v>
      </c>
      <c r="B303" s="955">
        <v>1.57</v>
      </c>
      <c r="C303" s="955">
        <v>3</v>
      </c>
      <c r="D303" s="955">
        <v>2.31</v>
      </c>
      <c r="E303" s="955">
        <v>1.43</v>
      </c>
    </row>
    <row r="304" spans="1:5">
      <c r="A304" s="721" t="s">
        <v>625</v>
      </c>
      <c r="B304" s="955">
        <v>1.57</v>
      </c>
      <c r="C304" s="955">
        <v>3</v>
      </c>
      <c r="D304" s="955">
        <v>2.31</v>
      </c>
      <c r="E304" s="955">
        <v>1.43</v>
      </c>
    </row>
    <row r="305" spans="1:5">
      <c r="A305" s="721" t="s">
        <v>624</v>
      </c>
      <c r="B305" s="955">
        <v>1.59</v>
      </c>
      <c r="C305" s="955">
        <v>3</v>
      </c>
      <c r="D305" s="955">
        <v>2.33</v>
      </c>
      <c r="E305" s="955">
        <v>1.41</v>
      </c>
    </row>
    <row r="306" spans="1:5">
      <c r="A306" s="721" t="s">
        <v>623</v>
      </c>
      <c r="B306" s="955">
        <v>1.59</v>
      </c>
      <c r="C306" s="955">
        <v>3</v>
      </c>
      <c r="D306" s="955">
        <v>2.33</v>
      </c>
      <c r="E306" s="955">
        <v>1.41</v>
      </c>
    </row>
    <row r="307" spans="1:5">
      <c r="A307" s="721" t="s">
        <v>622</v>
      </c>
      <c r="B307" s="955">
        <v>1.59</v>
      </c>
      <c r="C307" s="955">
        <v>3</v>
      </c>
      <c r="D307" s="955">
        <v>2.33</v>
      </c>
      <c r="E307" s="955">
        <v>1.41</v>
      </c>
    </row>
    <row r="308" spans="1:5">
      <c r="A308" s="721" t="s">
        <v>621</v>
      </c>
      <c r="B308" s="955">
        <v>1.59</v>
      </c>
      <c r="C308" s="955">
        <v>3</v>
      </c>
      <c r="D308" s="955">
        <v>2.2999999999999998</v>
      </c>
      <c r="E308" s="955">
        <v>1.41</v>
      </c>
    </row>
    <row r="309" spans="1:5">
      <c r="A309" s="721" t="s">
        <v>620</v>
      </c>
      <c r="B309" s="955">
        <v>1.59</v>
      </c>
      <c r="C309" s="955">
        <v>3</v>
      </c>
      <c r="D309" s="955">
        <v>2.31</v>
      </c>
      <c r="E309" s="955">
        <v>1.41</v>
      </c>
    </row>
    <row r="310" spans="1:5">
      <c r="A310" s="721" t="s">
        <v>619</v>
      </c>
      <c r="B310" s="955">
        <v>1.59</v>
      </c>
      <c r="C310" s="955">
        <v>3</v>
      </c>
      <c r="D310" s="955">
        <v>2.2999999999999998</v>
      </c>
      <c r="E310" s="955">
        <v>1.41</v>
      </c>
    </row>
    <row r="311" spans="1:5">
      <c r="A311" s="721" t="s">
        <v>618</v>
      </c>
      <c r="B311" s="955">
        <v>1.59</v>
      </c>
      <c r="C311" s="955">
        <v>3</v>
      </c>
      <c r="D311" s="955">
        <v>2.2999999999999998</v>
      </c>
      <c r="E311" s="955">
        <v>1.41</v>
      </c>
    </row>
    <row r="312" spans="1:5">
      <c r="A312" s="721" t="s">
        <v>617</v>
      </c>
      <c r="B312" s="955">
        <v>1.59</v>
      </c>
      <c r="C312" s="955">
        <v>2.9</v>
      </c>
      <c r="D312" s="955">
        <v>2.2999999999999998</v>
      </c>
      <c r="E312" s="955">
        <v>1.3099999999999998</v>
      </c>
    </row>
    <row r="313" spans="1:5">
      <c r="A313" s="721" t="s">
        <v>616</v>
      </c>
      <c r="B313" s="955">
        <v>1.59</v>
      </c>
      <c r="C313" s="955">
        <v>2.9</v>
      </c>
      <c r="D313" s="955">
        <v>2.2999999999999998</v>
      </c>
      <c r="E313" s="955">
        <v>1.3099999999999998</v>
      </c>
    </row>
    <row r="314" spans="1:5">
      <c r="A314" s="721" t="s">
        <v>615</v>
      </c>
      <c r="B314" s="955">
        <v>1.59</v>
      </c>
      <c r="C314" s="955">
        <v>2.9</v>
      </c>
      <c r="D314" s="955">
        <v>2.2999999999999998</v>
      </c>
      <c r="E314" s="955">
        <v>1.3099999999999998</v>
      </c>
    </row>
    <row r="315" spans="1:5">
      <c r="A315" s="721" t="s">
        <v>614</v>
      </c>
      <c r="B315" s="955">
        <v>1.59</v>
      </c>
      <c r="C315" s="955">
        <v>2.9</v>
      </c>
      <c r="D315" s="955">
        <v>2.2999999999999998</v>
      </c>
      <c r="E315" s="955">
        <v>1.3099999999999998</v>
      </c>
    </row>
    <row r="316" spans="1:5">
      <c r="A316" s="721" t="s">
        <v>613</v>
      </c>
      <c r="B316" s="955">
        <v>1.59</v>
      </c>
      <c r="C316" s="955">
        <v>3.2</v>
      </c>
      <c r="D316" s="955">
        <v>2.2999999999999998</v>
      </c>
      <c r="E316" s="955">
        <v>1.61</v>
      </c>
    </row>
    <row r="317" spans="1:5">
      <c r="A317" s="721" t="s">
        <v>612</v>
      </c>
      <c r="B317" s="955">
        <v>1.59</v>
      </c>
      <c r="C317" s="955">
        <v>3.2</v>
      </c>
      <c r="D317" s="955">
        <v>2.2999999999999998</v>
      </c>
      <c r="E317" s="955">
        <v>1.61</v>
      </c>
    </row>
    <row r="318" spans="1:5">
      <c r="A318" s="721" t="s">
        <v>611</v>
      </c>
      <c r="B318" s="955">
        <v>1.59</v>
      </c>
      <c r="C318" s="955">
        <v>3.2</v>
      </c>
      <c r="D318" s="955">
        <v>2.31</v>
      </c>
      <c r="E318" s="955">
        <v>1.61</v>
      </c>
    </row>
    <row r="319" spans="1:5">
      <c r="A319" s="721" t="s">
        <v>610</v>
      </c>
      <c r="B319" s="955">
        <v>1.59</v>
      </c>
      <c r="C319" s="955">
        <v>3.2</v>
      </c>
      <c r="D319" s="955">
        <v>2.2999999999999998</v>
      </c>
      <c r="E319" s="955">
        <v>1.61</v>
      </c>
    </row>
    <row r="320" spans="1:5">
      <c r="A320" s="721">
        <v>43871</v>
      </c>
      <c r="B320" s="955">
        <v>0.5</v>
      </c>
      <c r="C320" s="955">
        <v>3.2</v>
      </c>
      <c r="D320" s="955">
        <v>2.2999999999999998</v>
      </c>
      <c r="E320" s="955">
        <v>2.7</v>
      </c>
    </row>
    <row r="321" spans="1:5">
      <c r="A321" s="721" t="s">
        <v>609</v>
      </c>
      <c r="B321" s="955">
        <v>0.5</v>
      </c>
      <c r="C321" s="955">
        <v>3.2</v>
      </c>
      <c r="D321" s="955">
        <v>2.2999999999999998</v>
      </c>
      <c r="E321" s="955">
        <v>2.7</v>
      </c>
    </row>
    <row r="322" spans="1:5">
      <c r="A322" s="721" t="s">
        <v>608</v>
      </c>
      <c r="B322" s="955">
        <v>0.5</v>
      </c>
      <c r="C322" s="955">
        <v>3.2</v>
      </c>
      <c r="D322" s="955">
        <v>2.2999999999999998</v>
      </c>
      <c r="E322" s="955">
        <v>2.7</v>
      </c>
    </row>
    <row r="323" spans="1:5">
      <c r="A323" s="721" t="s">
        <v>607</v>
      </c>
      <c r="B323" s="955">
        <v>0.5</v>
      </c>
      <c r="C323" s="955">
        <v>3.2</v>
      </c>
      <c r="D323" s="955">
        <v>2.2799999999999998</v>
      </c>
      <c r="E323" s="955">
        <v>2.7</v>
      </c>
    </row>
    <row r="324" spans="1:5">
      <c r="A324" s="721" t="s">
        <v>606</v>
      </c>
      <c r="B324" s="955">
        <v>0.5</v>
      </c>
      <c r="C324" s="955">
        <v>3.2</v>
      </c>
      <c r="D324" s="955">
        <v>2.23</v>
      </c>
      <c r="E324" s="955">
        <v>2.7</v>
      </c>
    </row>
    <row r="325" spans="1:5">
      <c r="A325" s="721" t="s">
        <v>605</v>
      </c>
      <c r="B325" s="955">
        <v>0.5</v>
      </c>
      <c r="C325" s="955">
        <v>3.2</v>
      </c>
      <c r="D325" s="955">
        <v>2.23</v>
      </c>
      <c r="E325" s="955">
        <v>2.7</v>
      </c>
    </row>
    <row r="326" spans="1:5">
      <c r="A326" s="721" t="s">
        <v>604</v>
      </c>
      <c r="B326" s="955">
        <v>0.5</v>
      </c>
      <c r="C326" s="955">
        <v>3.2</v>
      </c>
      <c r="D326" s="955">
        <v>2.2200000000000002</v>
      </c>
      <c r="E326" s="955">
        <v>2.7</v>
      </c>
    </row>
    <row r="327" spans="1:5">
      <c r="A327" s="721" t="s">
        <v>603</v>
      </c>
      <c r="B327" s="955">
        <v>0.5</v>
      </c>
      <c r="C327" s="955">
        <v>3.2</v>
      </c>
      <c r="D327" s="955">
        <v>2.2000000000000002</v>
      </c>
      <c r="E327" s="955">
        <v>2.7</v>
      </c>
    </row>
    <row r="328" spans="1:5">
      <c r="A328" s="721" t="s">
        <v>602</v>
      </c>
      <c r="B328" s="955">
        <v>0.5</v>
      </c>
      <c r="C328" s="955">
        <v>3.2</v>
      </c>
      <c r="D328" s="955">
        <v>2.2000000000000002</v>
      </c>
      <c r="E328" s="955">
        <v>2.7</v>
      </c>
    </row>
    <row r="329" spans="1:5">
      <c r="A329" s="721" t="s">
        <v>601</v>
      </c>
      <c r="B329" s="955">
        <v>0.5</v>
      </c>
      <c r="C329" s="955">
        <v>3.2</v>
      </c>
      <c r="D329" s="955">
        <v>2.2000000000000002</v>
      </c>
      <c r="E329" s="955">
        <v>2.7</v>
      </c>
    </row>
    <row r="330" spans="1:5">
      <c r="A330" s="721" t="s">
        <v>600</v>
      </c>
      <c r="B330" s="955">
        <v>0.5</v>
      </c>
      <c r="C330" s="955">
        <v>3.2</v>
      </c>
      <c r="D330" s="955">
        <v>2.2000000000000002</v>
      </c>
      <c r="E330" s="955">
        <v>2.7</v>
      </c>
    </row>
    <row r="331" spans="1:5">
      <c r="A331" s="721" t="s">
        <v>599</v>
      </c>
      <c r="B331" s="955">
        <v>0.5</v>
      </c>
      <c r="C331" s="955">
        <v>3.2</v>
      </c>
      <c r="D331" s="955">
        <v>2.2000000000000002</v>
      </c>
      <c r="E331" s="955">
        <v>2.7</v>
      </c>
    </row>
    <row r="332" spans="1:5">
      <c r="A332" s="721" t="s">
        <v>598</v>
      </c>
      <c r="B332" s="955">
        <v>0.5</v>
      </c>
      <c r="C332" s="955">
        <v>3.2</v>
      </c>
      <c r="D332" s="955">
        <v>2.17</v>
      </c>
      <c r="E332" s="955">
        <v>2.7</v>
      </c>
    </row>
    <row r="333" spans="1:5">
      <c r="A333" s="721" t="s">
        <v>597</v>
      </c>
      <c r="B333" s="955">
        <v>0.5</v>
      </c>
      <c r="C333" s="955">
        <v>3.2</v>
      </c>
      <c r="D333" s="955">
        <v>2.13</v>
      </c>
      <c r="E333" s="955">
        <v>2.7</v>
      </c>
    </row>
    <row r="334" spans="1:5">
      <c r="A334" s="721" t="s">
        <v>596</v>
      </c>
      <c r="B334" s="955">
        <v>0.5</v>
      </c>
      <c r="C334" s="955">
        <v>3.2</v>
      </c>
      <c r="D334" s="955">
        <v>2.11</v>
      </c>
      <c r="E334" s="955">
        <v>2.7</v>
      </c>
    </row>
    <row r="335" spans="1:5">
      <c r="A335" s="721" t="s">
        <v>595</v>
      </c>
      <c r="B335" s="955">
        <v>0.5</v>
      </c>
      <c r="C335" s="955">
        <v>3.2</v>
      </c>
      <c r="D335" s="955">
        <v>2.1</v>
      </c>
      <c r="E335" s="955">
        <v>2.7</v>
      </c>
    </row>
    <row r="336" spans="1:5">
      <c r="A336" s="721" t="s">
        <v>594</v>
      </c>
      <c r="B336" s="955">
        <v>0.5</v>
      </c>
      <c r="C336" s="955">
        <v>2.9</v>
      </c>
      <c r="D336" s="955">
        <v>2.08</v>
      </c>
      <c r="E336" s="955">
        <v>2.4</v>
      </c>
    </row>
    <row r="337" spans="1:5">
      <c r="A337" s="721" t="s">
        <v>593</v>
      </c>
      <c r="B337" s="955">
        <v>0.5</v>
      </c>
      <c r="C337" s="955">
        <v>2.9</v>
      </c>
      <c r="D337" s="955">
        <v>1.99</v>
      </c>
      <c r="E337" s="955">
        <v>2.4</v>
      </c>
    </row>
    <row r="338" spans="1:5">
      <c r="A338" s="721" t="s">
        <v>592</v>
      </c>
      <c r="B338" s="955">
        <v>0.5</v>
      </c>
      <c r="C338" s="955">
        <v>2.85</v>
      </c>
      <c r="D338" s="955">
        <v>1.93</v>
      </c>
      <c r="E338" s="955">
        <v>2.35</v>
      </c>
    </row>
    <row r="339" spans="1:5">
      <c r="A339" s="721" t="s">
        <v>591</v>
      </c>
      <c r="B339" s="955">
        <v>0.5</v>
      </c>
      <c r="C339" s="955">
        <v>2.85</v>
      </c>
      <c r="D339" s="955">
        <v>1.92</v>
      </c>
      <c r="E339" s="955">
        <v>2.35</v>
      </c>
    </row>
    <row r="340" spans="1:5">
      <c r="A340" s="721" t="s">
        <v>590</v>
      </c>
      <c r="B340" s="955">
        <v>0.5</v>
      </c>
      <c r="C340" s="955">
        <v>2.85</v>
      </c>
      <c r="D340" s="955">
        <v>1.9</v>
      </c>
      <c r="E340" s="955">
        <v>2.35</v>
      </c>
    </row>
    <row r="341" spans="1:5">
      <c r="A341" s="721" t="s">
        <v>589</v>
      </c>
      <c r="B341" s="955">
        <v>0.47</v>
      </c>
      <c r="C341" s="955">
        <v>2.85</v>
      </c>
      <c r="D341" s="955">
        <v>1.88</v>
      </c>
      <c r="E341" s="955">
        <v>2.38</v>
      </c>
    </row>
    <row r="342" spans="1:5">
      <c r="A342" s="721" t="s">
        <v>588</v>
      </c>
      <c r="B342" s="955">
        <v>0</v>
      </c>
      <c r="C342" s="955">
        <v>2.85</v>
      </c>
      <c r="D342" s="955">
        <v>1.68</v>
      </c>
      <c r="E342" s="955">
        <v>2.85</v>
      </c>
    </row>
    <row r="343" spans="1:5">
      <c r="A343" s="722">
        <v>43906</v>
      </c>
      <c r="B343" s="955">
        <v>0</v>
      </c>
      <c r="C343" s="955">
        <v>2.85</v>
      </c>
      <c r="D343" s="955">
        <v>1.64</v>
      </c>
      <c r="E343" s="955">
        <v>2.85</v>
      </c>
    </row>
    <row r="344" spans="1:5">
      <c r="A344" s="722">
        <v>43907</v>
      </c>
      <c r="B344" s="955">
        <v>0</v>
      </c>
      <c r="C344" s="955">
        <v>2.85</v>
      </c>
      <c r="D344" s="955">
        <v>1.6</v>
      </c>
      <c r="E344" s="955">
        <v>2.85</v>
      </c>
    </row>
    <row r="345" spans="1:5">
      <c r="A345" s="722">
        <v>43908</v>
      </c>
      <c r="B345" s="955">
        <v>-3.96</v>
      </c>
      <c r="C345" s="955">
        <v>2.85</v>
      </c>
      <c r="D345" s="955">
        <v>1.6</v>
      </c>
      <c r="E345" s="955">
        <v>6.8100000000000005</v>
      </c>
    </row>
    <row r="346" spans="1:5">
      <c r="A346" s="722">
        <v>43909</v>
      </c>
      <c r="B346" s="955">
        <v>-3.96</v>
      </c>
      <c r="C346" s="955">
        <v>2.85</v>
      </c>
      <c r="D346" s="955">
        <v>1.57</v>
      </c>
      <c r="E346" s="955">
        <v>6.8100000000000005</v>
      </c>
    </row>
    <row r="347" spans="1:5">
      <c r="A347" s="722">
        <v>43910</v>
      </c>
      <c r="B347" s="955">
        <v>-3.96</v>
      </c>
      <c r="C347" s="955">
        <v>2.85</v>
      </c>
      <c r="D347" s="955">
        <v>1.48</v>
      </c>
      <c r="E347" s="955">
        <v>6.8100000000000005</v>
      </c>
    </row>
    <row r="348" spans="1:5">
      <c r="A348" s="721">
        <v>43910</v>
      </c>
      <c r="B348" s="955">
        <v>-3.96</v>
      </c>
      <c r="C348" s="955">
        <v>2.85</v>
      </c>
      <c r="D348" s="955">
        <v>1.48</v>
      </c>
      <c r="E348" s="955">
        <v>6.8100000000000005</v>
      </c>
    </row>
    <row r="349" spans="1:5">
      <c r="A349" s="721">
        <v>43913</v>
      </c>
      <c r="B349" s="955">
        <v>-5</v>
      </c>
      <c r="C349" s="955">
        <v>2.85</v>
      </c>
      <c r="D349" s="955">
        <v>1.35</v>
      </c>
      <c r="E349" s="955">
        <v>7.85</v>
      </c>
    </row>
    <row r="350" spans="1:5">
      <c r="A350" s="721">
        <v>43914</v>
      </c>
      <c r="B350" s="955">
        <v>-5</v>
      </c>
      <c r="C350" s="955">
        <v>2.85</v>
      </c>
      <c r="D350" s="955">
        <v>1.1200000000000001</v>
      </c>
      <c r="E350" s="955">
        <v>7.85</v>
      </c>
    </row>
    <row r="351" spans="1:5">
      <c r="A351" s="721">
        <v>43915</v>
      </c>
      <c r="B351" s="955">
        <v>-5</v>
      </c>
      <c r="C351" s="955">
        <v>2.85</v>
      </c>
      <c r="D351" s="955">
        <v>1</v>
      </c>
      <c r="E351" s="955">
        <v>7.85</v>
      </c>
    </row>
    <row r="352" spans="1:5">
      <c r="A352" s="721">
        <v>43916</v>
      </c>
      <c r="B352" s="955">
        <v>-5</v>
      </c>
      <c r="C352" s="955">
        <v>2.85</v>
      </c>
      <c r="D352" s="955">
        <v>0.8</v>
      </c>
      <c r="E352" s="955">
        <v>7.85</v>
      </c>
    </row>
    <row r="353" spans="1:5">
      <c r="A353" s="721">
        <v>43917</v>
      </c>
      <c r="B353" s="955">
        <v>-5</v>
      </c>
      <c r="C353" s="955">
        <v>2.85</v>
      </c>
      <c r="D353" s="955">
        <v>-0.48</v>
      </c>
      <c r="E353" s="955">
        <v>7.85</v>
      </c>
    </row>
    <row r="354" spans="1:5">
      <c r="A354" s="721">
        <v>43920</v>
      </c>
      <c r="B354" s="955">
        <v>-5</v>
      </c>
      <c r="C354" s="955">
        <v>2.4500000000000002</v>
      </c>
      <c r="D354" s="955">
        <v>-0.84</v>
      </c>
      <c r="E354" s="955">
        <v>7.45</v>
      </c>
    </row>
    <row r="355" spans="1:5">
      <c r="A355" s="721">
        <v>43921</v>
      </c>
      <c r="B355" s="955">
        <v>-5.07</v>
      </c>
      <c r="C355" s="955">
        <v>2.4500000000000002</v>
      </c>
      <c r="D355" s="955">
        <v>-0.9</v>
      </c>
      <c r="E355" s="955">
        <v>7.5200000000000005</v>
      </c>
    </row>
    <row r="356" spans="1:5">
      <c r="A356" s="721">
        <v>43922</v>
      </c>
      <c r="B356" s="955">
        <v>-5.07</v>
      </c>
      <c r="C356" s="955">
        <v>2.4500000000000002</v>
      </c>
      <c r="D356" s="955">
        <v>-0.9</v>
      </c>
      <c r="E356" s="955">
        <v>7.5200000000000005</v>
      </c>
    </row>
    <row r="357" spans="1:5">
      <c r="A357" s="721">
        <v>43923</v>
      </c>
      <c r="B357" s="955">
        <v>-5.07</v>
      </c>
      <c r="C357" s="955">
        <v>2.4500000000000002</v>
      </c>
      <c r="D357" s="955">
        <v>-0.9</v>
      </c>
      <c r="E357" s="955">
        <v>7.5200000000000005</v>
      </c>
    </row>
    <row r="358" spans="1:5">
      <c r="A358" s="721">
        <v>43924</v>
      </c>
      <c r="B358" s="955">
        <v>-5.07</v>
      </c>
      <c r="C358" s="955">
        <v>2.4500000000000002</v>
      </c>
      <c r="D358" s="955">
        <v>-1.18</v>
      </c>
      <c r="E358" s="955">
        <v>7.5200000000000005</v>
      </c>
    </row>
    <row r="359" spans="1:5">
      <c r="A359" s="721">
        <v>43927</v>
      </c>
      <c r="B359" s="955">
        <v>-5.07</v>
      </c>
      <c r="C359" s="955">
        <v>2.4500000000000002</v>
      </c>
      <c r="D359" s="955">
        <v>-1.47</v>
      </c>
      <c r="E359" s="955">
        <v>7.5200000000000005</v>
      </c>
    </row>
    <row r="360" spans="1:5">
      <c r="A360" s="721">
        <v>43928</v>
      </c>
      <c r="B360" s="955">
        <v>-6</v>
      </c>
      <c r="C360" s="955">
        <v>2.4500000000000002</v>
      </c>
      <c r="D360" s="955">
        <v>-1.56</v>
      </c>
      <c r="E360" s="955">
        <v>8.4499999999999993</v>
      </c>
    </row>
    <row r="361" spans="1:5">
      <c r="A361" s="721">
        <v>43929</v>
      </c>
      <c r="B361" s="955">
        <v>-6</v>
      </c>
      <c r="C361" s="955">
        <v>2.4500000000000002</v>
      </c>
      <c r="D361" s="955">
        <v>-1.72</v>
      </c>
      <c r="E361" s="955">
        <v>8.4499999999999993</v>
      </c>
    </row>
    <row r="362" spans="1:5">
      <c r="A362" s="721">
        <v>43930</v>
      </c>
      <c r="B362" s="955">
        <v>-6</v>
      </c>
      <c r="C362" s="955">
        <v>2.4500000000000002</v>
      </c>
      <c r="D362" s="955">
        <v>-1.96</v>
      </c>
      <c r="E362" s="955">
        <v>8.4499999999999993</v>
      </c>
    </row>
    <row r="363" spans="1:5">
      <c r="A363" s="721">
        <v>43934</v>
      </c>
      <c r="B363" s="955">
        <v>-6</v>
      </c>
      <c r="C363" s="955">
        <v>1.49</v>
      </c>
      <c r="D363" s="955">
        <v>-2.2000000000000002</v>
      </c>
      <c r="E363" s="955">
        <v>7.49</v>
      </c>
    </row>
    <row r="364" spans="1:5">
      <c r="A364" s="721">
        <v>43935</v>
      </c>
      <c r="B364" s="955">
        <v>-6.04</v>
      </c>
      <c r="C364" s="955">
        <v>0.98</v>
      </c>
      <c r="D364" s="955">
        <v>-2.2999999999999998</v>
      </c>
      <c r="E364" s="955">
        <v>7.02</v>
      </c>
    </row>
    <row r="365" spans="1:5">
      <c r="A365" s="721">
        <v>43936</v>
      </c>
      <c r="B365" s="955">
        <v>-6.04</v>
      </c>
      <c r="C365" s="955">
        <v>0.98</v>
      </c>
      <c r="D365" s="955">
        <v>-2.4700000000000002</v>
      </c>
      <c r="E365" s="955">
        <v>7.02</v>
      </c>
    </row>
    <row r="366" spans="1:5">
      <c r="A366" s="721">
        <v>43937</v>
      </c>
      <c r="B366" s="955">
        <v>-6.04</v>
      </c>
      <c r="C366" s="955">
        <v>0.98</v>
      </c>
      <c r="D366" s="955">
        <v>-2.48</v>
      </c>
      <c r="E366" s="955">
        <v>7.02</v>
      </c>
    </row>
    <row r="367" spans="1:5">
      <c r="A367" s="721">
        <v>43938</v>
      </c>
      <c r="B367" s="955">
        <v>-6.04</v>
      </c>
      <c r="C367" s="955">
        <v>0.98</v>
      </c>
      <c r="D367" s="955">
        <v>-2.96</v>
      </c>
      <c r="E367" s="955">
        <v>7.02</v>
      </c>
    </row>
    <row r="368" spans="1:5">
      <c r="A368" s="721">
        <v>43941</v>
      </c>
      <c r="B368" s="955">
        <v>-6.04</v>
      </c>
      <c r="C368" s="955">
        <v>-0.22</v>
      </c>
      <c r="D368" s="955">
        <v>-3</v>
      </c>
      <c r="E368" s="955">
        <v>5.82</v>
      </c>
    </row>
    <row r="369" spans="1:5">
      <c r="A369" s="721">
        <v>43943</v>
      </c>
      <c r="B369" s="955">
        <v>-6.04</v>
      </c>
      <c r="C369" s="955">
        <v>-0.22</v>
      </c>
      <c r="D369" s="955">
        <v>-3</v>
      </c>
      <c r="E369" s="955">
        <v>5.82</v>
      </c>
    </row>
    <row r="370" spans="1:5">
      <c r="A370" s="721">
        <v>43944</v>
      </c>
      <c r="B370" s="955">
        <v>-6</v>
      </c>
      <c r="C370" s="955">
        <v>-0.22</v>
      </c>
      <c r="D370" s="955">
        <v>-3.01</v>
      </c>
      <c r="E370" s="955">
        <v>5.78</v>
      </c>
    </row>
    <row r="371" spans="1:5">
      <c r="A371" s="721">
        <v>43945</v>
      </c>
      <c r="B371" s="955">
        <v>-6</v>
      </c>
      <c r="C371" s="955">
        <v>-1.04</v>
      </c>
      <c r="D371" s="955">
        <v>-3.34</v>
      </c>
      <c r="E371" s="955">
        <v>4.96</v>
      </c>
    </row>
    <row r="372" spans="1:5">
      <c r="A372" s="722">
        <v>43948</v>
      </c>
      <c r="B372" s="955">
        <v>-7.01</v>
      </c>
      <c r="C372" s="955">
        <v>-1.1000000000000001</v>
      </c>
      <c r="D372" s="955">
        <v>-3.5</v>
      </c>
      <c r="E372" s="955">
        <v>5.91</v>
      </c>
    </row>
    <row r="373" spans="1:5">
      <c r="A373" s="722">
        <v>43949</v>
      </c>
      <c r="B373" s="955">
        <v>-7.01</v>
      </c>
      <c r="C373" s="955">
        <v>-1.1000000000000001</v>
      </c>
      <c r="D373" s="955">
        <v>-3.51</v>
      </c>
      <c r="E373" s="955">
        <v>5.91</v>
      </c>
    </row>
    <row r="374" spans="1:5">
      <c r="A374" s="722">
        <v>43950</v>
      </c>
      <c r="B374" s="955">
        <v>-7.01</v>
      </c>
      <c r="C374" s="955">
        <v>-1.1000000000000001</v>
      </c>
      <c r="D374" s="955">
        <v>-3.51</v>
      </c>
      <c r="E374" s="955">
        <v>5.91</v>
      </c>
    </row>
    <row r="375" spans="1:5">
      <c r="A375" s="722">
        <v>43951</v>
      </c>
      <c r="B375" s="955">
        <v>-7.01</v>
      </c>
      <c r="C375" s="955">
        <v>-1.1000000000000001</v>
      </c>
      <c r="D375" s="955">
        <v>-3.76</v>
      </c>
      <c r="E375" s="955">
        <v>5.91</v>
      </c>
    </row>
    <row r="376" spans="1:5">
      <c r="A376" s="722" t="s">
        <v>587</v>
      </c>
      <c r="B376" s="955">
        <v>-7.01</v>
      </c>
      <c r="C376" s="955">
        <v>-1.26</v>
      </c>
      <c r="D376" s="955">
        <v>-3.98</v>
      </c>
      <c r="E376" s="955">
        <v>5.75</v>
      </c>
    </row>
    <row r="377" spans="1:5">
      <c r="A377" s="722" t="s">
        <v>586</v>
      </c>
      <c r="B377" s="955">
        <v>-7.01</v>
      </c>
      <c r="C377" s="955">
        <v>-1.26</v>
      </c>
      <c r="D377" s="955">
        <v>-4.0199999999999996</v>
      </c>
      <c r="E377" s="955">
        <v>5.75</v>
      </c>
    </row>
    <row r="378" spans="1:5">
      <c r="A378" s="722" t="s">
        <v>585</v>
      </c>
      <c r="B378" s="955">
        <v>-7.01</v>
      </c>
      <c r="C378" s="955">
        <v>-1.26</v>
      </c>
      <c r="D378" s="955">
        <v>-4.04</v>
      </c>
      <c r="E378" s="955">
        <v>5.75</v>
      </c>
    </row>
    <row r="379" spans="1:5">
      <c r="A379" s="722" t="s">
        <v>584</v>
      </c>
      <c r="B379" s="955">
        <v>-7.01</v>
      </c>
      <c r="C379" s="955">
        <v>-1.26</v>
      </c>
      <c r="D379" s="955">
        <v>-4.05</v>
      </c>
      <c r="E379" s="955">
        <v>5.75</v>
      </c>
    </row>
    <row r="380" spans="1:5">
      <c r="A380" s="722" t="s">
        <v>583</v>
      </c>
      <c r="B380" s="955">
        <v>-9</v>
      </c>
      <c r="C380" s="955">
        <v>-1.26</v>
      </c>
      <c r="D380" s="955">
        <v>-4.1100000000000003</v>
      </c>
      <c r="E380" s="955">
        <v>7.74</v>
      </c>
    </row>
    <row r="381" spans="1:5">
      <c r="A381" s="722" t="s">
        <v>582</v>
      </c>
      <c r="B381" s="955">
        <v>-11</v>
      </c>
      <c r="C381" s="955">
        <v>-1.26</v>
      </c>
      <c r="D381" s="955">
        <v>-4.38</v>
      </c>
      <c r="E381" s="955">
        <v>9.74</v>
      </c>
    </row>
    <row r="382" spans="1:5">
      <c r="A382" s="722" t="s">
        <v>581</v>
      </c>
      <c r="B382" s="955">
        <v>-11</v>
      </c>
      <c r="C382" s="955">
        <v>-1.26</v>
      </c>
      <c r="D382" s="955">
        <v>-4.38</v>
      </c>
      <c r="E382" s="955">
        <v>9.74</v>
      </c>
    </row>
    <row r="383" spans="1:5">
      <c r="A383" s="722" t="s">
        <v>580</v>
      </c>
      <c r="B383" s="955">
        <v>-11</v>
      </c>
      <c r="C383" s="955">
        <v>-1.26</v>
      </c>
      <c r="D383" s="955">
        <v>-4.4000000000000004</v>
      </c>
      <c r="E383" s="955">
        <v>9.74</v>
      </c>
    </row>
    <row r="384" spans="1:5">
      <c r="A384" s="722" t="s">
        <v>579</v>
      </c>
      <c r="B384" s="955">
        <v>-11</v>
      </c>
      <c r="C384" s="955">
        <v>-1.26</v>
      </c>
      <c r="D384" s="955">
        <v>-4.51</v>
      </c>
      <c r="E384" s="955">
        <v>9.74</v>
      </c>
    </row>
    <row r="385" spans="1:5">
      <c r="A385" s="722" t="s">
        <v>578</v>
      </c>
      <c r="B385" s="955">
        <v>-11</v>
      </c>
      <c r="C385" s="955">
        <v>-1.89</v>
      </c>
      <c r="D385" s="955">
        <v>-5.12</v>
      </c>
      <c r="E385" s="955">
        <v>9.11</v>
      </c>
    </row>
    <row r="386" spans="1:5">
      <c r="A386" s="721">
        <v>43969</v>
      </c>
      <c r="B386" s="955">
        <v>-11</v>
      </c>
      <c r="C386" s="955">
        <v>-1.89</v>
      </c>
      <c r="D386" s="955">
        <v>-5.28</v>
      </c>
      <c r="E386" s="955">
        <v>9.11</v>
      </c>
    </row>
    <row r="387" spans="1:5">
      <c r="A387" s="721">
        <v>43970</v>
      </c>
      <c r="B387" s="955">
        <v>-11</v>
      </c>
      <c r="C387" s="955">
        <v>-1.89</v>
      </c>
      <c r="D387" s="955">
        <v>-5.31</v>
      </c>
      <c r="E387" s="955">
        <v>9.11</v>
      </c>
    </row>
    <row r="388" spans="1:5">
      <c r="A388" s="721">
        <v>43971</v>
      </c>
      <c r="B388" s="955">
        <v>-11</v>
      </c>
      <c r="C388" s="955">
        <v>-1.89</v>
      </c>
      <c r="D388" s="955">
        <v>-5.37</v>
      </c>
      <c r="E388" s="955">
        <v>9.11</v>
      </c>
    </row>
    <row r="389" spans="1:5">
      <c r="A389" s="721">
        <v>43972</v>
      </c>
      <c r="B389" s="955">
        <v>-11</v>
      </c>
      <c r="C389" s="955">
        <v>-1.89</v>
      </c>
      <c r="D389" s="955">
        <v>-5.5</v>
      </c>
      <c r="E389" s="955">
        <v>9.11</v>
      </c>
    </row>
    <row r="390" spans="1:5">
      <c r="A390" s="721">
        <v>43973</v>
      </c>
      <c r="B390" s="955">
        <v>-11</v>
      </c>
      <c r="C390" s="955">
        <v>-1.89</v>
      </c>
      <c r="D390" s="955">
        <v>-5.89</v>
      </c>
      <c r="E390" s="955">
        <v>9.11</v>
      </c>
    </row>
  </sheetData>
  <mergeCells count="2">
    <mergeCell ref="C4:K4"/>
    <mergeCell ref="A36:E36"/>
  </mergeCells>
  <conditionalFormatting sqref="A1">
    <cfRule type="containsErrors" dxfId="228" priority="2">
      <formula>ISERROR(A1)</formula>
    </cfRule>
  </conditionalFormatting>
  <conditionalFormatting sqref="A37:F37 A36 F36">
    <cfRule type="containsErrors" dxfId="227" priority="1">
      <formula>ISERROR(A36)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>
      <selection activeCell="H7" sqref="H7"/>
    </sheetView>
  </sheetViews>
  <sheetFormatPr defaultColWidth="9.1796875" defaultRowHeight="14.5"/>
  <cols>
    <col min="1" max="1" width="3.7265625" style="26" customWidth="1"/>
    <col min="2" max="2" width="9.1796875" style="26"/>
    <col min="3" max="3" width="28.54296875" style="26" bestFit="1" customWidth="1"/>
    <col min="4" max="7" width="9.1796875" style="26"/>
    <col min="8" max="8" width="17" style="26" customWidth="1"/>
    <col min="9" max="10" width="9.1796875" style="26" customWidth="1"/>
    <col min="11" max="16384" width="9.1796875" style="26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999" t="s">
        <v>464</v>
      </c>
      <c r="C3" s="999"/>
      <c r="D3" s="999"/>
      <c r="E3" s="999"/>
      <c r="F3" s="999"/>
      <c r="G3" s="64"/>
      <c r="H3" s="350"/>
      <c r="I3" s="64"/>
      <c r="J3" s="64"/>
      <c r="K3" s="64"/>
      <c r="L3" s="64"/>
      <c r="M3" s="64"/>
    </row>
    <row r="4" spans="1:19" ht="18" thickBot="1">
      <c r="C4" s="1005"/>
      <c r="D4" s="1005"/>
      <c r="E4" s="1005"/>
      <c r="H4" s="42"/>
    </row>
    <row r="5" spans="1:19" ht="16">
      <c r="C5" s="119" t="s">
        <v>21</v>
      </c>
      <c r="D5" s="119" t="s">
        <v>8</v>
      </c>
      <c r="E5" s="119" t="s">
        <v>9</v>
      </c>
      <c r="H5" s="351"/>
    </row>
    <row r="6" spans="1:19">
      <c r="C6" s="498" t="s">
        <v>1151</v>
      </c>
      <c r="D6" s="349">
        <v>-0.31</v>
      </c>
      <c r="E6" s="349">
        <v>-0.09</v>
      </c>
      <c r="H6" s="351"/>
    </row>
    <row r="7" spans="1:19">
      <c r="C7" s="357" t="s">
        <v>311</v>
      </c>
      <c r="D7" s="348">
        <v>0.17</v>
      </c>
      <c r="E7" s="348">
        <v>0.68881093479288147</v>
      </c>
      <c r="H7" s="351"/>
    </row>
    <row r="8" spans="1:19">
      <c r="C8" s="357" t="s">
        <v>312</v>
      </c>
      <c r="D8" s="348">
        <v>-0.22</v>
      </c>
      <c r="E8" s="348">
        <v>-1.9743173489651209</v>
      </c>
      <c r="H8" s="351"/>
    </row>
    <row r="9" spans="1:19">
      <c r="C9" s="498" t="s">
        <v>1150</v>
      </c>
      <c r="D9" s="349">
        <v>0.22</v>
      </c>
      <c r="E9" s="349">
        <v>0.66</v>
      </c>
      <c r="H9" s="351"/>
    </row>
    <row r="10" spans="1:19">
      <c r="C10" s="357" t="s">
        <v>311</v>
      </c>
      <c r="D10" s="348">
        <v>1.01</v>
      </c>
      <c r="E10" s="348">
        <v>1.55</v>
      </c>
      <c r="H10" s="351"/>
    </row>
    <row r="11" spans="1:19">
      <c r="C11" s="357" t="s">
        <v>312</v>
      </c>
      <c r="D11" s="348">
        <v>-2.04</v>
      </c>
      <c r="E11" s="348">
        <v>-1.5</v>
      </c>
      <c r="H11" s="351"/>
    </row>
    <row r="12" spans="1:19">
      <c r="C12" s="498" t="s">
        <v>22</v>
      </c>
      <c r="D12" s="349">
        <v>2.4</v>
      </c>
      <c r="E12" s="349">
        <v>2.36</v>
      </c>
      <c r="H12" s="42"/>
    </row>
    <row r="13" spans="1:19">
      <c r="C13" s="411" t="s">
        <v>276</v>
      </c>
      <c r="D13" s="408">
        <v>2.82</v>
      </c>
      <c r="E13" s="408">
        <v>3.27</v>
      </c>
      <c r="H13" s="42"/>
    </row>
    <row r="14" spans="1:19" ht="15" customHeight="1">
      <c r="C14" s="476" t="s">
        <v>277</v>
      </c>
      <c r="D14" s="477">
        <v>1.23</v>
      </c>
      <c r="E14" s="477">
        <v>0.19</v>
      </c>
      <c r="H14" s="42"/>
    </row>
    <row r="15" spans="1:19">
      <c r="B15" s="27"/>
      <c r="C15" s="474" t="e">
        <v>#N/A</v>
      </c>
      <c r="D15" s="475" t="e">
        <v>#N/A</v>
      </c>
      <c r="E15" s="475" t="e">
        <v>#N/A</v>
      </c>
    </row>
    <row r="16" spans="1:19">
      <c r="B16" s="27"/>
      <c r="C16" s="474" t="e">
        <v>#N/A</v>
      </c>
      <c r="D16" s="475" t="e">
        <v>#N/A</v>
      </c>
      <c r="E16" s="475" t="e">
        <v>#N/A</v>
      </c>
    </row>
    <row r="17" spans="1:11">
      <c r="B17" s="27"/>
      <c r="C17" s="411" t="s">
        <v>23</v>
      </c>
      <c r="D17" s="410"/>
      <c r="E17" s="410"/>
    </row>
    <row r="18" spans="1:11">
      <c r="C18" s="411" t="s">
        <v>5</v>
      </c>
      <c r="D18" s="410"/>
      <c r="E18" s="410"/>
    </row>
    <row r="19" spans="1:11"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</row>
    <row r="20" spans="1:11">
      <c r="B20" s="1003"/>
      <c r="C20" s="1003"/>
      <c r="D20" s="1003"/>
      <c r="E20" s="1003"/>
      <c r="F20" s="1003"/>
      <c r="G20" s="1003"/>
      <c r="H20" s="1003"/>
      <c r="I20" s="1003"/>
      <c r="J20" s="1003"/>
      <c r="K20" s="1003"/>
    </row>
    <row r="21" spans="1:11">
      <c r="B21" s="1004"/>
      <c r="C21" s="1004"/>
      <c r="D21" s="1004"/>
      <c r="E21" s="1004"/>
      <c r="F21" s="1004"/>
      <c r="G21" s="1004"/>
      <c r="H21" s="1004"/>
      <c r="I21" s="1004"/>
      <c r="J21" s="1004"/>
      <c r="K21" s="1004"/>
    </row>
    <row r="22" spans="1:11">
      <c r="A22" s="38"/>
    </row>
    <row r="23" spans="1:11">
      <c r="A23" s="38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226" priority="2">
      <formula>ISERROR(A1)</formula>
    </cfRule>
  </conditionalFormatting>
  <conditionalFormatting sqref="C5:E5">
    <cfRule type="containsErrors" dxfId="225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26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23.54296875" style="26" customWidth="1"/>
    <col min="3" max="4" width="9.1796875" style="26" customWidth="1"/>
    <col min="5" max="12" width="9.1796875" style="26"/>
    <col min="13" max="13" width="26.54296875" style="26" customWidth="1"/>
    <col min="14" max="15" width="7.7265625" style="26" bestFit="1" customWidth="1"/>
    <col min="16" max="16384" width="9.1796875" style="26"/>
  </cols>
  <sheetData>
    <row r="1" spans="1:18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0"/>
      <c r="D2" s="28"/>
      <c r="E2" s="28"/>
    </row>
    <row r="3" spans="1:18" ht="16.5">
      <c r="B3" s="1006" t="s">
        <v>465</v>
      </c>
      <c r="C3" s="1006"/>
      <c r="D3" s="1006"/>
      <c r="E3" s="1006"/>
      <c r="F3" s="1006"/>
      <c r="G3" s="1006"/>
      <c r="H3" s="1006"/>
      <c r="I3" s="1006"/>
      <c r="J3" s="1006"/>
      <c r="K3" s="1006"/>
    </row>
    <row r="5" spans="1:18" ht="16">
      <c r="M5" s="1007" t="s">
        <v>387</v>
      </c>
      <c r="N5" s="1007"/>
      <c r="O5" s="1007"/>
    </row>
    <row r="6" spans="1:18" ht="26">
      <c r="M6" s="112" t="s">
        <v>235</v>
      </c>
      <c r="N6" s="112" t="s">
        <v>8</v>
      </c>
      <c r="O6" s="112" t="s">
        <v>198</v>
      </c>
    </row>
    <row r="7" spans="1:18" ht="15">
      <c r="M7" s="430" t="s">
        <v>244</v>
      </c>
      <c r="N7" s="430">
        <v>1.79</v>
      </c>
      <c r="O7" s="430">
        <v>2.2999999999999998</v>
      </c>
    </row>
    <row r="8" spans="1:18" ht="15">
      <c r="M8" s="390" t="s">
        <v>241</v>
      </c>
      <c r="N8" s="390">
        <v>-0.22</v>
      </c>
      <c r="O8" s="390">
        <v>0.31</v>
      </c>
    </row>
    <row r="9" spans="1:18" ht="15">
      <c r="M9" s="390" t="s">
        <v>242</v>
      </c>
      <c r="N9" s="390">
        <v>0</v>
      </c>
      <c r="O9" s="390">
        <v>0.08</v>
      </c>
    </row>
    <row r="10" spans="1:18" ht="15">
      <c r="M10" s="390" t="s">
        <v>238</v>
      </c>
      <c r="N10" s="390">
        <v>0.1</v>
      </c>
      <c r="O10" s="390">
        <v>-0.04</v>
      </c>
    </row>
    <row r="11" spans="1:18" ht="15">
      <c r="M11" s="390" t="s">
        <v>310</v>
      </c>
      <c r="N11" s="390">
        <v>-0.31</v>
      </c>
      <c r="O11" s="390">
        <v>-0.09</v>
      </c>
    </row>
    <row r="12" spans="1:18" ht="15">
      <c r="M12" s="390" t="s">
        <v>236</v>
      </c>
      <c r="N12" s="390">
        <v>-0.2</v>
      </c>
      <c r="O12" s="390">
        <v>-0.12</v>
      </c>
    </row>
    <row r="13" spans="1:18" ht="15">
      <c r="M13" s="390" t="s">
        <v>239</v>
      </c>
      <c r="N13" s="390">
        <v>-0.14000000000000001</v>
      </c>
      <c r="O13" s="390">
        <v>-0.15</v>
      </c>
    </row>
    <row r="14" spans="1:18" ht="15">
      <c r="M14" s="390" t="s">
        <v>243</v>
      </c>
      <c r="N14" s="390">
        <v>-0.1</v>
      </c>
      <c r="O14" s="390">
        <v>-1.06</v>
      </c>
    </row>
    <row r="15" spans="1:18" ht="15">
      <c r="M15" s="390" t="s">
        <v>237</v>
      </c>
      <c r="N15" s="390">
        <v>-2.66</v>
      </c>
      <c r="O15" s="390">
        <v>-1.07</v>
      </c>
    </row>
    <row r="16" spans="1:18" ht="15">
      <c r="M16" s="117" t="s">
        <v>240</v>
      </c>
      <c r="N16" s="117">
        <v>-1.37</v>
      </c>
      <c r="O16" s="117">
        <v>-1.94</v>
      </c>
    </row>
    <row r="17" spans="1:18" ht="15">
      <c r="M17" s="116" t="e">
        <v>#N/A</v>
      </c>
      <c r="N17" s="116" t="e">
        <v>#N/A</v>
      </c>
      <c r="O17" s="116" t="e">
        <v>#N/A</v>
      </c>
      <c r="R17" s="42"/>
    </row>
    <row r="18" spans="1:18" ht="15">
      <c r="M18" s="116" t="e">
        <v>#N/A</v>
      </c>
      <c r="N18" s="116" t="e">
        <v>#N/A</v>
      </c>
      <c r="O18" s="116" t="e">
        <v>#N/A</v>
      </c>
      <c r="R18" s="42"/>
    </row>
    <row r="19" spans="1:18" ht="15">
      <c r="M19" s="116" t="s">
        <v>11</v>
      </c>
      <c r="N19" s="116" t="e">
        <v>#N/A</v>
      </c>
      <c r="O19" s="116" t="e">
        <v>#N/A</v>
      </c>
    </row>
    <row r="20" spans="1:18" ht="15">
      <c r="B20" s="27"/>
      <c r="C20" s="28"/>
      <c r="M20" s="116" t="s">
        <v>245</v>
      </c>
      <c r="N20" s="116" t="e">
        <v>#N/A</v>
      </c>
      <c r="O20" s="116" t="e">
        <v>#N/A</v>
      </c>
    </row>
    <row r="21" spans="1:18" ht="15">
      <c r="B21" s="27"/>
      <c r="C21" s="28"/>
      <c r="M21" s="390"/>
    </row>
    <row r="22" spans="1:18">
      <c r="A22" s="38"/>
      <c r="B22" s="104"/>
      <c r="C22" s="104"/>
      <c r="D22" s="104"/>
      <c r="E22" s="104"/>
      <c r="F22" s="104"/>
      <c r="G22" s="104"/>
      <c r="H22" s="104"/>
      <c r="I22" s="104"/>
      <c r="J22" s="104"/>
      <c r="K22" s="104"/>
    </row>
    <row r="23" spans="1:18">
      <c r="A23" s="38"/>
      <c r="B23" s="354"/>
      <c r="C23" s="354"/>
      <c r="D23" s="354"/>
      <c r="E23" s="354"/>
      <c r="F23" s="354"/>
      <c r="G23" s="354"/>
      <c r="H23" s="354"/>
      <c r="I23" s="354"/>
      <c r="J23" s="354"/>
      <c r="K23" s="354"/>
    </row>
    <row r="24" spans="1:18">
      <c r="B24" s="1000"/>
      <c r="C24" s="1000"/>
      <c r="D24" s="1000"/>
      <c r="E24" s="1000"/>
      <c r="F24" s="1000"/>
      <c r="G24" s="1000"/>
      <c r="H24" s="1000"/>
      <c r="I24" s="1000"/>
      <c r="J24" s="1000"/>
      <c r="K24" s="1000"/>
    </row>
    <row r="26" spans="1:18" ht="28.5" customHeight="1"/>
  </sheetData>
  <mergeCells count="3">
    <mergeCell ref="B3:K3"/>
    <mergeCell ref="M5:O5"/>
    <mergeCell ref="B24:K24"/>
  </mergeCells>
  <conditionalFormatting sqref="A1:XFD2 A3:L18 P3:XFD18 M5:O20">
    <cfRule type="containsErrors" dxfId="224" priority="8">
      <formula>ISERROR(A1)</formula>
    </cfRule>
  </conditionalFormatting>
  <conditionalFormatting sqref="Q17:Q18">
    <cfRule type="containsErrors" dxfId="223" priority="6">
      <formula>ISERROR(Q17)</formula>
    </cfRule>
  </conditionalFormatting>
  <conditionalFormatting sqref="A1:A1048576">
    <cfRule type="containsErrors" dxfId="222" priority="5">
      <formula>ISERROR(A1)</formula>
    </cfRule>
  </conditionalFormatting>
  <conditionalFormatting sqref="R17:R18">
    <cfRule type="containsErrors" dxfId="221" priority="7">
      <formula>ISERROR(R17)</formula>
    </cfRule>
  </conditionalFormatting>
  <conditionalFormatting sqref="M17">
    <cfRule type="containsErrors" dxfId="220" priority="2">
      <formula>ISERROR(M17)</formula>
    </cfRule>
  </conditionalFormatting>
  <conditionalFormatting sqref="A21:XFD1048576 A19:L20 P19:XFD20">
    <cfRule type="containsErrors" dxfId="219" priority="1">
      <formula>ISERROR(A19)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/>
  </sheetViews>
  <sheetFormatPr defaultColWidth="9.1796875" defaultRowHeight="14.5"/>
  <cols>
    <col min="1" max="1" width="3.7265625" style="26" customWidth="1"/>
    <col min="2" max="2" width="9.1796875" style="27" customWidth="1"/>
    <col min="3" max="4" width="9.1796875" style="28" customWidth="1"/>
    <col min="5" max="12" width="9.1796875" style="26"/>
    <col min="13" max="13" width="11.26953125" style="26" customWidth="1"/>
    <col min="14" max="14" width="10.453125" style="26" customWidth="1"/>
    <col min="15" max="15" width="13.453125" style="26" customWidth="1"/>
    <col min="16" max="16384" width="9.1796875" style="26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1006" t="s">
        <v>466</v>
      </c>
      <c r="C3" s="1006"/>
      <c r="D3" s="1006"/>
      <c r="E3" s="1006"/>
      <c r="F3" s="1006"/>
      <c r="G3" s="1006"/>
      <c r="H3" s="1006"/>
      <c r="I3" s="1006"/>
      <c r="J3" s="1006"/>
      <c r="K3" s="1006"/>
      <c r="L3" s="64"/>
      <c r="M3" s="1008" t="s">
        <v>14</v>
      </c>
      <c r="N3" s="1008"/>
      <c r="O3" s="1008"/>
    </row>
    <row r="4" spans="1:19" ht="16">
      <c r="M4" s="118"/>
      <c r="N4" s="118" t="s">
        <v>12</v>
      </c>
      <c r="O4" s="118" t="s">
        <v>13</v>
      </c>
    </row>
    <row r="5" spans="1:19" ht="15">
      <c r="M5" s="197">
        <v>43374</v>
      </c>
      <c r="N5" s="324">
        <v>1.4901622155060856</v>
      </c>
      <c r="O5" s="324">
        <v>2.8006626793586564</v>
      </c>
      <c r="Q5" s="325"/>
    </row>
    <row r="6" spans="1:19" ht="15">
      <c r="M6" s="197">
        <v>43405</v>
      </c>
      <c r="N6" s="324">
        <v>1.462828997999055</v>
      </c>
      <c r="O6" s="324">
        <v>2.9650849890120012</v>
      </c>
      <c r="Q6" s="325"/>
    </row>
    <row r="7" spans="1:19" ht="15">
      <c r="M7" s="197">
        <v>43435</v>
      </c>
      <c r="N7" s="324">
        <v>1.3245725103568695</v>
      </c>
      <c r="O7" s="324">
        <v>3.0694578299750974</v>
      </c>
    </row>
    <row r="8" spans="1:19" ht="15">
      <c r="M8" s="197">
        <v>43466</v>
      </c>
      <c r="N8" s="324">
        <v>1.1946669283322331</v>
      </c>
      <c r="O8" s="324">
        <v>3.4789285774337708</v>
      </c>
      <c r="Q8" s="325"/>
    </row>
    <row r="9" spans="1:19" ht="15">
      <c r="M9" s="197">
        <v>43497</v>
      </c>
      <c r="N9" s="324">
        <v>1.3745830880910193</v>
      </c>
      <c r="O9" s="324">
        <v>3.5963292485031717</v>
      </c>
      <c r="Q9" s="325"/>
    </row>
    <row r="10" spans="1:19" ht="15">
      <c r="M10" s="197">
        <v>43525</v>
      </c>
      <c r="N10" s="324">
        <v>1.1933818208577971</v>
      </c>
      <c r="O10" s="324">
        <v>3.3780651934750994</v>
      </c>
      <c r="Q10" s="325"/>
    </row>
    <row r="11" spans="1:19" ht="15">
      <c r="M11" s="197">
        <v>43556</v>
      </c>
      <c r="N11" s="324">
        <v>0.83861030292657901</v>
      </c>
      <c r="O11" s="324">
        <v>2.9784699648216728</v>
      </c>
      <c r="Q11" s="325"/>
    </row>
    <row r="12" spans="1:19" ht="15">
      <c r="M12" s="197">
        <v>43586</v>
      </c>
      <c r="N12" s="324">
        <v>1.4843903156243732</v>
      </c>
      <c r="O12" s="324">
        <v>2.146686551607524</v>
      </c>
      <c r="Q12" s="325"/>
    </row>
    <row r="13" spans="1:19" ht="15">
      <c r="M13" s="197">
        <v>43617</v>
      </c>
      <c r="N13" s="324">
        <v>1.2218102614930837</v>
      </c>
      <c r="O13" s="324">
        <v>1.5954151177199671</v>
      </c>
      <c r="Q13" s="325"/>
    </row>
    <row r="14" spans="1:19" ht="15">
      <c r="M14" s="197">
        <v>43647</v>
      </c>
      <c r="N14" s="324">
        <v>1.1519456643232839</v>
      </c>
      <c r="O14" s="324">
        <v>1.2841109215676385</v>
      </c>
      <c r="Q14" s="325"/>
    </row>
    <row r="15" spans="1:19" ht="15">
      <c r="M15" s="197">
        <v>43678</v>
      </c>
      <c r="N15" s="324">
        <v>0.86250510493306443</v>
      </c>
      <c r="O15" s="324">
        <v>0.85414073772207555</v>
      </c>
      <c r="Q15" s="325"/>
    </row>
    <row r="16" spans="1:19" ht="15">
      <c r="M16" s="197">
        <v>43709</v>
      </c>
      <c r="N16" s="324">
        <v>0.96372331028602432</v>
      </c>
      <c r="O16" s="324">
        <v>0.33295667723496347</v>
      </c>
      <c r="Q16" s="325"/>
    </row>
    <row r="17" spans="1:22" ht="15">
      <c r="M17" s="197">
        <v>43739</v>
      </c>
      <c r="N17" s="324">
        <v>0.91037818981811747</v>
      </c>
      <c r="O17" s="324">
        <v>-0.24200773550685503</v>
      </c>
      <c r="Q17" s="325"/>
    </row>
    <row r="18" spans="1:22" ht="15">
      <c r="M18" s="325">
        <v>43770</v>
      </c>
      <c r="N18" s="407">
        <v>0.83736847853790319</v>
      </c>
      <c r="O18" s="407">
        <v>-0.88204547434446179</v>
      </c>
      <c r="Q18" s="325"/>
    </row>
    <row r="19" spans="1:22" ht="15">
      <c r="M19" s="472">
        <v>43800</v>
      </c>
      <c r="N19" s="407">
        <v>0.91841067637246077</v>
      </c>
      <c r="O19" s="407">
        <v>-1.2726630242735792</v>
      </c>
      <c r="P19" s="42"/>
      <c r="Q19" s="325"/>
    </row>
    <row r="20" spans="1:22" ht="15">
      <c r="M20" s="533">
        <v>43831</v>
      </c>
      <c r="N20" s="407">
        <v>0.83389896247452189</v>
      </c>
      <c r="O20" s="407">
        <v>-1.9276912660798895</v>
      </c>
      <c r="P20" s="42"/>
      <c r="Q20" s="325"/>
    </row>
    <row r="21" spans="1:22" ht="15">
      <c r="M21" s="478">
        <v>43891</v>
      </c>
      <c r="N21" s="479">
        <v>0.75024846677818069</v>
      </c>
      <c r="O21" s="479">
        <v>-2.4984334147237663</v>
      </c>
      <c r="P21" s="42"/>
      <c r="Q21" s="325"/>
    </row>
    <row r="22" spans="1:22">
      <c r="Q22" s="42"/>
    </row>
    <row r="23" spans="1:22">
      <c r="M23" s="1000" t="s">
        <v>23</v>
      </c>
      <c r="N23" s="1000"/>
      <c r="O23" s="1000"/>
      <c r="P23" s="1000"/>
      <c r="Q23" s="1000"/>
      <c r="R23" s="1000"/>
      <c r="S23" s="1000"/>
      <c r="T23" s="1000"/>
      <c r="U23" s="1000"/>
      <c r="V23" s="1000"/>
    </row>
    <row r="24" spans="1:22">
      <c r="B24" s="120"/>
      <c r="C24" s="99"/>
      <c r="D24" s="99"/>
      <c r="E24" s="38"/>
      <c r="F24" s="38"/>
      <c r="G24" s="38"/>
      <c r="H24" s="38"/>
      <c r="I24" s="38"/>
      <c r="J24" s="38"/>
      <c r="K24" s="38"/>
      <c r="M24" s="1000" t="e">
        <v>#N/A</v>
      </c>
      <c r="N24" s="1000"/>
      <c r="O24" s="1000"/>
      <c r="P24" s="1000"/>
      <c r="Q24" s="1000"/>
      <c r="R24" s="1000"/>
      <c r="S24" s="1000"/>
      <c r="T24" s="1000"/>
      <c r="U24" s="1000"/>
      <c r="V24" s="1000"/>
    </row>
    <row r="25" spans="1:22">
      <c r="A25" s="38"/>
    </row>
    <row r="26" spans="1:22">
      <c r="A26" s="38"/>
    </row>
    <row r="27" spans="1:22">
      <c r="B27" s="1000" t="e">
        <v>#N/A</v>
      </c>
      <c r="C27" s="1000"/>
      <c r="D27" s="1000"/>
      <c r="E27" s="1000"/>
      <c r="F27" s="1000"/>
      <c r="G27" s="1000"/>
      <c r="H27" s="1000"/>
      <c r="I27" s="1000"/>
      <c r="J27" s="1000"/>
      <c r="K27" s="1000"/>
    </row>
    <row r="28" spans="1:22">
      <c r="B28" s="26"/>
      <c r="C28" s="27"/>
    </row>
  </sheetData>
  <mergeCells count="5">
    <mergeCell ref="M3:O3"/>
    <mergeCell ref="B3:K3"/>
    <mergeCell ref="M23:V23"/>
    <mergeCell ref="M24:V24"/>
    <mergeCell ref="B27:K27"/>
  </mergeCells>
  <conditionalFormatting sqref="S17:S21 M23:V23 A27:XFD1048576 L25:XFD26 A24:XFD24 A25:A26 A1:XFD6 A7:P7 R7:XFD7 Q8">
    <cfRule type="containsErrors" dxfId="218" priority="3">
      <formula>ISERROR(A1)</formula>
    </cfRule>
  </conditionalFormatting>
  <conditionalFormatting sqref="A1:A1048576">
    <cfRule type="containsErrors" dxfId="217" priority="2">
      <formula>ISERROR(A1)</formula>
    </cfRule>
  </conditionalFormatting>
  <conditionalFormatting sqref="A23:L23 W23:XFD23 A9:XFD22 A8:P8 R8:XFD8">
    <cfRule type="containsErrors" dxfId="216" priority="1">
      <formula>ISERROR(A8)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T24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12" style="26" customWidth="1"/>
    <col min="3" max="3" width="14.54296875" style="26" customWidth="1"/>
    <col min="4" max="4" width="16" style="26" customWidth="1"/>
    <col min="5" max="5" width="13.81640625" style="26" customWidth="1"/>
    <col min="6" max="6" width="15.26953125" style="26" customWidth="1"/>
    <col min="7" max="11" width="9.1796875" style="26" customWidth="1"/>
    <col min="12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999" t="s">
        <v>1089</v>
      </c>
      <c r="C3" s="999"/>
      <c r="D3" s="999"/>
      <c r="E3" s="999"/>
      <c r="F3" s="999"/>
      <c r="G3" s="35"/>
      <c r="H3" s="35"/>
    </row>
    <row r="4" spans="1:20">
      <c r="B4" s="42"/>
      <c r="C4" s="42"/>
      <c r="D4" s="42"/>
      <c r="E4" s="42"/>
      <c r="F4" s="42"/>
      <c r="H4" s="42"/>
      <c r="J4" s="42"/>
      <c r="K4" s="42"/>
    </row>
    <row r="5" spans="1:20" ht="32">
      <c r="B5" s="725" t="s">
        <v>52</v>
      </c>
      <c r="C5" s="725" t="s">
        <v>1082</v>
      </c>
      <c r="D5" s="725" t="s">
        <v>1082</v>
      </c>
      <c r="E5" s="725" t="s">
        <v>1085</v>
      </c>
      <c r="F5" s="725" t="s">
        <v>1087</v>
      </c>
      <c r="H5" s="351"/>
      <c r="I5" s="70"/>
      <c r="J5" s="70"/>
      <c r="K5" s="70"/>
      <c r="L5" s="63"/>
      <c r="M5" s="63"/>
    </row>
    <row r="6" spans="1:20" ht="32">
      <c r="B6" s="432" t="s">
        <v>1081</v>
      </c>
      <c r="C6" s="432" t="s">
        <v>1083</v>
      </c>
      <c r="D6" s="432" t="s">
        <v>1084</v>
      </c>
      <c r="E6" s="432" t="s">
        <v>1086</v>
      </c>
      <c r="F6" s="432"/>
      <c r="H6" s="351"/>
      <c r="I6" s="71"/>
      <c r="J6" s="71"/>
      <c r="K6" s="71"/>
    </row>
    <row r="7" spans="1:20">
      <c r="B7" s="861" t="s">
        <v>1088</v>
      </c>
      <c r="C7" s="862">
        <v>-1.5</v>
      </c>
      <c r="D7" s="862">
        <v>-0.3</v>
      </c>
      <c r="E7" s="862">
        <v>0.9</v>
      </c>
      <c r="F7" s="862">
        <v>-0.3</v>
      </c>
      <c r="H7" s="42"/>
      <c r="I7" s="42"/>
      <c r="J7" s="42"/>
      <c r="K7" s="42"/>
    </row>
    <row r="8" spans="1:20" ht="30.75" customHeight="1">
      <c r="B8" s="1009" t="s">
        <v>1090</v>
      </c>
      <c r="C8" s="1009"/>
      <c r="D8" s="1009"/>
      <c r="E8" s="1009"/>
      <c r="F8" s="1009"/>
      <c r="H8" s="42"/>
    </row>
    <row r="9" spans="1:20">
      <c r="B9" s="1010" t="e">
        <v>#REF!</v>
      </c>
      <c r="C9" s="1010"/>
      <c r="D9" s="1010"/>
      <c r="E9" s="1010"/>
      <c r="F9" s="1010"/>
    </row>
    <row r="10" spans="1:20" ht="15" customHeight="1">
      <c r="B10" s="1010" t="e">
        <f>IF(#REF!="",NA(),#REF!)</f>
        <v>#REF!</v>
      </c>
      <c r="C10" s="1010"/>
      <c r="D10" s="1010"/>
      <c r="E10" s="1010"/>
      <c r="F10" s="1010"/>
    </row>
    <row r="12" spans="1:20">
      <c r="M12" s="42"/>
      <c r="N12" s="42"/>
      <c r="O12" s="42"/>
    </row>
    <row r="13" spans="1:20">
      <c r="M13" s="42"/>
      <c r="N13" s="42"/>
      <c r="O13" s="42"/>
    </row>
    <row r="14" spans="1:20">
      <c r="M14" s="42"/>
      <c r="N14" s="42"/>
      <c r="O14" s="42"/>
    </row>
    <row r="15" spans="1:20">
      <c r="M15" s="42"/>
      <c r="N15" s="42"/>
      <c r="O15" s="42"/>
    </row>
    <row r="16" spans="1:20">
      <c r="M16" s="42"/>
      <c r="N16" s="42"/>
      <c r="O16" s="42"/>
    </row>
    <row r="17" spans="1:15">
      <c r="M17" s="42"/>
      <c r="N17" s="42"/>
      <c r="O17" s="42"/>
    </row>
    <row r="18" spans="1:15">
      <c r="B18" s="27"/>
    </row>
    <row r="19" spans="1:15">
      <c r="B19" s="27"/>
      <c r="C19" s="28"/>
    </row>
    <row r="20" spans="1:15">
      <c r="B20" s="27"/>
      <c r="C20" s="28"/>
    </row>
    <row r="22" spans="1:15">
      <c r="A22" s="38"/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</row>
    <row r="23" spans="1:15">
      <c r="A23" s="38"/>
      <c r="B23" s="1003"/>
      <c r="C23" s="1003"/>
      <c r="D23" s="1003"/>
      <c r="E23" s="1003"/>
      <c r="F23" s="1003"/>
      <c r="G23" s="1003"/>
      <c r="H23" s="1003"/>
      <c r="I23" s="1003"/>
      <c r="J23" s="1003"/>
      <c r="K23" s="1003"/>
    </row>
    <row r="24" spans="1:15">
      <c r="B24" s="1004"/>
      <c r="C24" s="1004"/>
      <c r="D24" s="1004"/>
      <c r="E24" s="1004"/>
      <c r="F24" s="1004"/>
      <c r="G24" s="1004"/>
      <c r="H24" s="1004"/>
      <c r="I24" s="1004"/>
      <c r="J24" s="1004"/>
      <c r="K24" s="1004"/>
    </row>
  </sheetData>
  <mergeCells count="7">
    <mergeCell ref="B3:F3"/>
    <mergeCell ref="B22:K22"/>
    <mergeCell ref="B23:K23"/>
    <mergeCell ref="B24:K24"/>
    <mergeCell ref="B8:F8"/>
    <mergeCell ref="B9:F9"/>
    <mergeCell ref="B10:F10"/>
  </mergeCells>
  <conditionalFormatting sqref="A2:A1048576">
    <cfRule type="containsErrors" dxfId="215" priority="6">
      <formula>ISERROR(A2)</formula>
    </cfRule>
  </conditionalFormatting>
  <conditionalFormatting sqref="A1">
    <cfRule type="containsErrors" dxfId="214" priority="3">
      <formula>ISERROR(A1)</formula>
    </cfRule>
  </conditionalFormatting>
  <conditionalFormatting sqref="A1:XFD4 A7:XFD1048576 A5:A6 G5:XFD6">
    <cfRule type="containsErrors" dxfId="213" priority="2">
      <formula>ISERROR(A1)</formula>
    </cfRule>
  </conditionalFormatting>
  <conditionalFormatting sqref="B5:F6">
    <cfRule type="containsErrors" dxfId="212" priority="1">
      <formula>ISERROR(B5)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10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 activeCell="B13" sqref="B13:E13"/>
    </sheetView>
  </sheetViews>
  <sheetFormatPr defaultColWidth="9.1796875" defaultRowHeight="17.5"/>
  <cols>
    <col min="1" max="1" width="4" style="5" customWidth="1"/>
    <col min="2" max="2" width="10" style="6" customWidth="1"/>
    <col min="3" max="3" width="119.54296875" style="7" customWidth="1"/>
    <col min="4" max="4" width="8.1796875" style="19" customWidth="1"/>
    <col min="5" max="5" width="119.54296875" style="7" customWidth="1"/>
    <col min="6" max="6" width="4.1796875" style="5" customWidth="1"/>
    <col min="7" max="7" width="12.54296875" style="5" customWidth="1"/>
    <col min="8" max="16384" width="9.179687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991" t="s">
        <v>286</v>
      </c>
      <c r="C3" s="991"/>
      <c r="D3" s="991"/>
      <c r="E3" s="991"/>
      <c r="F3" s="25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56</v>
      </c>
      <c r="C5" s="10" t="s">
        <v>55</v>
      </c>
      <c r="D5" s="4" t="s">
        <v>56</v>
      </c>
      <c r="E5" s="12" t="s">
        <v>1080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992" t="s">
        <v>195</v>
      </c>
      <c r="C6" s="992"/>
      <c r="D6" s="992"/>
      <c r="E6" s="992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81" t="s">
        <v>196</v>
      </c>
      <c r="C7" s="406" t="str">
        <f>'S1. G1'!D3</f>
        <v>Taxas médias reais de crescimento do PIB brasileiro, por década (%)</v>
      </c>
      <c r="D7" s="946"/>
      <c r="E7" s="23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181" t="s">
        <v>901</v>
      </c>
      <c r="C8" s="406" t="str">
        <f>'S1. G2'!B4</f>
        <v xml:space="preserve"> Previsão de crescimento do PIB em 2020 – países e regiões selecionadas</v>
      </c>
      <c r="D8" s="946"/>
      <c r="E8" s="22"/>
      <c r="F8" s="8"/>
      <c r="G8" s="8"/>
      <c r="H8" s="8"/>
      <c r="I8" s="8"/>
      <c r="J8" s="8"/>
      <c r="K8" s="8"/>
      <c r="L8" s="8"/>
      <c r="M8" s="8"/>
    </row>
    <row r="9" spans="1:13" ht="30" customHeight="1">
      <c r="B9" s="181" t="s">
        <v>902</v>
      </c>
      <c r="C9" s="406" t="str">
        <f>'S1. G3'!C4</f>
        <v>Evolução do PIB trimestral (número-índice, com ajuste sazonal)</v>
      </c>
      <c r="D9" s="946"/>
      <c r="E9" s="22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181" t="s">
        <v>903</v>
      </c>
      <c r="C10" s="20" t="str">
        <f>'S1. G4'!B4</f>
        <v>Projeções para o Resultado Primário (% PIB) - cenário base</v>
      </c>
      <c r="D10" s="946"/>
      <c r="E10" s="22"/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181" t="s">
        <v>904</v>
      </c>
      <c r="C11" s="20" t="str">
        <f>'S1. G5'!B4</f>
        <v>Projeções para a Dívida Bruta do Governo Geral (% do PIB) - cenário base</v>
      </c>
      <c r="D11" s="946"/>
      <c r="E11" s="22"/>
      <c r="F11" s="8"/>
      <c r="G11" s="8"/>
      <c r="H11" s="8"/>
      <c r="I11" s="8"/>
      <c r="J11" s="8"/>
      <c r="K11" s="8"/>
      <c r="L11" s="8"/>
      <c r="M11" s="8"/>
    </row>
    <row r="12" spans="1:13" ht="30" customHeight="1">
      <c r="B12" s="944"/>
      <c r="C12" s="406"/>
      <c r="D12" s="946"/>
      <c r="E12" s="406"/>
      <c r="F12" s="8"/>
      <c r="G12" s="8"/>
      <c r="H12" s="8"/>
      <c r="I12" s="8"/>
      <c r="J12" s="8"/>
      <c r="K12" s="8"/>
      <c r="L12" s="8"/>
      <c r="M12" s="8"/>
    </row>
    <row r="13" spans="1:13" ht="30" customHeight="1">
      <c r="B13" s="992" t="s">
        <v>1206</v>
      </c>
      <c r="C13" s="992"/>
      <c r="D13" s="992"/>
      <c r="E13" s="992"/>
      <c r="F13" s="8"/>
      <c r="G13" s="8"/>
      <c r="H13" s="8"/>
      <c r="I13" s="8"/>
      <c r="J13" s="8"/>
      <c r="K13" s="8"/>
      <c r="L13" s="8"/>
      <c r="M13" s="8"/>
    </row>
    <row r="14" spans="1:13" s="13" customFormat="1" ht="40" customHeight="1">
      <c r="B14" s="181" t="s">
        <v>0</v>
      </c>
      <c r="C14" s="406" t="str">
        <f>'S2. G6'!C3</f>
        <v>Evolução dos casos de COVID-19 a partir do 25° caso (até 30/05/2020)</v>
      </c>
      <c r="D14" s="172" t="s">
        <v>1100</v>
      </c>
      <c r="E14" s="23" t="str">
        <f>'S2. T1'!D4</f>
        <v>Monitoramento dos gastos da União com combate ao COVID – 19, maio 2020</v>
      </c>
      <c r="F14" s="15"/>
      <c r="G14" s="15"/>
      <c r="H14" s="16"/>
      <c r="I14" s="16"/>
      <c r="J14" s="16"/>
      <c r="K14" s="14"/>
      <c r="L14" s="14"/>
      <c r="M14" s="14"/>
    </row>
    <row r="15" spans="1:13" s="13" customFormat="1" ht="40" customHeight="1">
      <c r="B15" s="181" t="s">
        <v>1</v>
      </c>
      <c r="C15" s="406" t="str">
        <f>'S2. G7'!B4</f>
        <v xml:space="preserve">Evolução dos casos de COVID-19 a partir do 25° caso </v>
      </c>
      <c r="D15" s="172" t="s">
        <v>1103</v>
      </c>
      <c r="E15" s="22" t="str">
        <f>'S2. Q1'!C4</f>
        <v>Principais pontos dos Projetos de Lei Complementares (PLP)nº 39/2020 e nº 149/2019</v>
      </c>
      <c r="F15" s="17"/>
      <c r="G15" s="17"/>
      <c r="H15" s="16"/>
      <c r="I15" s="16"/>
      <c r="J15" s="16"/>
      <c r="K15" s="14"/>
      <c r="L15" s="14"/>
      <c r="M15" s="14"/>
    </row>
    <row r="16" spans="1:13" s="13" customFormat="1" ht="40" customHeight="1">
      <c r="B16" s="181" t="s">
        <v>223</v>
      </c>
      <c r="C16" s="20" t="str">
        <f>'S2. G8'!B3</f>
        <v>Evolução da Selic, IPCA acumulado em 12 meses e Juros Reais (%)</v>
      </c>
      <c r="D16" s="172" t="s">
        <v>40</v>
      </c>
      <c r="E16" s="22" t="str">
        <f>'S2. T2'!B3</f>
        <v>Variação (%) do IPCA - abril de 2020</v>
      </c>
      <c r="F16" s="17"/>
      <c r="G16" s="17"/>
      <c r="H16" s="16"/>
      <c r="I16" s="16"/>
      <c r="J16" s="16"/>
      <c r="K16" s="14"/>
      <c r="L16" s="14"/>
      <c r="M16" s="14"/>
    </row>
    <row r="17" spans="2:13" s="13" customFormat="1" ht="40" customHeight="1">
      <c r="B17" s="181" t="s">
        <v>224</v>
      </c>
      <c r="C17" s="866" t="str">
        <f>'S2. G9'!C4</f>
        <v>Gráfico - Projeção PIB/2020 – Variação (%) Anual *</v>
      </c>
      <c r="D17" s="172" t="s">
        <v>41</v>
      </c>
      <c r="E17" s="22" t="str">
        <f>'S2. T3'!B3</f>
        <v>PIB trimestral do Brasil, 1º trimestre de 2020</v>
      </c>
      <c r="F17" s="17"/>
      <c r="G17" s="17"/>
      <c r="H17" s="16"/>
      <c r="I17" s="16"/>
      <c r="J17" s="16"/>
      <c r="K17" s="14"/>
      <c r="L17" s="14"/>
      <c r="M17" s="14"/>
    </row>
    <row r="18" spans="2:13" s="13" customFormat="1" ht="40" customHeight="1">
      <c r="B18" s="181" t="s">
        <v>1095</v>
      </c>
      <c r="C18" s="20" t="str">
        <f>'S2. G10'!$B$3</f>
        <v>Gráfico - Variação (%) mensal do IPCA, por grupos - abril de 2020</v>
      </c>
      <c r="D18" s="172" t="s">
        <v>42</v>
      </c>
      <c r="E18" s="22" t="str">
        <f>'S2. T4'!B3</f>
        <v>Indicadores Econômicos (variações %)</v>
      </c>
      <c r="F18" s="17"/>
      <c r="G18" s="17"/>
      <c r="H18" s="16"/>
      <c r="I18" s="16"/>
      <c r="J18" s="16"/>
      <c r="K18" s="14"/>
      <c r="L18" s="14"/>
      <c r="M18" s="14"/>
    </row>
    <row r="19" spans="2:13" s="13" customFormat="1" ht="40" customHeight="1">
      <c r="B19" s="181" t="s">
        <v>1096</v>
      </c>
      <c r="C19" s="20" t="str">
        <f>'S2. G11'!B3</f>
        <v>Gráfico - IBC-BR vs IBCR-ES - Variação (%) acumulada no ano – março 2020</v>
      </c>
      <c r="D19" s="172" t="s">
        <v>1101</v>
      </c>
      <c r="E19" s="22" t="str">
        <f>'S2. T5'!B5</f>
        <v>Evolução do emprego formal no Brasil e Espírito Santo – abril de 2020</v>
      </c>
      <c r="F19" s="17"/>
      <c r="G19" s="17"/>
      <c r="H19" s="16"/>
      <c r="I19" s="16"/>
      <c r="J19" s="16"/>
      <c r="K19" s="14"/>
      <c r="L19" s="14"/>
      <c r="M19" s="14"/>
    </row>
    <row r="20" spans="2:13" s="13" customFormat="1" ht="40" customHeight="1">
      <c r="B20" s="181" t="s">
        <v>1097</v>
      </c>
      <c r="C20" s="20" t="str">
        <f>'S2. G12'!B3</f>
        <v xml:space="preserve">PIB trimestral - Variação (%) contra trimestre anterior (com ajuste sazonal) </v>
      </c>
      <c r="D20" s="172" t="s">
        <v>1102</v>
      </c>
      <c r="E20" s="22" t="str">
        <f>'S2. T6'!B3</f>
        <v>Saldo líquido de empregos formais, Brasil e Espírito Santo – Abril de 2020*</v>
      </c>
      <c r="F20" s="17"/>
      <c r="G20" s="17"/>
      <c r="H20" s="16"/>
      <c r="I20" s="16"/>
      <c r="J20" s="16"/>
      <c r="K20" s="14"/>
      <c r="L20" s="14"/>
      <c r="M20" s="14"/>
    </row>
    <row r="21" spans="2:13" s="13" customFormat="1" ht="40" customHeight="1">
      <c r="B21" s="181" t="s">
        <v>1098</v>
      </c>
      <c r="C21" s="20" t="str">
        <f>'S2. G13'!$B$3</f>
        <v>Arrecadação das Receitas Federais janeiro a abril – em R$ bilhões (a preços de abril de 2020)</v>
      </c>
      <c r="D21" s="946"/>
      <c r="E21" s="22"/>
      <c r="F21" s="17"/>
      <c r="G21" s="17"/>
      <c r="H21" s="16"/>
      <c r="I21" s="16"/>
      <c r="J21" s="16"/>
      <c r="K21" s="14"/>
      <c r="L21" s="14"/>
      <c r="M21" s="14"/>
    </row>
    <row r="22" spans="2:13" s="13" customFormat="1" ht="40" customHeight="1">
      <c r="B22" s="181" t="s">
        <v>1099</v>
      </c>
      <c r="C22" s="20" t="str">
        <f>'S2. G14'!B4</f>
        <v>Evolução da movimentação no mercado de trabalho formal no Brasil*</v>
      </c>
      <c r="D22" s="946"/>
      <c r="E22" s="22"/>
      <c r="F22" s="17"/>
      <c r="G22" s="17"/>
      <c r="H22" s="16"/>
      <c r="I22" s="16"/>
      <c r="J22" s="16"/>
      <c r="K22" s="14"/>
      <c r="L22" s="14"/>
      <c r="M22" s="14"/>
    </row>
    <row r="23" spans="2:13" s="13" customFormat="1" ht="40" customHeight="1">
      <c r="B23" s="944"/>
      <c r="C23" s="20"/>
      <c r="D23" s="946"/>
      <c r="E23" s="22"/>
      <c r="F23" s="17"/>
      <c r="G23" s="17"/>
      <c r="H23" s="16"/>
      <c r="I23" s="16"/>
      <c r="J23" s="16"/>
      <c r="K23" s="14"/>
      <c r="L23" s="14"/>
      <c r="M23" s="14"/>
    </row>
    <row r="24" spans="2:13" s="13" customFormat="1" ht="30" customHeight="1">
      <c r="B24" s="992" t="s">
        <v>1105</v>
      </c>
      <c r="C24" s="992"/>
      <c r="D24" s="992"/>
      <c r="E24" s="992"/>
      <c r="F24" s="14"/>
      <c r="G24" s="14"/>
      <c r="H24" s="14"/>
      <c r="I24" s="14"/>
      <c r="J24" s="14"/>
      <c r="K24" s="14"/>
      <c r="L24" s="14"/>
      <c r="M24" s="14"/>
    </row>
    <row r="25" spans="2:13" s="13" customFormat="1" ht="40" customHeight="1">
      <c r="B25" s="181" t="s">
        <v>1104</v>
      </c>
      <c r="C25" s="20" t="str">
        <f>'S3. G15'!B3</f>
        <v>Variação (%) da produção física da indústria geral, por região pesquisada -  março/ fevereiro de 2020*</v>
      </c>
      <c r="D25" s="172" t="s">
        <v>134</v>
      </c>
      <c r="E25" s="22" t="str">
        <f>'S3. T7'!B3</f>
        <v>Variação (%) da produção industrial, Brasil – março de 2020</v>
      </c>
      <c r="F25" s="16"/>
      <c r="G25" s="16"/>
      <c r="H25" s="14"/>
    </row>
    <row r="26" spans="2:13" s="13" customFormat="1" ht="40" customHeight="1">
      <c r="B26" s="181" t="s">
        <v>1109</v>
      </c>
      <c r="C26" s="20" t="str">
        <f>'S3. G16'!B3</f>
        <v>Variação (%) da Produção Física das atividades industriais do Espírito Santo– março de 2020</v>
      </c>
      <c r="D26" s="172" t="s">
        <v>225</v>
      </c>
      <c r="E26" s="22" t="str">
        <f>'S3. T8'!B3</f>
        <v>Variação (%) da Produção Industrial, Espírito Santo - março de 2020</v>
      </c>
      <c r="F26" s="16"/>
      <c r="G26" s="16"/>
      <c r="H26" s="14"/>
    </row>
    <row r="27" spans="2:13" s="13" customFormat="1" ht="40" customHeight="1">
      <c r="B27" s="181" t="s">
        <v>1110</v>
      </c>
      <c r="C27" s="20" t="str">
        <f>'S3. G17'!B4</f>
        <v>Quantidade de pessoas ocupadas na indústria total do Espírito Santo – em milhares</v>
      </c>
      <c r="D27" s="172" t="s">
        <v>1113</v>
      </c>
      <c r="E27" s="22" t="str">
        <f>'S3. T9'!B3</f>
        <v>Variação (%) e Produção de Petróleo e Gás Natural, Brasil e Espírito Santo –  abril de 2020</v>
      </c>
      <c r="F27" s="16"/>
      <c r="G27" s="16"/>
      <c r="H27" s="14"/>
    </row>
    <row r="28" spans="2:13" s="13" customFormat="1" ht="40" customHeight="1">
      <c r="B28" s="181" t="s">
        <v>1111</v>
      </c>
      <c r="C28" s="20" t="str">
        <f>'S3. G18'!B3</f>
        <v>Geração e consumo de energia elétrica no Espírito Santo – MW med</v>
      </c>
      <c r="D28" s="172" t="s">
        <v>1114</v>
      </c>
      <c r="E28" s="22" t="str">
        <f>'S3. T10'!B3</f>
        <v xml:space="preserve"> Consumo de energia elétrica no Espírito Santo, por ramo de atividade – MW med  </v>
      </c>
      <c r="F28" s="16"/>
      <c r="G28" s="16"/>
      <c r="H28" s="14"/>
    </row>
    <row r="29" spans="2:13" s="13" customFormat="1" ht="40" customHeight="1">
      <c r="B29" s="181" t="s">
        <v>1112</v>
      </c>
      <c r="C29" s="20" t="str">
        <f>'S3. G19'!B3</f>
        <v>Índice de Confiança do Empresário Industrial (ICEI), Espírito Santo e Brasil</v>
      </c>
      <c r="D29" s="946"/>
      <c r="E29" s="22"/>
      <c r="F29" s="16"/>
      <c r="G29" s="16"/>
      <c r="H29" s="14"/>
    </row>
    <row r="30" spans="2:13" s="13" customFormat="1" ht="40" customHeight="1">
      <c r="B30" s="944"/>
      <c r="C30" s="20"/>
      <c r="D30" s="946"/>
      <c r="E30" s="22"/>
      <c r="F30" s="16"/>
      <c r="G30" s="16"/>
      <c r="H30" s="14"/>
    </row>
    <row r="31" spans="2:13" s="13" customFormat="1" ht="30" customHeight="1">
      <c r="B31" s="992" t="s">
        <v>1106</v>
      </c>
      <c r="C31" s="992"/>
      <c r="D31" s="992"/>
      <c r="E31" s="992"/>
      <c r="F31" s="16"/>
      <c r="G31" s="16"/>
      <c r="H31" s="14"/>
    </row>
    <row r="32" spans="2:13" s="13" customFormat="1" ht="40" customHeight="1">
      <c r="B32" s="181" t="s">
        <v>1115</v>
      </c>
      <c r="C32" s="20" t="str">
        <f>'S4. G20'!B3</f>
        <v>Balança comercial do Espírito Santo, US$ FOB – bilhões</v>
      </c>
      <c r="D32" s="172" t="s">
        <v>1192</v>
      </c>
      <c r="E32" s="867" t="str">
        <f>'S4. T11'!C3</f>
        <v>Identificação dos produtos com maior participação nas exportações capixabas, em US$ mil e mil toneladas - 2019 e 2020¹</v>
      </c>
      <c r="F32" s="16"/>
      <c r="G32" s="16"/>
      <c r="H32" s="14"/>
    </row>
    <row r="33" spans="2:8" s="13" customFormat="1" ht="40" customHeight="1">
      <c r="B33" s="181" t="s">
        <v>1116</v>
      </c>
      <c r="C33" s="20" t="str">
        <f>'S4. G21'!B3</f>
        <v>Evolução da participação no total da exportação do Espírito Santo, segundo classes, US$ FOB bilhões e % do total</v>
      </c>
      <c r="D33" s="172" t="s">
        <v>1193</v>
      </c>
      <c r="E33" s="22" t="str">
        <f>'S4. T12'!B3</f>
        <v>Identificação dos produtos com maior participação nas importações para o Espírito Santo, em US$ mil e toneladas – 2019 e 2020¹</v>
      </c>
      <c r="F33" s="16"/>
      <c r="G33" s="16"/>
      <c r="H33" s="14"/>
    </row>
    <row r="34" spans="2:8" s="13" customFormat="1" ht="40" customHeight="1">
      <c r="B34" s="181" t="s">
        <v>1117</v>
      </c>
      <c r="C34" s="20" t="str">
        <f>'S4. G22'!B3</f>
        <v>Evolução da participação no total da importação para o Espírito Santo, segundo categorias econômicas, US$ FOB bilhões e % do total</v>
      </c>
      <c r="D34" s="946"/>
      <c r="E34" s="22"/>
      <c r="F34" s="16"/>
      <c r="G34" s="16"/>
      <c r="H34" s="14"/>
    </row>
    <row r="35" spans="2:8" s="13" customFormat="1" ht="40" customHeight="1">
      <c r="B35" s="181" t="s">
        <v>1118</v>
      </c>
      <c r="C35" s="20" t="str">
        <f>'S4. G23'!B3</f>
        <v>Evolução dos principais grupos de commodities brasileiras, média anual (2005 = 100)</v>
      </c>
      <c r="D35" s="946"/>
      <c r="E35" s="22"/>
      <c r="F35" s="16"/>
      <c r="G35" s="16"/>
      <c r="H35" s="14"/>
    </row>
    <row r="36" spans="2:8" s="13" customFormat="1" ht="40" customHeight="1">
      <c r="B36" s="181" t="s">
        <v>1119</v>
      </c>
      <c r="C36" s="20" t="str">
        <f>'S4. G24'!B3</f>
        <v>Evolução diária das cotações do petróleo, Brent e WTI, e do minério de ferro - em US$</v>
      </c>
      <c r="D36" s="946"/>
      <c r="E36" s="22"/>
      <c r="F36" s="16"/>
      <c r="G36" s="16"/>
      <c r="H36" s="14"/>
    </row>
    <row r="37" spans="2:8" s="13" customFormat="1" ht="40" customHeight="1">
      <c r="B37" s="944"/>
      <c r="C37" s="20"/>
      <c r="D37" s="946"/>
      <c r="E37" s="24"/>
      <c r="F37" s="16"/>
      <c r="G37" s="16"/>
      <c r="H37" s="14"/>
    </row>
    <row r="38" spans="2:8" s="13" customFormat="1" ht="30" customHeight="1">
      <c r="B38" s="992" t="s">
        <v>1107</v>
      </c>
      <c r="C38" s="992"/>
      <c r="D38" s="992"/>
      <c r="E38" s="992"/>
      <c r="F38" s="183"/>
      <c r="G38" s="16"/>
      <c r="H38" s="14"/>
    </row>
    <row r="39" spans="2:8" s="13" customFormat="1" ht="40" customHeight="1">
      <c r="B39" s="181" t="s">
        <v>1120</v>
      </c>
      <c r="C39" s="866" t="str">
        <f>'S5. G25'!B3</f>
        <v>Evolução do saldo total (em R$ bihões) e variação mensal (em %) das operações, por tipo de empresa tomadora de crédito</v>
      </c>
      <c r="D39" s="172" t="s">
        <v>1195</v>
      </c>
      <c r="E39" s="867" t="str">
        <f>'S5. T13'!B3</f>
        <v>Variações (%) e saldos da carteira de crédito, por tipo de tomador – Brasil e Espírito Santo</v>
      </c>
      <c r="F39" s="16"/>
      <c r="G39" s="16"/>
      <c r="H39" s="14"/>
    </row>
    <row r="40" spans="2:8" s="13" customFormat="1" ht="40" customHeight="1">
      <c r="B40" s="181" t="s">
        <v>1121</v>
      </c>
      <c r="C40" s="20" t="str">
        <f>'S5. G26'!B3</f>
        <v>Variação mensal (em%) do crédito ao setor industrial – Brasil</v>
      </c>
      <c r="D40" s="172" t="s">
        <v>1196</v>
      </c>
      <c r="E40" s="22" t="str">
        <f>'S5. T14'!C3</f>
        <v>Taxa média de juros das operações de crédito com recursos livres – Pessoas Jurídicas, Brasil</v>
      </c>
      <c r="F40" s="16"/>
      <c r="G40" s="16"/>
      <c r="H40" s="14"/>
    </row>
    <row r="41" spans="2:8" s="13" customFormat="1" ht="40" customHeight="1">
      <c r="B41" s="181" t="s">
        <v>1122</v>
      </c>
      <c r="C41" s="20" t="str">
        <f>'S5. G27'!B3</f>
        <v>Taxa média de juros, por tipo tomador e por tipo de recurso - Brasil (% a.a.)</v>
      </c>
      <c r="D41" s="172" t="s">
        <v>1197</v>
      </c>
      <c r="E41" s="867" t="str">
        <f>'S5. T15'!B3</f>
        <v>Taxas médias de juros cobradas pelas principais instituições financeiras do varejo - Pessoa Jurídica</v>
      </c>
      <c r="F41" s="16"/>
      <c r="G41" s="16"/>
      <c r="H41" s="14"/>
    </row>
    <row r="42" spans="2:8" s="13" customFormat="1" ht="40" customHeight="1">
      <c r="B42" s="181" t="s">
        <v>1123</v>
      </c>
      <c r="C42" s="20" t="str">
        <f>'S5. G28'!B3</f>
        <v>Taxa de Inadimplência total – Espírito Santo e Brasil (%)</v>
      </c>
      <c r="D42" s="172" t="s">
        <v>1198</v>
      </c>
      <c r="E42" s="22" t="str">
        <f>'S5. T16'!B4</f>
        <v>Resumo das operações de crédito no periodo 16/03 a 08/05 (Bancos S1, S2, S3 e S4) - em R$ milhões</v>
      </c>
      <c r="F42" s="16"/>
      <c r="G42" s="16"/>
      <c r="H42" s="14"/>
    </row>
    <row r="43" spans="2:8" s="13" customFormat="1" ht="40" customHeight="1">
      <c r="B43" s="181" t="s">
        <v>1124</v>
      </c>
      <c r="C43" s="20" t="str">
        <f>'S5. G29'!B3</f>
        <v>Spread médio, por tipo de tomador e por tipo de recurso - Brasil (em p.p.)</v>
      </c>
      <c r="D43" s="172" t="s">
        <v>1199</v>
      </c>
      <c r="E43" s="22" t="str">
        <f>'S5. T17'!C3</f>
        <v>Evolução das taxas médias de juros finais das operações aprovadas na linha BNDES Crédito para capital de giro destinada a MPMEs - Espirito Santo (% a.a.)</v>
      </c>
      <c r="F43" s="16"/>
      <c r="G43" s="16"/>
      <c r="H43" s="14"/>
    </row>
    <row r="44" spans="2:8" s="13" customFormat="1" ht="40" customHeight="1">
      <c r="B44" s="181" t="s">
        <v>1125</v>
      </c>
      <c r="C44" s="866" t="str">
        <f>'S5. G30'!B3</f>
        <v>Evolução das concessões de crédito livre acumulada por semana (em R$ bilhões) – Brasil</v>
      </c>
      <c r="D44" s="946"/>
      <c r="E44" s="22"/>
      <c r="F44" s="16"/>
      <c r="G44" s="16"/>
      <c r="H44" s="14"/>
    </row>
    <row r="45" spans="2:8" s="13" customFormat="1" ht="42" customHeight="1">
      <c r="B45" s="181" t="s">
        <v>1126</v>
      </c>
      <c r="C45" s="866" t="str">
        <f>'S5. G31'!B3</f>
        <v>Evolução semanal (16/03 – 08/05) das taxas médias de juros das principais instituições financeiras do varejo* – Capital de giro a empresas (% a.a.)</v>
      </c>
      <c r="D45" s="946"/>
      <c r="E45" s="22"/>
      <c r="F45" s="16"/>
      <c r="G45" s="16"/>
      <c r="H45" s="14"/>
    </row>
    <row r="46" spans="2:8" s="13" customFormat="1" ht="40" customHeight="1">
      <c r="B46" s="944"/>
      <c r="C46" s="168"/>
      <c r="D46" s="946"/>
      <c r="E46" s="169"/>
      <c r="F46" s="16"/>
      <c r="G46" s="16"/>
      <c r="H46" s="14"/>
    </row>
    <row r="47" spans="2:8" s="13" customFormat="1" ht="30" customHeight="1">
      <c r="B47" s="992" t="s">
        <v>1108</v>
      </c>
      <c r="C47" s="992"/>
      <c r="D47" s="992"/>
      <c r="E47" s="992"/>
      <c r="F47" s="16"/>
      <c r="G47" s="16"/>
      <c r="H47" s="14"/>
    </row>
    <row r="48" spans="2:8" s="13" customFormat="1" ht="40" customHeight="1">
      <c r="B48" s="182" t="s">
        <v>1194</v>
      </c>
      <c r="C48" s="171" t="str">
        <f>'S6. G32'!B3</f>
        <v>Receitas e despesas orçadas para o ano (em R$ milhões) e total realizado (em %) - Governo do Espírito Santo, janeiro a abril - 2019 e 2020</v>
      </c>
      <c r="D48" s="172" t="s">
        <v>1200</v>
      </c>
      <c r="E48" s="170" t="str">
        <f>'S6. T18'!B3</f>
        <v>Receitas e Despesas do Governo do Espírito Santo - 2019 e 2020 (em R$ milhões)¹</v>
      </c>
      <c r="F48" s="16"/>
      <c r="G48" s="16"/>
      <c r="H48" s="14"/>
    </row>
    <row r="49" spans="2:8" s="13" customFormat="1" ht="40" customHeight="1">
      <c r="B49" s="182" t="s">
        <v>1127</v>
      </c>
      <c r="C49" s="166" t="str">
        <f>'S6. G33'!B3</f>
        <v>Receitas de ICMS, em R$ milhões e participação (%) por setor – Governo do Espírito Santo</v>
      </c>
      <c r="D49" s="172" t="s">
        <v>1201</v>
      </c>
      <c r="E49" s="167" t="str">
        <f>'S6. T19'!B3</f>
        <v>Despesas por função – Governo do Espírito Santo (em R$ milhões)</v>
      </c>
      <c r="F49" s="16"/>
      <c r="G49" s="16"/>
      <c r="H49" s="14"/>
    </row>
    <row r="50" spans="2:8" s="13" customFormat="1" ht="40" customHeight="1">
      <c r="B50" s="182" t="s">
        <v>1128</v>
      </c>
      <c r="C50" s="166" t="str">
        <f>'S6. G34'!B3</f>
        <v xml:space="preserve">Receitas do Petróleo - Governo do Espírito Santo (em R$ milhões) </v>
      </c>
      <c r="D50" s="946"/>
      <c r="E50" s="167"/>
      <c r="F50" s="16"/>
      <c r="G50" s="16"/>
      <c r="H50" s="14"/>
    </row>
    <row r="51" spans="2:8" s="13" customFormat="1" ht="40" customHeight="1">
      <c r="B51" s="182" t="s">
        <v>1129</v>
      </c>
      <c r="C51" s="20" t="str">
        <f>'S6. G35'!B3</f>
        <v>Despesas com pessoal e encargos sociais (em R$ milhões) – Governo do Espírito Santo</v>
      </c>
      <c r="D51" s="946"/>
      <c r="E51" s="22"/>
      <c r="F51" s="16"/>
      <c r="G51" s="16"/>
      <c r="H51" s="14"/>
    </row>
    <row r="52" spans="2:8" s="13" customFormat="1" ht="40" customHeight="1">
      <c r="B52" s="182" t="s">
        <v>1130</v>
      </c>
      <c r="C52" s="20" t="str">
        <f>'S6. G36'!B3</f>
        <v>Principais Investimentos, por função (em RS milhões) - Governo do Espírito Santo</v>
      </c>
      <c r="D52" s="946"/>
      <c r="E52" s="22"/>
      <c r="F52" s="16"/>
      <c r="G52" s="16"/>
      <c r="H52" s="14"/>
    </row>
    <row r="53" spans="2:8" s="13" customFormat="1" ht="40" customHeight="1">
      <c r="B53" s="945"/>
      <c r="C53" s="20"/>
      <c r="D53" s="946"/>
      <c r="E53" s="22"/>
      <c r="F53" s="16"/>
      <c r="G53" s="16"/>
      <c r="H53" s="14"/>
    </row>
    <row r="54" spans="2:8" ht="40" customHeight="1">
      <c r="B54" s="992" t="s">
        <v>1131</v>
      </c>
      <c r="C54" s="992"/>
      <c r="D54" s="992"/>
      <c r="E54" s="992"/>
      <c r="F54" s="8"/>
    </row>
    <row r="55" spans="2:8" ht="40" customHeight="1">
      <c r="B55" s="891"/>
      <c r="C55" s="171"/>
      <c r="D55" s="892" t="s">
        <v>1132</v>
      </c>
      <c r="E55" s="893" t="str">
        <f>'A1. T1'!D3</f>
        <v>Linhas de crédito anunciadas pelo governo federal nos meses de abril e maio</v>
      </c>
      <c r="F55" s="8"/>
    </row>
    <row r="56" spans="2:8" ht="40" customHeight="1">
      <c r="B56" s="891"/>
      <c r="C56" s="168"/>
      <c r="D56" s="894"/>
      <c r="E56" s="867"/>
      <c r="F56" s="8"/>
    </row>
    <row r="57" spans="2:8" ht="40" customHeight="1">
      <c r="B57" s="992" t="s">
        <v>1135</v>
      </c>
      <c r="C57" s="992"/>
      <c r="D57" s="992"/>
      <c r="E57" s="992"/>
      <c r="F57" s="8"/>
    </row>
    <row r="58" spans="2:8" ht="40" customHeight="1">
      <c r="B58" s="891"/>
      <c r="C58" s="168"/>
      <c r="D58" s="892" t="s">
        <v>1133</v>
      </c>
      <c r="E58" s="867" t="str">
        <f>'A2. T1'!B5</f>
        <v>Anexo II – Compatibilização dos NCMs da Resolução nº28 com os CNAEs, por divisão e classe</v>
      </c>
      <c r="F58" s="8"/>
    </row>
    <row r="59" spans="2:8" ht="40" customHeight="1" thickBot="1">
      <c r="B59" s="895"/>
      <c r="C59" s="21"/>
      <c r="D59" s="896"/>
      <c r="E59" s="897"/>
      <c r="F59" s="8"/>
    </row>
    <row r="60" spans="2:8" ht="18" thickTop="1">
      <c r="B60" s="898"/>
      <c r="C60" s="9"/>
      <c r="D60" s="899"/>
      <c r="E60" s="9"/>
      <c r="F60" s="8"/>
    </row>
    <row r="61" spans="2:8">
      <c r="B61" s="900"/>
      <c r="C61" s="900"/>
      <c r="D61" s="900"/>
      <c r="E61" s="900"/>
      <c r="F61" s="8"/>
    </row>
    <row r="62" spans="2:8">
      <c r="B62" s="399" t="s">
        <v>197</v>
      </c>
      <c r="F62" s="8"/>
    </row>
    <row r="63" spans="2:8">
      <c r="B63" s="399" t="s">
        <v>197</v>
      </c>
      <c r="F63" s="8"/>
    </row>
    <row r="64" spans="2:8">
      <c r="B64" s="399" t="s">
        <v>197</v>
      </c>
      <c r="F64" s="8"/>
    </row>
    <row r="65" spans="2:6">
      <c r="B65" s="399" t="s">
        <v>197</v>
      </c>
      <c r="F65" s="8"/>
    </row>
    <row r="66" spans="2:6">
      <c r="B66" s="399" t="s">
        <v>197</v>
      </c>
      <c r="F66" s="8"/>
    </row>
    <row r="67" spans="2:6">
      <c r="B67" s="399" t="s">
        <v>197</v>
      </c>
      <c r="F67" s="8"/>
    </row>
    <row r="68" spans="2:6">
      <c r="B68" s="399" t="s">
        <v>197</v>
      </c>
      <c r="F68" s="8"/>
    </row>
    <row r="69" spans="2:6">
      <c r="B69" s="399" t="s">
        <v>197</v>
      </c>
      <c r="F69" s="8"/>
    </row>
    <row r="70" spans="2:6">
      <c r="B70" s="399" t="s">
        <v>197</v>
      </c>
      <c r="F70" s="8"/>
    </row>
    <row r="71" spans="2:6">
      <c r="B71" s="399" t="s">
        <v>197</v>
      </c>
      <c r="F71" s="8"/>
    </row>
    <row r="72" spans="2:6">
      <c r="B72" s="399" t="s">
        <v>197</v>
      </c>
      <c r="F72" s="8"/>
    </row>
    <row r="73" spans="2:6">
      <c r="B73" s="399" t="s">
        <v>197</v>
      </c>
      <c r="F73" s="8"/>
    </row>
    <row r="74" spans="2:6">
      <c r="B74" s="399" t="s">
        <v>197</v>
      </c>
      <c r="F74" s="8"/>
    </row>
    <row r="75" spans="2:6">
      <c r="B75" s="399" t="s">
        <v>197</v>
      </c>
      <c r="F75" s="8"/>
    </row>
    <row r="76" spans="2:6">
      <c r="B76" s="399" t="s">
        <v>197</v>
      </c>
      <c r="F76" s="8"/>
    </row>
    <row r="77" spans="2:6">
      <c r="B77" s="399" t="s">
        <v>197</v>
      </c>
      <c r="F77" s="8"/>
    </row>
    <row r="78" spans="2:6">
      <c r="B78" s="399" t="s">
        <v>197</v>
      </c>
      <c r="F78" s="8"/>
    </row>
    <row r="79" spans="2:6">
      <c r="B79" s="399" t="s">
        <v>197</v>
      </c>
      <c r="F79" s="8"/>
    </row>
    <row r="80" spans="2:6">
      <c r="B80" s="399" t="s">
        <v>197</v>
      </c>
      <c r="F80" s="8"/>
    </row>
    <row r="81" spans="2:2">
      <c r="B81" s="399" t="s">
        <v>197</v>
      </c>
    </row>
    <row r="82" spans="2:2">
      <c r="B82" s="399" t="s">
        <v>197</v>
      </c>
    </row>
    <row r="83" spans="2:2">
      <c r="B83" s="399" t="s">
        <v>197</v>
      </c>
    </row>
    <row r="84" spans="2:2">
      <c r="B84" s="399" t="s">
        <v>197</v>
      </c>
    </row>
    <row r="85" spans="2:2">
      <c r="B85" s="399" t="s">
        <v>197</v>
      </c>
    </row>
    <row r="86" spans="2:2">
      <c r="B86" s="399" t="s">
        <v>197</v>
      </c>
    </row>
    <row r="87" spans="2:2">
      <c r="B87" s="399" t="s">
        <v>197</v>
      </c>
    </row>
    <row r="88" spans="2:2">
      <c r="B88" s="399" t="s">
        <v>197</v>
      </c>
    </row>
    <row r="89" spans="2:2">
      <c r="B89" s="399" t="s">
        <v>197</v>
      </c>
    </row>
    <row r="90" spans="2:2">
      <c r="B90" s="399" t="s">
        <v>197</v>
      </c>
    </row>
    <row r="91" spans="2:2">
      <c r="B91" s="399" t="s">
        <v>197</v>
      </c>
    </row>
    <row r="92" spans="2:2">
      <c r="B92" s="399" t="s">
        <v>197</v>
      </c>
    </row>
    <row r="93" spans="2:2">
      <c r="B93" s="399" t="s">
        <v>197</v>
      </c>
    </row>
    <row r="94" spans="2:2">
      <c r="B94" s="399" t="s">
        <v>197</v>
      </c>
    </row>
    <row r="95" spans="2:2">
      <c r="B95" s="399" t="s">
        <v>197</v>
      </c>
    </row>
    <row r="96" spans="2:2">
      <c r="B96" s="399" t="s">
        <v>197</v>
      </c>
    </row>
    <row r="97" spans="2:2">
      <c r="B97" s="399" t="s">
        <v>197</v>
      </c>
    </row>
    <row r="98" spans="2:2">
      <c r="B98" s="399" t="s">
        <v>197</v>
      </c>
    </row>
    <row r="99" spans="2:2">
      <c r="B99" s="399" t="s">
        <v>197</v>
      </c>
    </row>
    <row r="100" spans="2:2">
      <c r="B100" s="399" t="s">
        <v>197</v>
      </c>
    </row>
    <row r="101" spans="2:2">
      <c r="B101" s="399" t="s">
        <v>197</v>
      </c>
    </row>
    <row r="102" spans="2:2">
      <c r="B102" s="399" t="s">
        <v>197</v>
      </c>
    </row>
    <row r="103" spans="2:2">
      <c r="B103" s="399" t="s">
        <v>197</v>
      </c>
    </row>
    <row r="104" spans="2:2">
      <c r="B104" s="399" t="s">
        <v>197</v>
      </c>
    </row>
    <row r="105" spans="2:2">
      <c r="B105" s="399" t="s">
        <v>197</v>
      </c>
    </row>
    <row r="106" spans="2:2">
      <c r="B106" s="399" t="s">
        <v>197</v>
      </c>
    </row>
    <row r="107" spans="2:2">
      <c r="B107" s="399" t="s">
        <v>197</v>
      </c>
    </row>
    <row r="108" spans="2:2">
      <c r="B108" s="399" t="s">
        <v>197</v>
      </c>
    </row>
    <row r="109" spans="2:2">
      <c r="B109" s="400"/>
    </row>
    <row r="110" spans="2:2">
      <c r="B110" s="400"/>
    </row>
  </sheetData>
  <mergeCells count="9">
    <mergeCell ref="B3:E3"/>
    <mergeCell ref="B6:E6"/>
    <mergeCell ref="B13:E13"/>
    <mergeCell ref="B54:E54"/>
    <mergeCell ref="B57:E57"/>
    <mergeCell ref="B24:E24"/>
    <mergeCell ref="B31:E31"/>
    <mergeCell ref="B38:E38"/>
    <mergeCell ref="B47:E47"/>
  </mergeCells>
  <phoneticPr fontId="37" type="noConversion"/>
  <hyperlinks>
    <hyperlink ref="B48" location="'S6. G32'!A1" display="'S6. G32'!A1"/>
    <hyperlink ref="B39" location="'S5. G25'!A1" display="'S5. G25'!A1"/>
    <hyperlink ref="B32" location="'S4. G20'!A1" display="'S4. G20'!A1"/>
    <hyperlink ref="B25" location="'S3. G15'!A1" display="'S3. G15'!A1"/>
    <hyperlink ref="B14" location="'S2. G6'!A1" display="'S2. G6'!A1"/>
    <hyperlink ref="D14" location="'S2. T1'!A1" display="'S2. T1'!A1"/>
    <hyperlink ref="D25" location="'S3. T7'!A1" display="'S3. T7'!A1"/>
    <hyperlink ref="D32" location="'S4. T11'!A1" display="'S4. T11'!A1"/>
    <hyperlink ref="D39" location="'S5. T13'!A1" display="'S5. T13'!A1"/>
    <hyperlink ref="D48" location="'S6. T18'!A1" display="'S6. T18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02" location="''!A1" display="''!A1"/>
    <hyperlink ref="B103" location="''!A1" display="''!A1"/>
    <hyperlink ref="B104" location="''!A1" display="''!A1"/>
    <hyperlink ref="B105" location="''!A1" display="''!A1"/>
    <hyperlink ref="B106" location="''!A1" display="''!A1"/>
    <hyperlink ref="B107" location="''!A1" display="''!A1"/>
    <hyperlink ref="B108" location="''!A1" display="''!A1"/>
    <hyperlink ref="B7" location="'S1. G1'!A1" display="'S1. G1'!A1"/>
    <hyperlink ref="B8:B10" location="'S2. G1'!A1" display="'S2. G1'!A1"/>
    <hyperlink ref="B11" location="'S1. G5'!A1" display="'S1. G5'!A1"/>
    <hyperlink ref="B15:B18" location="'S2. G1'!A1" display="'S2. G1'!A1"/>
    <hyperlink ref="B19" location="'S2. G11'!A1" display="'S2. G11'!A1"/>
    <hyperlink ref="B20:B22" location="'S2. G1'!A1" display="'S2. G1'!A1"/>
    <hyperlink ref="D26:D28" location="'S3. T5'!A1" display="'S3. T5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33:B36" location="'S4. G11'!A1" display="'S4. G11'!A1"/>
    <hyperlink ref="B49:B52" location="'S6. G24'!A1" display="'S6. G24'!A1"/>
    <hyperlink ref="D40:D43" location="'S5. T10'!A1" display="'S5. T10'!A1"/>
    <hyperlink ref="D49" location="'S6. T19'!A1" display="'S6. T19'!A1"/>
    <hyperlink ref="B8" location="'S1. G2'!A1" display="'S1. G2'!A1"/>
    <hyperlink ref="B9" location="'S1. G3'!A1" display="'S1. G3'!A1"/>
    <hyperlink ref="B10" location="'S1. G4'!A1" display="'S1. G4'!A1"/>
    <hyperlink ref="B15" location="'S2. G7'!A1" display="'S2. G7'!A1"/>
    <hyperlink ref="B16" location="'S2. G8'!A1" display="'S2. G8'!A1"/>
    <hyperlink ref="B17" location="'S2. G9'!A1" display="'S2. G9'!A1"/>
    <hyperlink ref="B18" location="'S2. G10'!A1" display="'S2. G10'!A1"/>
    <hyperlink ref="B20" location="'S2. G12'!A1" display="'S2. G12'!A1"/>
    <hyperlink ref="B21" location="'S2. G13'!A1" display="'S2. G13'!A1"/>
    <hyperlink ref="B22" location="'S2. G14'!A1" display="'S2. G14'!A1"/>
    <hyperlink ref="B26" location="'S3. G16'!A1" display="'S3. G16'!A1"/>
    <hyperlink ref="B27" location="'S3. G17'!A1" display="'S3. G17'!A1"/>
    <hyperlink ref="B28" location="'S3. G18'!A1" display="'S3. G18'!A1"/>
    <hyperlink ref="B29" location="'S3. G19'!A1" display="'S3. G19'!A1"/>
    <hyperlink ref="B33" location="'S4. G21'!A1" display="'S4. G21'!A1"/>
    <hyperlink ref="B34" location="'S4. G22'!A1" display="'S4. G22'!A1"/>
    <hyperlink ref="B35" location="'S4. G23'!A1" display="'S4. G23'!A1"/>
    <hyperlink ref="B36" location="'S4. G24'!A1" display="'S4. G24'!A1"/>
    <hyperlink ref="B40" location="'S5. G26'!A1" display="'S5. G26'!A1"/>
    <hyperlink ref="B41" location="'S5. G27'!A1" display="'S5. G27'!A1"/>
    <hyperlink ref="B42" location="'S5. G28'!A1" display="'S5. G28'!A1"/>
    <hyperlink ref="B43" location="'S5. G29'!A1" display="'S5. G29'!A1"/>
    <hyperlink ref="B44" location="'S5. G30'!A1" display="'S5. G30'!A1"/>
    <hyperlink ref="B45" location="'S5. G31'!A1" display="'S5. G31'!A1"/>
    <hyperlink ref="B49" location="'S6. G33'!A1" display="'S6. G33'!A1"/>
    <hyperlink ref="B50" location="'S6. G34'!A1" display="'S6. G34'!A1"/>
    <hyperlink ref="B51" location="'S6. G35'!A1" display="'S6. G35'!A1"/>
    <hyperlink ref="B52" location="'S6. G36'!A1" display="'S6. G36'!A1"/>
    <hyperlink ref="D15" location="'S2. Q1'!A1" display="'S2. Q1'!A1"/>
    <hyperlink ref="D16" location="'S2. T2'!A1" display="'S2. T2'!A1"/>
    <hyperlink ref="D17" location="'S2. T3'!A1" display="'S2. T3'!A1"/>
    <hyperlink ref="D18" location="'S2. T4'!A1" display="'S2. T4'!A1"/>
    <hyperlink ref="D19" location="'S2. T5'!A1" display="'S2. T5'!A1"/>
    <hyperlink ref="D20" location="'S2. T6'!A1" display="'S2. T6'!A1"/>
    <hyperlink ref="D26" location="'S3. T8'!A1" display="'S3. T8'!A1"/>
    <hyperlink ref="D27" location="'S3. T9'!A1" display="'S3. T9'!A1"/>
    <hyperlink ref="D28" location="'S3. T10'!A1" display="'S3. T10'!A1"/>
    <hyperlink ref="D33" location="'S4. T12'!A1" display="'S4. T12'!A1"/>
    <hyperlink ref="D40" location="'S5. T14'!A1" display="'S5. T14'!A1"/>
    <hyperlink ref="D41" location="'S5. T15'!A1" display="'S5. T15'!A1"/>
    <hyperlink ref="D42" location="'S5. T16'!A1" display="'S5. T16'!A1"/>
    <hyperlink ref="D43" location="'S5. T17'!A1" display="'S5. T17'!A1"/>
    <hyperlink ref="D55" location="'A1. T1'!A1" display="'A1. T1'!A1"/>
    <hyperlink ref="D58" location="'A2. T1'!A1" display="'A2. T1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2C5D98"/>
  </sheetPr>
  <dimension ref="A1:R164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9.1796875" style="333"/>
    <col min="3" max="3" width="10" style="334" customWidth="1"/>
    <col min="4" max="5" width="9.1796875" style="340"/>
    <col min="6" max="6" width="9.1796875" style="28"/>
    <col min="7" max="7" width="9.1796875" style="26"/>
    <col min="8" max="8" width="10.7265625" style="343" bestFit="1" customWidth="1"/>
    <col min="9" max="12" width="9.1796875" style="26"/>
    <col min="13" max="13" width="9.1796875" style="26" customWidth="1"/>
    <col min="14" max="16384" width="9.1796875" style="26"/>
  </cols>
  <sheetData>
    <row r="1" spans="1:18" s="36" customFormat="1" ht="25" customHeight="1">
      <c r="A1" s="1"/>
      <c r="B1" s="326"/>
      <c r="C1" s="327"/>
      <c r="D1" s="335"/>
      <c r="E1" s="335"/>
      <c r="F1" s="18"/>
      <c r="G1" s="18"/>
      <c r="H1" s="342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329"/>
      <c r="C2" s="330"/>
      <c r="D2" s="336"/>
      <c r="E2" s="337"/>
    </row>
    <row r="3" spans="1:18" ht="36" customHeight="1">
      <c r="B3" s="1006" t="s">
        <v>1091</v>
      </c>
      <c r="C3" s="1006"/>
      <c r="D3" s="1006"/>
      <c r="E3" s="1006"/>
      <c r="F3" s="1006"/>
      <c r="G3" s="1006"/>
      <c r="H3" s="1006"/>
      <c r="I3" s="1006"/>
      <c r="J3" s="1006"/>
      <c r="K3" s="1006"/>
      <c r="L3" s="64"/>
      <c r="M3" s="64"/>
    </row>
    <row r="4" spans="1:18">
      <c r="B4" s="329"/>
      <c r="C4" s="330"/>
      <c r="D4" s="337"/>
      <c r="E4" s="337"/>
      <c r="L4" s="42"/>
      <c r="M4" s="42"/>
      <c r="N4" s="42"/>
      <c r="O4" s="42"/>
      <c r="P4" s="42"/>
    </row>
    <row r="5" spans="1:18">
      <c r="B5" s="328"/>
      <c r="C5" s="330"/>
      <c r="D5" s="337"/>
      <c r="E5" s="337"/>
      <c r="L5" s="42"/>
      <c r="M5" s="42"/>
      <c r="N5" s="57"/>
      <c r="O5" s="42"/>
      <c r="P5" s="42"/>
    </row>
    <row r="6" spans="1:18">
      <c r="B6" s="329"/>
      <c r="C6" s="330"/>
      <c r="D6" s="337"/>
      <c r="E6" s="337"/>
      <c r="L6" s="42"/>
      <c r="M6" s="42"/>
      <c r="N6" s="42"/>
      <c r="O6" s="42"/>
      <c r="P6" s="42"/>
    </row>
    <row r="7" spans="1:18">
      <c r="B7" s="329"/>
      <c r="C7" s="330"/>
      <c r="D7" s="337"/>
      <c r="E7" s="337"/>
      <c r="L7" s="42"/>
      <c r="M7" s="42"/>
      <c r="N7" s="42"/>
      <c r="O7" s="42"/>
      <c r="P7" s="58"/>
    </row>
    <row r="8" spans="1:18">
      <c r="B8" s="329"/>
      <c r="C8" s="330"/>
      <c r="D8" s="337"/>
      <c r="E8" s="337"/>
      <c r="L8" s="42"/>
      <c r="M8" s="42"/>
      <c r="N8" s="42"/>
      <c r="O8" s="42"/>
      <c r="P8" s="58"/>
    </row>
    <row r="9" spans="1:18">
      <c r="B9" s="329"/>
      <c r="C9" s="330"/>
      <c r="D9" s="337"/>
      <c r="E9" s="337"/>
      <c r="L9" s="42"/>
      <c r="M9" s="42"/>
      <c r="N9" s="42"/>
      <c r="O9" s="42"/>
      <c r="P9" s="58"/>
    </row>
    <row r="10" spans="1:18">
      <c r="B10" s="329"/>
      <c r="C10" s="330"/>
      <c r="D10" s="337"/>
      <c r="E10" s="337"/>
      <c r="L10" s="42"/>
      <c r="M10" s="42"/>
      <c r="N10" s="42"/>
      <c r="O10" s="42"/>
      <c r="P10" s="58"/>
    </row>
    <row r="11" spans="1:18">
      <c r="B11" s="329"/>
      <c r="C11" s="330"/>
      <c r="D11" s="337"/>
      <c r="E11" s="337"/>
      <c r="L11" s="42"/>
      <c r="M11" s="42"/>
      <c r="N11" s="42"/>
      <c r="O11" s="42"/>
      <c r="P11" s="58"/>
    </row>
    <row r="12" spans="1:18">
      <c r="B12" s="329"/>
      <c r="C12" s="330"/>
      <c r="D12" s="337"/>
      <c r="E12" s="337"/>
      <c r="L12" s="42"/>
      <c r="M12" s="42"/>
      <c r="N12" s="42"/>
      <c r="O12" s="42"/>
      <c r="P12" s="58"/>
    </row>
    <row r="13" spans="1:18">
      <c r="B13" s="329"/>
      <c r="C13" s="330"/>
      <c r="D13" s="337"/>
      <c r="E13" s="337"/>
      <c r="L13" s="42"/>
      <c r="M13" s="42"/>
      <c r="N13" s="42"/>
      <c r="O13" s="42"/>
      <c r="P13" s="58"/>
    </row>
    <row r="14" spans="1:18">
      <c r="B14" s="329"/>
      <c r="C14" s="330"/>
      <c r="D14" s="337"/>
      <c r="E14" s="337"/>
      <c r="L14" s="42"/>
      <c r="M14" s="42"/>
      <c r="N14" s="42"/>
      <c r="O14" s="42"/>
      <c r="P14" s="58"/>
    </row>
    <row r="15" spans="1:18">
      <c r="B15" s="329"/>
      <c r="C15" s="330"/>
      <c r="D15" s="337"/>
      <c r="E15" s="337"/>
      <c r="L15" s="42"/>
      <c r="M15" s="42"/>
      <c r="N15" s="42"/>
      <c r="O15" s="42"/>
      <c r="P15" s="42"/>
    </row>
    <row r="16" spans="1:18">
      <c r="B16" s="329"/>
      <c r="C16" s="330"/>
      <c r="D16" s="337"/>
      <c r="E16" s="337"/>
      <c r="L16" s="42"/>
      <c r="M16" s="42"/>
      <c r="N16" s="42"/>
      <c r="O16" s="42"/>
      <c r="P16" s="42"/>
    </row>
    <row r="17" spans="1:16">
      <c r="B17" s="329"/>
      <c r="C17" s="330"/>
      <c r="D17" s="337"/>
      <c r="E17" s="337"/>
      <c r="L17" s="42"/>
      <c r="M17" s="42"/>
      <c r="N17" s="42"/>
      <c r="O17" s="42"/>
      <c r="P17" s="42"/>
    </row>
    <row r="18" spans="1:16">
      <c r="B18" s="329"/>
      <c r="C18" s="330"/>
      <c r="D18" s="337"/>
      <c r="E18" s="337"/>
      <c r="L18" s="42"/>
      <c r="M18" s="42"/>
      <c r="N18" s="42"/>
      <c r="O18" s="42"/>
      <c r="P18" s="42"/>
    </row>
    <row r="19" spans="1:16">
      <c r="B19" s="329"/>
      <c r="C19" s="330"/>
      <c r="D19" s="337"/>
      <c r="E19" s="337"/>
      <c r="L19" s="42"/>
      <c r="M19" s="42"/>
      <c r="N19" s="42"/>
      <c r="O19" s="42"/>
      <c r="P19" s="42"/>
    </row>
    <row r="20" spans="1:16">
      <c r="B20" s="329"/>
      <c r="C20" s="59"/>
      <c r="D20" s="337"/>
      <c r="E20" s="337"/>
      <c r="L20" s="42"/>
      <c r="M20" s="42"/>
      <c r="N20" s="42"/>
      <c r="O20" s="42"/>
      <c r="P20" s="42"/>
    </row>
    <row r="21" spans="1:16">
      <c r="B21" s="329"/>
      <c r="C21" s="59"/>
      <c r="D21" s="337"/>
      <c r="E21" s="337"/>
      <c r="L21" s="42"/>
      <c r="M21" s="42"/>
      <c r="N21" s="42"/>
      <c r="O21" s="42"/>
      <c r="P21" s="42"/>
    </row>
    <row r="22" spans="1:16">
      <c r="A22" s="38"/>
      <c r="B22" s="1000" t="e">
        <v>#REF!</v>
      </c>
      <c r="C22" s="1000"/>
      <c r="D22" s="1000"/>
      <c r="E22" s="1000"/>
      <c r="F22" s="1000"/>
      <c r="G22" s="1000"/>
      <c r="H22" s="1000"/>
      <c r="I22" s="1000"/>
      <c r="J22" s="1000"/>
      <c r="K22" s="1000"/>
      <c r="L22" s="42"/>
      <c r="M22" s="42"/>
      <c r="N22" s="42"/>
      <c r="O22" s="42"/>
      <c r="P22" s="42"/>
    </row>
    <row r="23" spans="1:16">
      <c r="A23" s="38"/>
      <c r="B23" s="1000" t="e">
        <v>#REF!</v>
      </c>
      <c r="C23" s="1000"/>
      <c r="D23" s="1000"/>
      <c r="E23" s="1000"/>
      <c r="F23" s="1000"/>
      <c r="G23" s="1000"/>
      <c r="H23" s="1000"/>
      <c r="I23" s="1000"/>
      <c r="J23" s="1000"/>
      <c r="K23" s="1000"/>
      <c r="L23" s="42"/>
      <c r="M23" s="42"/>
      <c r="N23" s="42"/>
      <c r="O23" s="42"/>
      <c r="P23" s="42"/>
    </row>
    <row r="24" spans="1:16">
      <c r="B24" s="1004"/>
      <c r="C24" s="1004"/>
      <c r="D24" s="1004"/>
      <c r="E24" s="1004"/>
      <c r="F24" s="1004"/>
      <c r="G24" s="1004"/>
      <c r="H24" s="1004"/>
      <c r="I24" s="1004"/>
      <c r="J24" s="1004"/>
      <c r="K24" s="1004"/>
      <c r="L24" s="42"/>
      <c r="M24" s="42"/>
      <c r="N24" s="42"/>
      <c r="O24" s="42"/>
      <c r="P24" s="42"/>
    </row>
    <row r="25" spans="1:16">
      <c r="B25" s="329"/>
      <c r="C25" s="330"/>
      <c r="D25" s="337"/>
      <c r="E25" s="337"/>
      <c r="L25" s="42"/>
      <c r="M25" s="42"/>
      <c r="N25" s="42"/>
      <c r="O25" s="42"/>
      <c r="P25" s="42"/>
    </row>
    <row r="26" spans="1:16">
      <c r="B26" s="329"/>
      <c r="C26" s="330"/>
      <c r="D26" s="337"/>
      <c r="E26" s="337"/>
      <c r="L26" s="42"/>
      <c r="M26" s="42"/>
      <c r="N26" s="42"/>
      <c r="O26" s="42"/>
      <c r="P26" s="42"/>
    </row>
    <row r="27" spans="1:16">
      <c r="B27" s="329"/>
      <c r="C27" s="330"/>
      <c r="D27" s="337"/>
      <c r="E27" s="337"/>
      <c r="L27" s="42"/>
      <c r="M27" s="42"/>
      <c r="N27" s="42"/>
      <c r="O27" s="42"/>
      <c r="P27" s="42"/>
    </row>
    <row r="28" spans="1:16" s="42" customFormat="1" ht="27.75" customHeight="1">
      <c r="B28" s="1011"/>
      <c r="C28" s="1011"/>
      <c r="D28" s="1011"/>
      <c r="E28" s="1011"/>
      <c r="F28" s="95"/>
      <c r="H28" s="912"/>
    </row>
    <row r="29" spans="1:16" s="42" customFormat="1" ht="27" customHeight="1">
      <c r="B29" s="1011"/>
      <c r="C29" s="1011"/>
      <c r="D29" s="1011"/>
      <c r="E29" s="1011"/>
      <c r="F29" s="95"/>
      <c r="H29" s="912"/>
    </row>
    <row r="30" spans="1:16" ht="24.75" customHeight="1">
      <c r="B30" s="913" t="s">
        <v>67</v>
      </c>
      <c r="C30" s="914" t="s">
        <v>927</v>
      </c>
      <c r="D30" s="914" t="s">
        <v>1162</v>
      </c>
      <c r="E30" s="914" t="s">
        <v>1163</v>
      </c>
      <c r="L30" s="42"/>
      <c r="M30" s="42"/>
      <c r="N30" s="42"/>
    </row>
    <row r="31" spans="1:16">
      <c r="B31" s="331">
        <v>2014</v>
      </c>
      <c r="C31" s="332" t="s">
        <v>19</v>
      </c>
      <c r="D31" s="338">
        <v>0.19111299380143443</v>
      </c>
      <c r="E31" s="338">
        <v>4.3053902959764798</v>
      </c>
      <c r="F31" s="344">
        <v>2014</v>
      </c>
      <c r="G31" s="345" t="s">
        <v>1152</v>
      </c>
      <c r="H31" s="346" t="s">
        <v>19</v>
      </c>
    </row>
    <row r="32" spans="1:16">
      <c r="B32" s="331"/>
      <c r="C32" s="332" t="s">
        <v>20</v>
      </c>
      <c r="D32" s="338">
        <v>0.43011380482036454</v>
      </c>
      <c r="E32" s="338">
        <v>0.74650965925016521</v>
      </c>
      <c r="F32" s="344">
        <v>0</v>
      </c>
      <c r="G32" s="345" t="s">
        <v>1153</v>
      </c>
      <c r="H32" s="346" t="s">
        <v>20</v>
      </c>
    </row>
    <row r="33" spans="2:8">
      <c r="B33" s="331">
        <v>2015</v>
      </c>
      <c r="C33" s="332" t="s">
        <v>17</v>
      </c>
      <c r="D33" s="338">
        <v>-1.1138190837166606</v>
      </c>
      <c r="E33" s="338">
        <v>-1.6003962992956531</v>
      </c>
      <c r="F33" s="344">
        <v>2015</v>
      </c>
      <c r="G33" s="345" t="s">
        <v>1154</v>
      </c>
      <c r="H33" s="346" t="s">
        <v>1154</v>
      </c>
    </row>
    <row r="34" spans="2:8">
      <c r="B34" s="331"/>
      <c r="C34" s="332" t="s">
        <v>18</v>
      </c>
      <c r="D34" s="338">
        <v>-2.2180326150164964</v>
      </c>
      <c r="E34" s="338">
        <v>-4.2178200461719655</v>
      </c>
      <c r="F34" s="344">
        <v>0</v>
      </c>
      <c r="G34" s="345" t="s">
        <v>1155</v>
      </c>
      <c r="H34" s="346" t="s">
        <v>18</v>
      </c>
    </row>
    <row r="35" spans="2:8">
      <c r="B35" s="331"/>
      <c r="C35" s="332" t="s">
        <v>19</v>
      </c>
      <c r="D35" s="338">
        <v>-1.4197825890081894</v>
      </c>
      <c r="E35" s="338">
        <v>2.332055982645457</v>
      </c>
      <c r="F35" s="344">
        <v>0</v>
      </c>
      <c r="G35" s="345" t="s">
        <v>1156</v>
      </c>
      <c r="H35" s="346" t="s">
        <v>19</v>
      </c>
    </row>
    <row r="36" spans="2:8">
      <c r="B36" s="331"/>
      <c r="C36" s="332" t="s">
        <v>20</v>
      </c>
      <c r="D36" s="338">
        <v>-0.82862425958694086</v>
      </c>
      <c r="E36" s="338">
        <v>-5.5526583654553008</v>
      </c>
      <c r="F36" s="344">
        <v>0</v>
      </c>
      <c r="G36" s="345" t="s">
        <v>1153</v>
      </c>
      <c r="H36" s="346" t="s">
        <v>20</v>
      </c>
    </row>
    <row r="37" spans="2:8">
      <c r="B37" s="331">
        <v>2016</v>
      </c>
      <c r="C37" s="332" t="s">
        <v>17</v>
      </c>
      <c r="D37" s="338">
        <v>-0.8787139502532515</v>
      </c>
      <c r="E37" s="338">
        <v>-2.3222007728011107</v>
      </c>
      <c r="F37" s="344">
        <v>2016</v>
      </c>
      <c r="G37" s="345" t="s">
        <v>1157</v>
      </c>
      <c r="H37" s="346" t="s">
        <v>1157</v>
      </c>
    </row>
    <row r="38" spans="2:8">
      <c r="B38" s="331"/>
      <c r="C38" s="332" t="s">
        <v>18</v>
      </c>
      <c r="D38" s="338">
        <v>-7.7093263850547267E-2</v>
      </c>
      <c r="E38" s="338">
        <v>-1.8554272052235632</v>
      </c>
      <c r="F38" s="344">
        <v>0</v>
      </c>
      <c r="G38" s="345" t="s">
        <v>1155</v>
      </c>
      <c r="H38" s="346" t="s">
        <v>18</v>
      </c>
    </row>
    <row r="39" spans="2:8">
      <c r="B39" s="331"/>
      <c r="C39" s="332" t="s">
        <v>19</v>
      </c>
      <c r="D39" s="338">
        <v>-0.69572385646248236</v>
      </c>
      <c r="E39" s="338">
        <v>2.2049733237997486</v>
      </c>
      <c r="F39" s="344">
        <v>0</v>
      </c>
      <c r="G39" s="345" t="s">
        <v>1156</v>
      </c>
      <c r="H39" s="346" t="s">
        <v>19</v>
      </c>
    </row>
    <row r="40" spans="2:8">
      <c r="B40" s="331"/>
      <c r="C40" s="332" t="s">
        <v>20</v>
      </c>
      <c r="D40" s="338">
        <v>-0.5558770424983317</v>
      </c>
      <c r="E40" s="338">
        <v>0.19929579617199522</v>
      </c>
      <c r="F40" s="344">
        <v>0</v>
      </c>
      <c r="G40" s="345" t="s">
        <v>1153</v>
      </c>
      <c r="H40" s="346" t="s">
        <v>20</v>
      </c>
    </row>
    <row r="41" spans="2:8">
      <c r="B41" s="331">
        <v>2017</v>
      </c>
      <c r="C41" s="332" t="s">
        <v>17</v>
      </c>
      <c r="D41" s="338">
        <v>1.6952557457015072</v>
      </c>
      <c r="E41" s="338">
        <v>-0.40851284703546753</v>
      </c>
      <c r="F41" s="344">
        <v>2017</v>
      </c>
      <c r="G41" s="345" t="s">
        <v>1158</v>
      </c>
      <c r="H41" s="346" t="s">
        <v>1158</v>
      </c>
    </row>
    <row r="42" spans="2:8">
      <c r="B42" s="331"/>
      <c r="C42" s="332" t="s">
        <v>18</v>
      </c>
      <c r="D42" s="338">
        <v>0.47867222588622305</v>
      </c>
      <c r="E42" s="338">
        <v>0.93496302167991985</v>
      </c>
      <c r="F42" s="344">
        <v>0</v>
      </c>
      <c r="G42" s="345" t="s">
        <v>1155</v>
      </c>
      <c r="H42" s="346" t="s">
        <v>18</v>
      </c>
    </row>
    <row r="43" spans="2:8">
      <c r="B43" s="331"/>
      <c r="C43" s="332" t="s">
        <v>19</v>
      </c>
      <c r="D43" s="338">
        <v>1.0070302600695413E-4</v>
      </c>
      <c r="E43" s="338">
        <v>-1.5354116317045481</v>
      </c>
      <c r="F43" s="344">
        <v>0</v>
      </c>
      <c r="G43" s="345" t="s">
        <v>1156</v>
      </c>
      <c r="H43" s="346" t="s">
        <v>19</v>
      </c>
    </row>
    <row r="44" spans="2:8">
      <c r="B44" s="331"/>
      <c r="C44" s="332" t="s">
        <v>20</v>
      </c>
      <c r="D44" s="338">
        <v>0.19968406612742573</v>
      </c>
      <c r="E44" s="338">
        <v>-5.3740614840450007E-2</v>
      </c>
      <c r="F44" s="344">
        <v>0</v>
      </c>
      <c r="G44" s="345" t="s">
        <v>1153</v>
      </c>
      <c r="H44" s="346" t="s">
        <v>20</v>
      </c>
    </row>
    <row r="45" spans="2:8">
      <c r="B45" s="331">
        <v>2018</v>
      </c>
      <c r="C45" s="332" t="s">
        <v>17</v>
      </c>
      <c r="D45" s="338">
        <v>0.79456065622951488</v>
      </c>
      <c r="E45" s="338">
        <v>1.2443342231518244</v>
      </c>
      <c r="F45" s="344">
        <v>2018</v>
      </c>
      <c r="G45" s="345" t="s">
        <v>1159</v>
      </c>
      <c r="H45" s="346" t="s">
        <v>1159</v>
      </c>
    </row>
    <row r="46" spans="2:8">
      <c r="B46" s="331"/>
      <c r="C46" s="332" t="s">
        <v>18</v>
      </c>
      <c r="D46" s="338">
        <v>7.2535108357185685E-2</v>
      </c>
      <c r="E46" s="338">
        <v>1.98722874399337</v>
      </c>
      <c r="F46" s="344">
        <v>0</v>
      </c>
      <c r="G46" s="345" t="s">
        <v>1155</v>
      </c>
      <c r="H46" s="346" t="s">
        <v>18</v>
      </c>
    </row>
    <row r="47" spans="2:8">
      <c r="B47" s="331"/>
      <c r="C47" s="332" t="s">
        <v>19</v>
      </c>
      <c r="D47" s="338">
        <v>0.42591462039709427</v>
      </c>
      <c r="E47" s="338">
        <v>-1.8201280633906265</v>
      </c>
      <c r="F47" s="344">
        <v>0</v>
      </c>
      <c r="G47" s="345" t="s">
        <v>1156</v>
      </c>
      <c r="H47" s="346" t="s">
        <v>19</v>
      </c>
    </row>
    <row r="48" spans="2:8">
      <c r="B48" s="331"/>
      <c r="C48" s="332" t="s">
        <v>20</v>
      </c>
      <c r="D48" s="338">
        <v>-9.8595317001393123E-2</v>
      </c>
      <c r="E48" s="338">
        <v>0.22280633046716503</v>
      </c>
      <c r="F48" s="344">
        <v>0</v>
      </c>
      <c r="G48" s="345" t="s">
        <v>1153</v>
      </c>
      <c r="H48" s="346" t="s">
        <v>20</v>
      </c>
    </row>
    <row r="49" spans="2:8">
      <c r="B49" s="331">
        <v>2019</v>
      </c>
      <c r="C49" s="332" t="s">
        <v>17</v>
      </c>
      <c r="D49" s="338">
        <v>0.24500476076543265</v>
      </c>
      <c r="E49" s="338">
        <v>0.59556291642404346</v>
      </c>
      <c r="F49" s="344">
        <v>2019</v>
      </c>
      <c r="G49" s="345" t="s">
        <v>1160</v>
      </c>
      <c r="H49" s="346" t="s">
        <v>1160</v>
      </c>
    </row>
    <row r="50" spans="2:8">
      <c r="B50" s="331"/>
      <c r="C50" s="332" t="s">
        <v>18</v>
      </c>
      <c r="D50" s="338">
        <v>0.54062356921589227</v>
      </c>
      <c r="E50" s="338">
        <v>0.47611741026894094</v>
      </c>
      <c r="F50" s="344">
        <v>0</v>
      </c>
      <c r="G50" s="345" t="s">
        <v>1155</v>
      </c>
      <c r="H50" s="346" t="s">
        <v>18</v>
      </c>
    </row>
    <row r="51" spans="2:8">
      <c r="B51" s="427"/>
      <c r="C51" s="412" t="s">
        <v>19</v>
      </c>
      <c r="D51" s="418">
        <v>0.46179167606308358</v>
      </c>
      <c r="E51" s="418">
        <v>-1.5915252559112218</v>
      </c>
      <c r="F51" s="344">
        <v>0</v>
      </c>
      <c r="G51" s="345" t="s">
        <v>1156</v>
      </c>
      <c r="H51" s="346" t="s">
        <v>19</v>
      </c>
    </row>
    <row r="52" spans="2:8" ht="15">
      <c r="B52" s="427"/>
      <c r="C52" s="412" t="s">
        <v>20</v>
      </c>
      <c r="D52" s="418">
        <v>0.36546107493109492</v>
      </c>
      <c r="E52" s="418">
        <v>-0.30017170404933324</v>
      </c>
      <c r="F52" s="507">
        <v>0</v>
      </c>
      <c r="G52" s="508"/>
      <c r="H52" s="509" t="s">
        <v>20</v>
      </c>
    </row>
    <row r="53" spans="2:8" ht="15">
      <c r="B53" s="956">
        <v>2020</v>
      </c>
      <c r="C53" s="957" t="s">
        <v>17</v>
      </c>
      <c r="D53" s="958">
        <v>-1.5394154988993769</v>
      </c>
      <c r="E53" s="958"/>
      <c r="F53" s="507">
        <v>2020</v>
      </c>
      <c r="G53" s="508"/>
      <c r="H53" s="509" t="s">
        <v>1161</v>
      </c>
    </row>
    <row r="54" spans="2:8" ht="15">
      <c r="B54" s="427" t="e">
        <v>#REF!</v>
      </c>
      <c r="C54" s="412" t="e">
        <v>#REF!</v>
      </c>
      <c r="D54" s="418" t="e">
        <v>#REF!</v>
      </c>
      <c r="E54" s="418" t="e">
        <v>#REF!</v>
      </c>
      <c r="F54" s="507" t="e">
        <v>#REF!</v>
      </c>
      <c r="G54" s="508"/>
      <c r="H54" s="509" t="e">
        <v>#REF!</v>
      </c>
    </row>
    <row r="55" spans="2:8" ht="15">
      <c r="B55" s="331" t="e">
        <v>#REF!</v>
      </c>
      <c r="C55" s="332" t="e">
        <v>#REF!</v>
      </c>
      <c r="D55" s="338" t="e">
        <v>#REF!</v>
      </c>
      <c r="E55" s="338" t="e">
        <v>#REF!</v>
      </c>
      <c r="F55" s="341" t="e">
        <v>#REF!</v>
      </c>
      <c r="G55" s="115"/>
      <c r="H55" s="343" t="e">
        <v>#REF!</v>
      </c>
    </row>
    <row r="56" spans="2:8" ht="15">
      <c r="B56" s="331" t="e">
        <v>#REF!</v>
      </c>
      <c r="C56" s="332" t="e">
        <v>#REF!</v>
      </c>
      <c r="D56" s="338" t="e">
        <v>#REF!</v>
      </c>
      <c r="E56" s="338" t="e">
        <v>#REF!</v>
      </c>
      <c r="F56" s="341" t="e">
        <v>#REF!</v>
      </c>
      <c r="G56" s="115"/>
      <c r="H56" s="343" t="e">
        <v>#REF!</v>
      </c>
    </row>
    <row r="57" spans="2:8" ht="15">
      <c r="B57" s="331" t="e">
        <v>#REF!</v>
      </c>
      <c r="C57" s="332" t="e">
        <v>#REF!</v>
      </c>
      <c r="D57" s="338" t="e">
        <v>#REF!</v>
      </c>
      <c r="E57" s="338" t="e">
        <v>#REF!</v>
      </c>
      <c r="F57" s="341" t="e">
        <v>#REF!</v>
      </c>
      <c r="G57" s="115"/>
      <c r="H57" s="343" t="e">
        <v>#REF!</v>
      </c>
    </row>
    <row r="58" spans="2:8" ht="15">
      <c r="B58" s="331" t="e">
        <v>#REF!</v>
      </c>
      <c r="C58" s="332" t="e">
        <v>#REF!</v>
      </c>
      <c r="D58" s="338" t="e">
        <v>#REF!</v>
      </c>
      <c r="E58" s="338" t="e">
        <v>#REF!</v>
      </c>
      <c r="F58" s="341" t="e">
        <v>#REF!</v>
      </c>
      <c r="G58" s="115"/>
      <c r="H58" s="343" t="e">
        <v>#REF!</v>
      </c>
    </row>
    <row r="59" spans="2:8" ht="15">
      <c r="B59" s="331" t="e">
        <v>#REF!</v>
      </c>
      <c r="C59" s="332" t="e">
        <v>#REF!</v>
      </c>
      <c r="D59" s="338" t="e">
        <v>#REF!</v>
      </c>
      <c r="E59" s="338" t="e">
        <v>#REF!</v>
      </c>
      <c r="F59" s="341" t="e">
        <v>#REF!</v>
      </c>
      <c r="G59" s="115"/>
      <c r="H59" s="343" t="e">
        <v>#REF!</v>
      </c>
    </row>
    <row r="60" spans="2:8" ht="15">
      <c r="B60" s="331" t="e">
        <v>#REF!</v>
      </c>
      <c r="C60" s="332" t="e">
        <v>#REF!</v>
      </c>
      <c r="D60" s="338" t="e">
        <v>#REF!</v>
      </c>
      <c r="E60" s="338" t="e">
        <v>#REF!</v>
      </c>
      <c r="F60" s="341" t="e">
        <v>#REF!</v>
      </c>
      <c r="G60" s="115"/>
      <c r="H60" s="343" t="e">
        <v>#REF!</v>
      </c>
    </row>
    <row r="61" spans="2:8" ht="15">
      <c r="B61" s="331" t="e">
        <v>#REF!</v>
      </c>
      <c r="C61" s="332" t="e">
        <v>#REF!</v>
      </c>
      <c r="D61" s="338" t="e">
        <v>#REF!</v>
      </c>
      <c r="E61" s="338" t="e">
        <v>#REF!</v>
      </c>
      <c r="F61" s="341" t="e">
        <v>#REF!</v>
      </c>
      <c r="G61" s="115"/>
      <c r="H61" s="343" t="e">
        <v>#REF!</v>
      </c>
    </row>
    <row r="62" spans="2:8" ht="15">
      <c r="B62" s="331" t="e">
        <v>#REF!</v>
      </c>
      <c r="C62" s="332" t="e">
        <v>#REF!</v>
      </c>
      <c r="D62" s="338" t="e">
        <v>#REF!</v>
      </c>
      <c r="E62" s="338" t="e">
        <v>#REF!</v>
      </c>
      <c r="F62" s="341" t="e">
        <v>#REF!</v>
      </c>
      <c r="G62" s="115"/>
      <c r="H62" s="343" t="e">
        <v>#REF!</v>
      </c>
    </row>
    <row r="63" spans="2:8" ht="15">
      <c r="B63" s="331" t="e">
        <v>#REF!</v>
      </c>
      <c r="C63" s="332" t="e">
        <v>#REF!</v>
      </c>
      <c r="D63" s="338" t="e">
        <v>#REF!</v>
      </c>
      <c r="E63" s="338" t="e">
        <v>#REF!</v>
      </c>
      <c r="F63" s="341" t="e">
        <v>#REF!</v>
      </c>
      <c r="G63" s="115"/>
      <c r="H63" s="343" t="e">
        <v>#REF!</v>
      </c>
    </row>
    <row r="64" spans="2:8" ht="15">
      <c r="B64" s="331" t="e">
        <v>#REF!</v>
      </c>
      <c r="C64" s="332" t="e">
        <v>#REF!</v>
      </c>
      <c r="D64" s="338" t="e">
        <v>#REF!</v>
      </c>
      <c r="E64" s="338" t="e">
        <v>#REF!</v>
      </c>
      <c r="F64" s="341" t="e">
        <v>#REF!</v>
      </c>
      <c r="G64" s="115"/>
      <c r="H64" s="343" t="e">
        <v>#REF!</v>
      </c>
    </row>
    <row r="65" spans="2:8" ht="15">
      <c r="B65" s="331" t="e">
        <v>#REF!</v>
      </c>
      <c r="C65" s="332" t="e">
        <v>#REF!</v>
      </c>
      <c r="D65" s="338" t="e">
        <v>#REF!</v>
      </c>
      <c r="E65" s="338" t="e">
        <v>#REF!</v>
      </c>
      <c r="F65" s="341" t="e">
        <v>#REF!</v>
      </c>
      <c r="G65" s="115"/>
      <c r="H65" s="343" t="e">
        <v>#REF!</v>
      </c>
    </row>
    <row r="66" spans="2:8" ht="15">
      <c r="B66" s="331" t="e">
        <v>#REF!</v>
      </c>
      <c r="C66" s="332" t="e">
        <v>#REF!</v>
      </c>
      <c r="D66" s="338" t="e">
        <v>#REF!</v>
      </c>
      <c r="E66" s="338" t="e">
        <v>#REF!</v>
      </c>
      <c r="F66" s="341" t="e">
        <v>#REF!</v>
      </c>
      <c r="G66" s="115"/>
      <c r="H66" s="343" t="e">
        <v>#REF!</v>
      </c>
    </row>
    <row r="67" spans="2:8" ht="15">
      <c r="B67" s="331" t="e">
        <v>#REF!</v>
      </c>
      <c r="C67" s="332" t="e">
        <v>#REF!</v>
      </c>
      <c r="D67" s="338" t="e">
        <v>#REF!</v>
      </c>
      <c r="E67" s="338" t="e">
        <v>#REF!</v>
      </c>
      <c r="F67" s="341" t="e">
        <v>#REF!</v>
      </c>
      <c r="G67" s="115"/>
      <c r="H67" s="343" t="e">
        <v>#REF!</v>
      </c>
    </row>
    <row r="68" spans="2:8" ht="15">
      <c r="B68" s="331" t="e">
        <v>#REF!</v>
      </c>
      <c r="C68" s="332" t="e">
        <v>#REF!</v>
      </c>
      <c r="D68" s="338" t="e">
        <v>#REF!</v>
      </c>
      <c r="E68" s="338" t="e">
        <v>#REF!</v>
      </c>
      <c r="F68" s="341" t="e">
        <v>#REF!</v>
      </c>
      <c r="G68" s="115"/>
      <c r="H68" s="343" t="e">
        <v>#REF!</v>
      </c>
    </row>
    <row r="69" spans="2:8" ht="15">
      <c r="B69" s="331" t="e">
        <v>#REF!</v>
      </c>
      <c r="C69" s="332" t="e">
        <v>#REF!</v>
      </c>
      <c r="D69" s="338" t="e">
        <v>#REF!</v>
      </c>
      <c r="E69" s="338" t="e">
        <v>#REF!</v>
      </c>
      <c r="F69" s="341" t="e">
        <v>#REF!</v>
      </c>
      <c r="G69" s="115"/>
      <c r="H69" s="343" t="e">
        <v>#REF!</v>
      </c>
    </row>
    <row r="70" spans="2:8" ht="15">
      <c r="B70" s="331" t="e">
        <v>#REF!</v>
      </c>
      <c r="C70" s="332" t="e">
        <v>#REF!</v>
      </c>
      <c r="D70" s="338" t="e">
        <v>#REF!</v>
      </c>
      <c r="E70" s="338" t="e">
        <v>#REF!</v>
      </c>
      <c r="F70" s="341" t="e">
        <v>#REF!</v>
      </c>
      <c r="G70" s="115"/>
      <c r="H70" s="343" t="e">
        <v>#REF!</v>
      </c>
    </row>
    <row r="71" spans="2:8" ht="15">
      <c r="B71" s="331" t="e">
        <v>#REF!</v>
      </c>
      <c r="C71" s="332" t="e">
        <v>#REF!</v>
      </c>
      <c r="D71" s="338" t="e">
        <v>#REF!</v>
      </c>
      <c r="E71" s="338" t="e">
        <v>#REF!</v>
      </c>
      <c r="F71" s="341" t="e">
        <v>#REF!</v>
      </c>
      <c r="G71" s="115"/>
      <c r="H71" s="343" t="e">
        <v>#REF!</v>
      </c>
    </row>
    <row r="72" spans="2:8" ht="15">
      <c r="B72" s="331" t="e">
        <v>#REF!</v>
      </c>
      <c r="C72" s="332" t="e">
        <v>#REF!</v>
      </c>
      <c r="D72" s="338" t="e">
        <v>#REF!</v>
      </c>
      <c r="E72" s="338" t="e">
        <v>#REF!</v>
      </c>
      <c r="F72" s="341" t="e">
        <v>#REF!</v>
      </c>
      <c r="G72" s="115"/>
      <c r="H72" s="343" t="e">
        <v>#REF!</v>
      </c>
    </row>
    <row r="73" spans="2:8" ht="15">
      <c r="B73" s="331" t="e">
        <v>#REF!</v>
      </c>
      <c r="C73" s="332" t="e">
        <v>#REF!</v>
      </c>
      <c r="D73" s="338" t="e">
        <v>#REF!</v>
      </c>
      <c r="E73" s="338" t="e">
        <v>#REF!</v>
      </c>
      <c r="F73" s="341" t="e">
        <v>#REF!</v>
      </c>
      <c r="G73" s="115"/>
      <c r="H73" s="343" t="e">
        <v>#REF!</v>
      </c>
    </row>
    <row r="74" spans="2:8" ht="15">
      <c r="B74" s="331" t="e">
        <v>#REF!</v>
      </c>
      <c r="C74" s="332" t="e">
        <v>#REF!</v>
      </c>
      <c r="D74" s="338" t="e">
        <v>#REF!</v>
      </c>
      <c r="E74" s="338" t="e">
        <v>#REF!</v>
      </c>
      <c r="F74" s="341" t="e">
        <v>#REF!</v>
      </c>
      <c r="G74" s="115"/>
      <c r="H74" s="343" t="e">
        <v>#REF!</v>
      </c>
    </row>
    <row r="75" spans="2:8" ht="15">
      <c r="B75" s="331" t="e">
        <v>#REF!</v>
      </c>
      <c r="C75" s="332" t="e">
        <v>#REF!</v>
      </c>
      <c r="D75" s="338" t="e">
        <v>#REF!</v>
      </c>
      <c r="E75" s="338" t="e">
        <v>#REF!</v>
      </c>
      <c r="F75" s="341" t="e">
        <v>#REF!</v>
      </c>
      <c r="G75" s="115"/>
      <c r="H75" s="343" t="e">
        <v>#REF!</v>
      </c>
    </row>
    <row r="76" spans="2:8" ht="15">
      <c r="B76" s="331" t="e">
        <v>#REF!</v>
      </c>
      <c r="C76" s="332" t="e">
        <v>#REF!</v>
      </c>
      <c r="D76" s="338" t="e">
        <v>#REF!</v>
      </c>
      <c r="E76" s="338" t="e">
        <v>#REF!</v>
      </c>
      <c r="F76" s="341" t="e">
        <v>#REF!</v>
      </c>
      <c r="G76" s="115"/>
      <c r="H76" s="343" t="e">
        <v>#REF!</v>
      </c>
    </row>
    <row r="77" spans="2:8" ht="15">
      <c r="B77" s="331" t="e">
        <v>#REF!</v>
      </c>
      <c r="C77" s="332" t="e">
        <v>#REF!</v>
      </c>
      <c r="D77" s="338" t="e">
        <v>#REF!</v>
      </c>
      <c r="E77" s="338" t="e">
        <v>#REF!</v>
      </c>
      <c r="F77" s="341" t="e">
        <v>#REF!</v>
      </c>
      <c r="G77" s="115"/>
      <c r="H77" s="343" t="e">
        <v>#REF!</v>
      </c>
    </row>
    <row r="78" spans="2:8" ht="15">
      <c r="B78" s="331" t="e">
        <v>#REF!</v>
      </c>
      <c r="C78" s="332" t="e">
        <v>#REF!</v>
      </c>
      <c r="D78" s="338" t="e">
        <v>#REF!</v>
      </c>
      <c r="E78" s="338" t="e">
        <v>#REF!</v>
      </c>
      <c r="F78" s="341" t="e">
        <v>#REF!</v>
      </c>
      <c r="G78" s="115"/>
      <c r="H78" s="343" t="e">
        <v>#REF!</v>
      </c>
    </row>
    <row r="79" spans="2:8" ht="15">
      <c r="B79" s="331" t="e">
        <v>#REF!</v>
      </c>
      <c r="C79" s="332" t="e">
        <v>#REF!</v>
      </c>
      <c r="D79" s="338" t="e">
        <v>#REF!</v>
      </c>
      <c r="E79" s="338" t="e">
        <v>#REF!</v>
      </c>
      <c r="F79" s="341" t="e">
        <v>#REF!</v>
      </c>
      <c r="G79" s="115"/>
      <c r="H79" s="343" t="e">
        <v>#REF!</v>
      </c>
    </row>
    <row r="80" spans="2:8" ht="15">
      <c r="B80" s="331" t="e">
        <v>#REF!</v>
      </c>
      <c r="C80" s="332" t="e">
        <v>#REF!</v>
      </c>
      <c r="D80" s="338" t="e">
        <v>#REF!</v>
      </c>
      <c r="E80" s="338" t="e">
        <v>#REF!</v>
      </c>
      <c r="F80" s="341" t="e">
        <v>#REF!</v>
      </c>
      <c r="G80" s="115"/>
      <c r="H80" s="343" t="e">
        <v>#REF!</v>
      </c>
    </row>
    <row r="81" spans="2:8" ht="15">
      <c r="B81" s="331" t="e">
        <v>#REF!</v>
      </c>
      <c r="C81" s="332" t="e">
        <v>#REF!</v>
      </c>
      <c r="D81" s="338" t="e">
        <v>#REF!</v>
      </c>
      <c r="E81" s="338" t="e">
        <v>#REF!</v>
      </c>
      <c r="F81" s="341" t="e">
        <v>#REF!</v>
      </c>
      <c r="G81" s="115"/>
      <c r="H81" s="343" t="e">
        <v>#REF!</v>
      </c>
    </row>
    <row r="82" spans="2:8" ht="15">
      <c r="B82" s="331" t="e">
        <v>#REF!</v>
      </c>
      <c r="C82" s="332" t="e">
        <v>#REF!</v>
      </c>
      <c r="D82" s="338" t="e">
        <v>#REF!</v>
      </c>
      <c r="E82" s="338" t="e">
        <v>#REF!</v>
      </c>
      <c r="F82" s="341" t="e">
        <v>#REF!</v>
      </c>
      <c r="G82" s="115"/>
      <c r="H82" s="343" t="e">
        <v>#REF!</v>
      </c>
    </row>
    <row r="83" spans="2:8" ht="15">
      <c r="B83" s="331" t="e">
        <v>#REF!</v>
      </c>
      <c r="C83" s="332" t="e">
        <v>#REF!</v>
      </c>
      <c r="D83" s="338" t="e">
        <v>#REF!</v>
      </c>
      <c r="E83" s="338" t="e">
        <v>#REF!</v>
      </c>
      <c r="F83" s="341" t="e">
        <v>#REF!</v>
      </c>
      <c r="G83" s="115"/>
      <c r="H83" s="343" t="e">
        <v>#REF!</v>
      </c>
    </row>
    <row r="84" spans="2:8" ht="15">
      <c r="B84" s="331" t="e">
        <v>#REF!</v>
      </c>
      <c r="C84" s="332" t="e">
        <v>#REF!</v>
      </c>
      <c r="D84" s="338" t="e">
        <v>#REF!</v>
      </c>
      <c r="E84" s="338" t="e">
        <v>#REF!</v>
      </c>
      <c r="F84" s="341" t="e">
        <v>#REF!</v>
      </c>
      <c r="G84" s="115"/>
      <c r="H84" s="343" t="e">
        <v>#REF!</v>
      </c>
    </row>
    <row r="85" spans="2:8" ht="15">
      <c r="B85" s="331" t="e">
        <v>#REF!</v>
      </c>
      <c r="C85" s="332" t="e">
        <v>#REF!</v>
      </c>
      <c r="D85" s="338" t="e">
        <v>#REF!</v>
      </c>
      <c r="E85" s="338" t="e">
        <v>#REF!</v>
      </c>
      <c r="F85" s="341" t="e">
        <v>#REF!</v>
      </c>
      <c r="G85" s="115"/>
      <c r="H85" s="343" t="e">
        <v>#REF!</v>
      </c>
    </row>
    <row r="86" spans="2:8" ht="15">
      <c r="B86" s="331" t="e">
        <v>#REF!</v>
      </c>
      <c r="C86" s="332" t="e">
        <v>#REF!</v>
      </c>
      <c r="D86" s="338" t="e">
        <v>#REF!</v>
      </c>
      <c r="E86" s="338" t="e">
        <v>#REF!</v>
      </c>
      <c r="F86" s="341" t="e">
        <v>#REF!</v>
      </c>
      <c r="G86" s="115"/>
      <c r="H86" s="343" t="e">
        <v>#REF!</v>
      </c>
    </row>
    <row r="87" spans="2:8" ht="15">
      <c r="B87" s="331" t="e">
        <v>#REF!</v>
      </c>
      <c r="C87" s="332" t="e">
        <v>#REF!</v>
      </c>
      <c r="D87" s="338" t="e">
        <v>#REF!</v>
      </c>
      <c r="E87" s="338" t="e">
        <v>#REF!</v>
      </c>
      <c r="F87" s="341" t="e">
        <v>#REF!</v>
      </c>
      <c r="G87" s="115"/>
      <c r="H87" s="343" t="e">
        <v>#REF!</v>
      </c>
    </row>
    <row r="88" spans="2:8" ht="15">
      <c r="B88" s="331" t="e">
        <v>#REF!</v>
      </c>
      <c r="C88" s="332" t="e">
        <v>#REF!</v>
      </c>
      <c r="D88" s="338" t="e">
        <v>#REF!</v>
      </c>
      <c r="E88" s="338" t="e">
        <v>#REF!</v>
      </c>
      <c r="F88" s="341" t="e">
        <v>#REF!</v>
      </c>
      <c r="G88" s="115"/>
      <c r="H88" s="343" t="e">
        <v>#REF!</v>
      </c>
    </row>
    <row r="89" spans="2:8" ht="15">
      <c r="B89" s="331" t="e">
        <v>#REF!</v>
      </c>
      <c r="C89" s="332" t="e">
        <v>#REF!</v>
      </c>
      <c r="D89" s="338" t="e">
        <v>#REF!</v>
      </c>
      <c r="E89" s="338" t="e">
        <v>#REF!</v>
      </c>
      <c r="F89" s="341" t="e">
        <v>#REF!</v>
      </c>
      <c r="G89" s="115"/>
      <c r="H89" s="343" t="e">
        <v>#REF!</v>
      </c>
    </row>
    <row r="90" spans="2:8" ht="15">
      <c r="B90" s="331" t="e">
        <v>#REF!</v>
      </c>
      <c r="C90" s="332" t="e">
        <v>#REF!</v>
      </c>
      <c r="D90" s="338" t="e">
        <v>#REF!</v>
      </c>
      <c r="E90" s="338" t="e">
        <v>#REF!</v>
      </c>
      <c r="F90" s="341" t="e">
        <v>#REF!</v>
      </c>
      <c r="G90" s="115"/>
      <c r="H90" s="343" t="e">
        <v>#REF!</v>
      </c>
    </row>
    <row r="91" spans="2:8" ht="15">
      <c r="B91" s="331" t="e">
        <v>#REF!</v>
      </c>
      <c r="C91" s="332" t="e">
        <v>#REF!</v>
      </c>
      <c r="D91" s="338" t="e">
        <v>#REF!</v>
      </c>
      <c r="E91" s="338" t="e">
        <v>#REF!</v>
      </c>
      <c r="F91" s="341" t="e">
        <v>#REF!</v>
      </c>
      <c r="G91" s="115"/>
      <c r="H91" s="343" t="e">
        <v>#REF!</v>
      </c>
    </row>
    <row r="92" spans="2:8" ht="15">
      <c r="B92" s="331" t="e">
        <v>#REF!</v>
      </c>
      <c r="C92" s="332" t="e">
        <v>#REF!</v>
      </c>
      <c r="D92" s="338" t="e">
        <v>#REF!</v>
      </c>
      <c r="E92" s="338" t="e">
        <v>#REF!</v>
      </c>
      <c r="F92" s="341" t="e">
        <v>#REF!</v>
      </c>
      <c r="G92" s="115"/>
      <c r="H92" s="343" t="e">
        <v>#REF!</v>
      </c>
    </row>
    <row r="93" spans="2:8" ht="15">
      <c r="B93" s="331" t="e">
        <v>#REF!</v>
      </c>
      <c r="C93" s="332" t="e">
        <v>#REF!</v>
      </c>
      <c r="D93" s="338" t="e">
        <v>#REF!</v>
      </c>
      <c r="E93" s="338" t="e">
        <v>#REF!</v>
      </c>
      <c r="F93" s="341" t="e">
        <v>#REF!</v>
      </c>
      <c r="G93" s="115"/>
      <c r="H93" s="343" t="e">
        <v>#REF!</v>
      </c>
    </row>
    <row r="94" spans="2:8" ht="15">
      <c r="B94" s="331" t="e">
        <v>#REF!</v>
      </c>
      <c r="C94" s="332" t="e">
        <v>#REF!</v>
      </c>
      <c r="D94" s="338" t="e">
        <v>#REF!</v>
      </c>
      <c r="E94" s="338" t="e">
        <v>#REF!</v>
      </c>
      <c r="F94" s="341" t="e">
        <v>#REF!</v>
      </c>
      <c r="G94" s="115"/>
      <c r="H94" s="343" t="e">
        <v>#REF!</v>
      </c>
    </row>
    <row r="95" spans="2:8" ht="15">
      <c r="B95" s="331" t="e">
        <v>#REF!</v>
      </c>
      <c r="C95" s="332" t="e">
        <v>#REF!</v>
      </c>
      <c r="D95" s="338" t="e">
        <v>#REF!</v>
      </c>
      <c r="E95" s="338" t="e">
        <v>#REF!</v>
      </c>
      <c r="F95" s="341" t="e">
        <v>#REF!</v>
      </c>
      <c r="G95" s="115"/>
      <c r="H95" s="343" t="e">
        <v>#REF!</v>
      </c>
    </row>
    <row r="96" spans="2:8" ht="15">
      <c r="B96" s="331" t="e">
        <v>#REF!</v>
      </c>
      <c r="C96" s="332" t="e">
        <v>#REF!</v>
      </c>
      <c r="D96" s="338" t="e">
        <v>#REF!</v>
      </c>
      <c r="E96" s="338" t="e">
        <v>#REF!</v>
      </c>
      <c r="F96" s="341" t="e">
        <v>#REF!</v>
      </c>
      <c r="G96" s="115"/>
      <c r="H96" s="343" t="e">
        <v>#REF!</v>
      </c>
    </row>
    <row r="97" spans="2:8" ht="15">
      <c r="B97" s="331" t="e">
        <v>#REF!</v>
      </c>
      <c r="C97" s="332" t="e">
        <v>#REF!</v>
      </c>
      <c r="D97" s="338" t="e">
        <v>#REF!</v>
      </c>
      <c r="E97" s="338" t="e">
        <v>#REF!</v>
      </c>
      <c r="F97" s="341" t="e">
        <v>#REF!</v>
      </c>
      <c r="G97" s="115"/>
      <c r="H97" s="343" t="e">
        <v>#REF!</v>
      </c>
    </row>
    <row r="98" spans="2:8" ht="15">
      <c r="B98" s="331" t="e">
        <v>#REF!</v>
      </c>
      <c r="C98" s="332" t="e">
        <v>#REF!</v>
      </c>
      <c r="D98" s="338" t="e">
        <v>#REF!</v>
      </c>
      <c r="E98" s="338" t="e">
        <v>#REF!</v>
      </c>
      <c r="F98" s="341" t="e">
        <v>#REF!</v>
      </c>
      <c r="G98" s="115"/>
      <c r="H98" s="343" t="e">
        <v>#REF!</v>
      </c>
    </row>
    <row r="99" spans="2:8" ht="15">
      <c r="B99" s="331" t="e">
        <v>#REF!</v>
      </c>
      <c r="C99" s="332" t="e">
        <v>#REF!</v>
      </c>
      <c r="D99" s="338" t="e">
        <v>#REF!</v>
      </c>
      <c r="E99" s="338" t="e">
        <v>#REF!</v>
      </c>
      <c r="F99" s="341" t="e">
        <v>#REF!</v>
      </c>
      <c r="G99" s="115"/>
      <c r="H99" s="343" t="e">
        <v>#REF!</v>
      </c>
    </row>
    <row r="100" spans="2:8" ht="15">
      <c r="B100" s="331" t="e">
        <v>#REF!</v>
      </c>
      <c r="C100" s="332" t="e">
        <v>#REF!</v>
      </c>
      <c r="D100" s="338" t="e">
        <v>#REF!</v>
      </c>
      <c r="E100" s="338" t="e">
        <v>#REF!</v>
      </c>
      <c r="F100" s="341" t="e">
        <v>#REF!</v>
      </c>
      <c r="G100" s="115"/>
      <c r="H100" s="343" t="e">
        <v>#REF!</v>
      </c>
    </row>
    <row r="101" spans="2:8" ht="15">
      <c r="B101" s="331" t="e">
        <v>#REF!</v>
      </c>
      <c r="C101" s="332" t="e">
        <v>#REF!</v>
      </c>
      <c r="D101" s="338" t="e">
        <v>#REF!</v>
      </c>
      <c r="E101" s="338" t="e">
        <v>#REF!</v>
      </c>
      <c r="F101" s="341" t="e">
        <v>#REF!</v>
      </c>
      <c r="G101" s="115"/>
      <c r="H101" s="343" t="e">
        <v>#REF!</v>
      </c>
    </row>
    <row r="102" spans="2:8" ht="15">
      <c r="B102" s="331" t="e">
        <v>#REF!</v>
      </c>
      <c r="C102" s="332" t="e">
        <v>#REF!</v>
      </c>
      <c r="D102" s="338" t="e">
        <v>#REF!</v>
      </c>
      <c r="E102" s="338" t="e">
        <v>#REF!</v>
      </c>
      <c r="F102" s="341" t="e">
        <v>#REF!</v>
      </c>
      <c r="G102" s="115"/>
      <c r="H102" s="343" t="e">
        <v>#REF!</v>
      </c>
    </row>
    <row r="103" spans="2:8" ht="15">
      <c r="B103" s="331" t="e">
        <v>#REF!</v>
      </c>
      <c r="C103" s="332" t="e">
        <v>#REF!</v>
      </c>
      <c r="D103" s="338" t="e">
        <v>#REF!</v>
      </c>
      <c r="E103" s="338" t="e">
        <v>#REF!</v>
      </c>
      <c r="F103" s="341" t="e">
        <v>#REF!</v>
      </c>
      <c r="G103" s="115"/>
      <c r="H103" s="343" t="e">
        <v>#REF!</v>
      </c>
    </row>
    <row r="104" spans="2:8" ht="15">
      <c r="B104" s="331" t="e">
        <v>#REF!</v>
      </c>
      <c r="C104" s="332" t="e">
        <v>#REF!</v>
      </c>
      <c r="D104" s="338" t="e">
        <v>#REF!</v>
      </c>
      <c r="E104" s="338" t="e">
        <v>#REF!</v>
      </c>
      <c r="F104" s="341" t="e">
        <v>#REF!</v>
      </c>
      <c r="G104" s="115"/>
      <c r="H104" s="343" t="e">
        <v>#REF!</v>
      </c>
    </row>
    <row r="105" spans="2:8" ht="15">
      <c r="B105" s="331" t="e">
        <v>#REF!</v>
      </c>
      <c r="C105" s="332" t="e">
        <v>#REF!</v>
      </c>
      <c r="D105" s="338" t="e">
        <v>#REF!</v>
      </c>
      <c r="E105" s="338" t="e">
        <v>#REF!</v>
      </c>
      <c r="F105" s="341" t="e">
        <v>#REF!</v>
      </c>
      <c r="G105" s="115"/>
      <c r="H105" s="343" t="e">
        <v>#REF!</v>
      </c>
    </row>
    <row r="106" spans="2:8" ht="15">
      <c r="B106" s="331" t="e">
        <v>#REF!</v>
      </c>
      <c r="C106" s="332" t="e">
        <v>#REF!</v>
      </c>
      <c r="D106" s="338" t="e">
        <v>#REF!</v>
      </c>
      <c r="E106" s="338" t="e">
        <v>#REF!</v>
      </c>
      <c r="F106" s="341" t="e">
        <v>#REF!</v>
      </c>
      <c r="G106" s="115"/>
      <c r="H106" s="343" t="e">
        <v>#REF!</v>
      </c>
    </row>
    <row r="107" spans="2:8" ht="15">
      <c r="B107" s="331" t="e">
        <v>#REF!</v>
      </c>
      <c r="C107" s="332" t="e">
        <v>#REF!</v>
      </c>
      <c r="D107" s="338" t="e">
        <v>#REF!</v>
      </c>
      <c r="E107" s="338" t="e">
        <v>#REF!</v>
      </c>
      <c r="F107" s="341" t="e">
        <v>#REF!</v>
      </c>
      <c r="G107" s="115"/>
      <c r="H107" s="343" t="e">
        <v>#REF!</v>
      </c>
    </row>
    <row r="108" spans="2:8" ht="15">
      <c r="B108" s="331" t="e">
        <v>#REF!</v>
      </c>
      <c r="C108" s="332" t="e">
        <v>#REF!</v>
      </c>
      <c r="D108" s="338" t="e">
        <v>#REF!</v>
      </c>
      <c r="E108" s="338" t="e">
        <v>#REF!</v>
      </c>
      <c r="F108" s="341" t="e">
        <v>#REF!</v>
      </c>
      <c r="G108" s="115"/>
      <c r="H108" s="343" t="e">
        <v>#REF!</v>
      </c>
    </row>
    <row r="109" spans="2:8" ht="15">
      <c r="B109" s="331" t="e">
        <v>#REF!</v>
      </c>
      <c r="C109" s="332" t="e">
        <v>#REF!</v>
      </c>
      <c r="D109" s="338" t="e">
        <v>#REF!</v>
      </c>
      <c r="E109" s="338" t="e">
        <v>#REF!</v>
      </c>
      <c r="F109" s="341" t="e">
        <v>#REF!</v>
      </c>
      <c r="G109" s="115"/>
      <c r="H109" s="343" t="e">
        <v>#REF!</v>
      </c>
    </row>
    <row r="110" spans="2:8" ht="15">
      <c r="B110" s="331" t="e">
        <v>#REF!</v>
      </c>
      <c r="C110" s="332" t="e">
        <v>#REF!</v>
      </c>
      <c r="D110" s="338" t="e">
        <v>#REF!</v>
      </c>
      <c r="E110" s="338" t="e">
        <v>#REF!</v>
      </c>
      <c r="F110" s="341" t="e">
        <v>#REF!</v>
      </c>
      <c r="G110" s="115"/>
      <c r="H110" s="343" t="e">
        <v>#REF!</v>
      </c>
    </row>
    <row r="111" spans="2:8" ht="15">
      <c r="B111" s="331" t="e">
        <v>#REF!</v>
      </c>
      <c r="C111" s="332" t="e">
        <v>#REF!</v>
      </c>
      <c r="D111" s="338" t="e">
        <v>#REF!</v>
      </c>
      <c r="E111" s="338" t="e">
        <v>#REF!</v>
      </c>
      <c r="F111" s="341" t="e">
        <v>#REF!</v>
      </c>
      <c r="G111" s="115"/>
      <c r="H111" s="343" t="e">
        <v>#REF!</v>
      </c>
    </row>
    <row r="112" spans="2:8" ht="15">
      <c r="B112" s="331" t="e">
        <v>#REF!</v>
      </c>
      <c r="C112" s="332" t="e">
        <v>#REF!</v>
      </c>
      <c r="D112" s="338" t="e">
        <v>#REF!</v>
      </c>
      <c r="E112" s="338" t="e">
        <v>#REF!</v>
      </c>
      <c r="F112" s="341" t="e">
        <v>#REF!</v>
      </c>
      <c r="G112" s="115"/>
      <c r="H112" s="343" t="e">
        <v>#REF!</v>
      </c>
    </row>
    <row r="113" spans="2:8" ht="15">
      <c r="B113" s="331" t="e">
        <v>#REF!</v>
      </c>
      <c r="C113" s="332" t="e">
        <v>#REF!</v>
      </c>
      <c r="D113" s="338" t="e">
        <v>#REF!</v>
      </c>
      <c r="E113" s="338" t="e">
        <v>#REF!</v>
      </c>
      <c r="F113" s="341" t="e">
        <v>#REF!</v>
      </c>
      <c r="G113" s="115"/>
      <c r="H113" s="343" t="e">
        <v>#REF!</v>
      </c>
    </row>
    <row r="114" spans="2:8" ht="15">
      <c r="B114" s="331" t="e">
        <v>#REF!</v>
      </c>
      <c r="C114" s="332" t="e">
        <v>#REF!</v>
      </c>
      <c r="D114" s="338" t="e">
        <v>#REF!</v>
      </c>
      <c r="E114" s="338" t="e">
        <v>#REF!</v>
      </c>
      <c r="F114" s="341" t="e">
        <v>#REF!</v>
      </c>
      <c r="G114" s="115"/>
      <c r="H114" s="343" t="e">
        <v>#REF!</v>
      </c>
    </row>
    <row r="115" spans="2:8" ht="15">
      <c r="B115" s="331" t="e">
        <v>#REF!</v>
      </c>
      <c r="C115" s="332" t="e">
        <v>#REF!</v>
      </c>
      <c r="D115" s="338" t="e">
        <v>#REF!</v>
      </c>
      <c r="E115" s="338" t="e">
        <v>#REF!</v>
      </c>
      <c r="F115" s="341" t="e">
        <v>#REF!</v>
      </c>
      <c r="G115" s="115"/>
      <c r="H115" s="343" t="e">
        <v>#REF!</v>
      </c>
    </row>
    <row r="116" spans="2:8" ht="15">
      <c r="B116" s="331" t="e">
        <v>#REF!</v>
      </c>
      <c r="C116" s="332" t="e">
        <v>#REF!</v>
      </c>
      <c r="D116" s="338" t="e">
        <v>#REF!</v>
      </c>
      <c r="E116" s="338" t="e">
        <v>#REF!</v>
      </c>
      <c r="F116" s="341" t="e">
        <v>#REF!</v>
      </c>
      <c r="G116" s="115"/>
      <c r="H116" s="343" t="e">
        <v>#REF!</v>
      </c>
    </row>
    <row r="117" spans="2:8" ht="15">
      <c r="B117" s="331" t="e">
        <v>#REF!</v>
      </c>
      <c r="C117" s="332" t="e">
        <v>#REF!</v>
      </c>
      <c r="D117" s="338" t="e">
        <v>#REF!</v>
      </c>
      <c r="E117" s="338" t="e">
        <v>#REF!</v>
      </c>
      <c r="F117" s="341" t="e">
        <v>#REF!</v>
      </c>
      <c r="G117" s="115"/>
      <c r="H117" s="343" t="e">
        <v>#REF!</v>
      </c>
    </row>
    <row r="118" spans="2:8" ht="15">
      <c r="B118" s="331" t="e">
        <v>#REF!</v>
      </c>
      <c r="C118" s="332" t="e">
        <v>#REF!</v>
      </c>
      <c r="D118" s="338" t="e">
        <v>#REF!</v>
      </c>
      <c r="E118" s="338" t="e">
        <v>#REF!</v>
      </c>
      <c r="F118" s="341" t="e">
        <v>#REF!</v>
      </c>
      <c r="G118" s="115"/>
      <c r="H118" s="343" t="e">
        <v>#REF!</v>
      </c>
    </row>
    <row r="119" spans="2:8" ht="15">
      <c r="B119" s="331" t="e">
        <v>#REF!</v>
      </c>
      <c r="C119" s="332" t="e">
        <v>#REF!</v>
      </c>
      <c r="D119" s="338" t="e">
        <v>#REF!</v>
      </c>
      <c r="E119" s="338" t="e">
        <v>#REF!</v>
      </c>
      <c r="F119" s="341" t="e">
        <v>#REF!</v>
      </c>
      <c r="G119" s="115"/>
      <c r="H119" s="343" t="e">
        <v>#REF!</v>
      </c>
    </row>
    <row r="120" spans="2:8" ht="15">
      <c r="B120" s="331" t="e">
        <v>#REF!</v>
      </c>
      <c r="C120" s="332" t="e">
        <v>#REF!</v>
      </c>
      <c r="D120" s="338" t="e">
        <v>#REF!</v>
      </c>
      <c r="E120" s="338" t="e">
        <v>#REF!</v>
      </c>
      <c r="F120" s="341" t="e">
        <v>#REF!</v>
      </c>
      <c r="G120" s="115"/>
      <c r="H120" s="343" t="e">
        <v>#REF!</v>
      </c>
    </row>
    <row r="121" spans="2:8" ht="15">
      <c r="B121" s="331" t="e">
        <v>#REF!</v>
      </c>
      <c r="C121" s="332" t="e">
        <v>#REF!</v>
      </c>
      <c r="D121" s="338" t="e">
        <v>#REF!</v>
      </c>
      <c r="E121" s="338" t="e">
        <v>#REF!</v>
      </c>
      <c r="F121" s="341" t="e">
        <v>#REF!</v>
      </c>
      <c r="G121" s="115"/>
      <c r="H121" s="343" t="e">
        <v>#REF!</v>
      </c>
    </row>
    <row r="122" spans="2:8" ht="15">
      <c r="B122" s="331" t="e">
        <v>#REF!</v>
      </c>
      <c r="C122" s="332" t="e">
        <v>#REF!</v>
      </c>
      <c r="D122" s="338" t="e">
        <v>#REF!</v>
      </c>
      <c r="E122" s="338" t="e">
        <v>#REF!</v>
      </c>
      <c r="F122" s="341" t="e">
        <v>#REF!</v>
      </c>
      <c r="G122" s="115"/>
      <c r="H122" s="343" t="e">
        <v>#REF!</v>
      </c>
    </row>
    <row r="123" spans="2:8" ht="15">
      <c r="B123" s="331" t="e">
        <v>#REF!</v>
      </c>
      <c r="C123" s="332" t="e">
        <v>#REF!</v>
      </c>
      <c r="D123" s="338" t="e">
        <v>#REF!</v>
      </c>
      <c r="E123" s="338" t="e">
        <v>#REF!</v>
      </c>
      <c r="F123" s="341" t="e">
        <v>#REF!</v>
      </c>
      <c r="G123" s="115"/>
      <c r="H123" s="343" t="e">
        <v>#REF!</v>
      </c>
    </row>
    <row r="124" spans="2:8" ht="15">
      <c r="B124" s="331" t="e">
        <v>#REF!</v>
      </c>
      <c r="C124" s="332" t="e">
        <v>#REF!</v>
      </c>
      <c r="D124" s="338" t="e">
        <v>#REF!</v>
      </c>
      <c r="E124" s="338" t="e">
        <v>#REF!</v>
      </c>
      <c r="F124" s="341" t="e">
        <v>#REF!</v>
      </c>
      <c r="G124" s="115"/>
      <c r="H124" s="343" t="e">
        <v>#REF!</v>
      </c>
    </row>
    <row r="125" spans="2:8" ht="15">
      <c r="B125" s="331" t="e">
        <v>#REF!</v>
      </c>
      <c r="C125" s="332" t="e">
        <v>#REF!</v>
      </c>
      <c r="D125" s="338" t="e">
        <v>#REF!</v>
      </c>
      <c r="E125" s="338" t="e">
        <v>#REF!</v>
      </c>
      <c r="F125" s="341" t="e">
        <v>#REF!</v>
      </c>
      <c r="G125" s="115"/>
      <c r="H125" s="343" t="e">
        <v>#REF!</v>
      </c>
    </row>
    <row r="126" spans="2:8" ht="15">
      <c r="B126" s="331" t="e">
        <v>#REF!</v>
      </c>
      <c r="C126" s="332" t="e">
        <v>#REF!</v>
      </c>
      <c r="D126" s="338" t="e">
        <v>#REF!</v>
      </c>
      <c r="E126" s="338" t="e">
        <v>#REF!</v>
      </c>
      <c r="F126" s="341" t="e">
        <v>#REF!</v>
      </c>
      <c r="G126" s="115"/>
      <c r="H126" s="343" t="e">
        <v>#REF!</v>
      </c>
    </row>
    <row r="127" spans="2:8" ht="15">
      <c r="B127" s="331" t="e">
        <v>#REF!</v>
      </c>
      <c r="C127" s="332" t="e">
        <v>#REF!</v>
      </c>
      <c r="D127" s="338" t="e">
        <v>#REF!</v>
      </c>
      <c r="E127" s="338" t="e">
        <v>#REF!</v>
      </c>
      <c r="F127" s="341" t="e">
        <v>#REF!</v>
      </c>
      <c r="G127" s="115"/>
      <c r="H127" s="343" t="e">
        <v>#REF!</v>
      </c>
    </row>
    <row r="128" spans="2:8" ht="15">
      <c r="B128" s="331" t="e">
        <v>#REF!</v>
      </c>
      <c r="C128" s="332" t="e">
        <v>#REF!</v>
      </c>
      <c r="D128" s="338" t="e">
        <v>#REF!</v>
      </c>
      <c r="E128" s="338" t="e">
        <v>#REF!</v>
      </c>
      <c r="F128" s="341" t="e">
        <v>#REF!</v>
      </c>
      <c r="H128" s="343" t="e">
        <v>#REF!</v>
      </c>
    </row>
    <row r="129" spans="2:8" ht="15">
      <c r="B129" s="331" t="e">
        <v>#REF!</v>
      </c>
      <c r="C129" s="332" t="e">
        <v>#REF!</v>
      </c>
      <c r="D129" s="338" t="e">
        <v>#REF!</v>
      </c>
      <c r="E129" s="338" t="e">
        <v>#REF!</v>
      </c>
      <c r="F129" s="341" t="e">
        <v>#REF!</v>
      </c>
      <c r="H129" s="343" t="e">
        <v>#REF!</v>
      </c>
    </row>
    <row r="130" spans="2:8" ht="15">
      <c r="B130" s="331" t="e">
        <v>#REF!</v>
      </c>
      <c r="C130" s="332" t="e">
        <v>#REF!</v>
      </c>
      <c r="D130" s="338" t="e">
        <v>#REF!</v>
      </c>
      <c r="E130" s="338" t="e">
        <v>#REF!</v>
      </c>
      <c r="F130" s="341" t="e">
        <v>#REF!</v>
      </c>
      <c r="H130" s="343" t="e">
        <v>#REF!</v>
      </c>
    </row>
    <row r="131" spans="2:8" ht="15">
      <c r="B131" s="331" t="e">
        <v>#REF!</v>
      </c>
      <c r="C131" s="332" t="e">
        <v>#REF!</v>
      </c>
      <c r="D131" s="338" t="e">
        <v>#REF!</v>
      </c>
      <c r="E131" s="338" t="e">
        <v>#REF!</v>
      </c>
      <c r="F131" s="341" t="e">
        <v>#REF!</v>
      </c>
      <c r="H131" s="343" t="e">
        <v>#REF!</v>
      </c>
    </row>
    <row r="132" spans="2:8" ht="15">
      <c r="B132" s="331" t="e">
        <v>#REF!</v>
      </c>
      <c r="C132" s="332" t="e">
        <v>#REF!</v>
      </c>
      <c r="D132" s="338" t="e">
        <v>#REF!</v>
      </c>
      <c r="E132" s="338" t="e">
        <v>#REF!</v>
      </c>
      <c r="F132" s="341" t="e">
        <v>#REF!</v>
      </c>
      <c r="H132" s="343" t="e">
        <v>#REF!</v>
      </c>
    </row>
    <row r="133" spans="2:8" ht="15">
      <c r="B133" s="331" t="e">
        <v>#REF!</v>
      </c>
      <c r="C133" s="332" t="e">
        <v>#REF!</v>
      </c>
      <c r="D133" s="338" t="e">
        <v>#REF!</v>
      </c>
      <c r="E133" s="338" t="e">
        <v>#REF!</v>
      </c>
      <c r="F133" s="341" t="e">
        <v>#REF!</v>
      </c>
      <c r="H133" s="343" t="e">
        <v>#REF!</v>
      </c>
    </row>
    <row r="134" spans="2:8" ht="15">
      <c r="B134" s="331" t="e">
        <v>#REF!</v>
      </c>
      <c r="C134" s="332" t="e">
        <v>#REF!</v>
      </c>
      <c r="D134" s="338" t="e">
        <v>#REF!</v>
      </c>
      <c r="E134" s="338" t="e">
        <v>#REF!</v>
      </c>
      <c r="F134" s="341" t="e">
        <v>#REF!</v>
      </c>
      <c r="H134" s="343" t="e">
        <v>#REF!</v>
      </c>
    </row>
    <row r="135" spans="2:8" ht="15">
      <c r="B135" s="331" t="e">
        <v>#REF!</v>
      </c>
      <c r="C135" s="332" t="e">
        <v>#REF!</v>
      </c>
      <c r="D135" s="338" t="e">
        <v>#REF!</v>
      </c>
      <c r="E135" s="338" t="e">
        <v>#REF!</v>
      </c>
      <c r="F135" s="341" t="e">
        <v>#REF!</v>
      </c>
      <c r="H135" s="343" t="e">
        <v>#REF!</v>
      </c>
    </row>
    <row r="136" spans="2:8" ht="15">
      <c r="B136" s="331" t="e">
        <v>#REF!</v>
      </c>
      <c r="C136" s="332" t="e">
        <v>#REF!</v>
      </c>
      <c r="D136" s="338" t="e">
        <v>#REF!</v>
      </c>
      <c r="E136" s="338" t="e">
        <v>#REF!</v>
      </c>
      <c r="F136" s="341" t="e">
        <v>#REF!</v>
      </c>
      <c r="H136" s="343" t="e">
        <v>#REF!</v>
      </c>
    </row>
    <row r="137" spans="2:8" ht="15">
      <c r="B137" s="331" t="e">
        <v>#REF!</v>
      </c>
      <c r="C137" s="332" t="e">
        <v>#REF!</v>
      </c>
      <c r="D137" s="338" t="e">
        <v>#REF!</v>
      </c>
      <c r="E137" s="338" t="e">
        <v>#REF!</v>
      </c>
      <c r="F137" s="341" t="e">
        <v>#REF!</v>
      </c>
      <c r="H137" s="343" t="e">
        <v>#REF!</v>
      </c>
    </row>
    <row r="138" spans="2:8" ht="15">
      <c r="B138" s="331" t="e">
        <v>#REF!</v>
      </c>
      <c r="C138" s="332" t="e">
        <v>#REF!</v>
      </c>
      <c r="D138" s="338" t="e">
        <v>#REF!</v>
      </c>
      <c r="E138" s="338" t="e">
        <v>#REF!</v>
      </c>
      <c r="F138" s="341" t="e">
        <v>#REF!</v>
      </c>
      <c r="H138" s="343" t="e">
        <v>#REF!</v>
      </c>
    </row>
    <row r="139" spans="2:8" ht="15">
      <c r="B139" s="331" t="e">
        <v>#REF!</v>
      </c>
      <c r="C139" s="332" t="e">
        <v>#REF!</v>
      </c>
      <c r="D139" s="338" t="e">
        <v>#REF!</v>
      </c>
      <c r="E139" s="338" t="e">
        <v>#REF!</v>
      </c>
      <c r="F139" s="341" t="e">
        <v>#REF!</v>
      </c>
      <c r="H139" s="343" t="e">
        <v>#REF!</v>
      </c>
    </row>
    <row r="140" spans="2:8" ht="15">
      <c r="B140" s="331" t="e">
        <v>#REF!</v>
      </c>
      <c r="C140" s="332" t="e">
        <v>#REF!</v>
      </c>
      <c r="D140" s="338" t="e">
        <v>#REF!</v>
      </c>
      <c r="E140" s="338" t="e">
        <v>#REF!</v>
      </c>
      <c r="F140" s="341" t="e">
        <v>#REF!</v>
      </c>
      <c r="H140" s="343" t="e">
        <v>#REF!</v>
      </c>
    </row>
    <row r="141" spans="2:8" ht="15">
      <c r="B141" s="331" t="e">
        <v>#REF!</v>
      </c>
      <c r="C141" s="332" t="e">
        <v>#REF!</v>
      </c>
      <c r="D141" s="338" t="e">
        <v>#REF!</v>
      </c>
      <c r="E141" s="338" t="e">
        <v>#REF!</v>
      </c>
      <c r="F141" s="341" t="e">
        <v>#REF!</v>
      </c>
      <c r="H141" s="343" t="e">
        <v>#REF!</v>
      </c>
    </row>
    <row r="142" spans="2:8" ht="15">
      <c r="B142" s="331" t="e">
        <v>#REF!</v>
      </c>
      <c r="C142" s="332" t="e">
        <v>#REF!</v>
      </c>
      <c r="D142" s="338" t="e">
        <v>#REF!</v>
      </c>
      <c r="E142" s="338" t="e">
        <v>#REF!</v>
      </c>
      <c r="F142" s="341" t="e">
        <v>#REF!</v>
      </c>
      <c r="H142" s="343" t="e">
        <v>#REF!</v>
      </c>
    </row>
    <row r="143" spans="2:8" ht="15">
      <c r="B143" s="331" t="e">
        <v>#REF!</v>
      </c>
      <c r="C143" s="332" t="e">
        <v>#REF!</v>
      </c>
      <c r="D143" s="338" t="e">
        <v>#REF!</v>
      </c>
      <c r="E143" s="338" t="e">
        <v>#REF!</v>
      </c>
      <c r="F143" s="341" t="e">
        <v>#REF!</v>
      </c>
      <c r="H143" s="343" t="e">
        <v>#REF!</v>
      </c>
    </row>
    <row r="144" spans="2:8" ht="15">
      <c r="B144" s="331" t="e">
        <v>#REF!</v>
      </c>
      <c r="C144" s="332" t="e">
        <v>#REF!</v>
      </c>
      <c r="D144" s="338" t="e">
        <v>#REF!</v>
      </c>
      <c r="E144" s="338" t="e">
        <v>#REF!</v>
      </c>
      <c r="F144" s="341" t="e">
        <v>#REF!</v>
      </c>
      <c r="H144" s="343" t="e">
        <v>#REF!</v>
      </c>
    </row>
    <row r="145" spans="2:8" ht="15">
      <c r="B145" s="331" t="e">
        <v>#REF!</v>
      </c>
      <c r="C145" s="332" t="e">
        <v>#REF!</v>
      </c>
      <c r="D145" s="338" t="e">
        <v>#REF!</v>
      </c>
      <c r="E145" s="338" t="e">
        <v>#REF!</v>
      </c>
      <c r="F145" s="341" t="e">
        <v>#REF!</v>
      </c>
      <c r="H145" s="343" t="e">
        <v>#REF!</v>
      </c>
    </row>
    <row r="146" spans="2:8" ht="15">
      <c r="B146" s="331" t="e">
        <v>#REF!</v>
      </c>
      <c r="C146" s="332" t="e">
        <v>#REF!</v>
      </c>
      <c r="D146" s="338" t="e">
        <v>#REF!</v>
      </c>
      <c r="E146" s="338" t="e">
        <v>#REF!</v>
      </c>
      <c r="F146" s="341" t="e">
        <v>#REF!</v>
      </c>
      <c r="H146" s="343" t="e">
        <v>#REF!</v>
      </c>
    </row>
    <row r="147" spans="2:8" ht="15">
      <c r="B147" s="331" t="e">
        <v>#REF!</v>
      </c>
      <c r="C147" s="332" t="e">
        <v>#REF!</v>
      </c>
      <c r="D147" s="338" t="e">
        <v>#REF!</v>
      </c>
      <c r="E147" s="338" t="e">
        <v>#REF!</v>
      </c>
      <c r="F147" s="341" t="e">
        <v>#REF!</v>
      </c>
      <c r="H147" s="343" t="e">
        <v>#REF!</v>
      </c>
    </row>
    <row r="148" spans="2:8" ht="15">
      <c r="B148" s="331" t="e">
        <v>#REF!</v>
      </c>
      <c r="C148" s="332" t="e">
        <v>#REF!</v>
      </c>
      <c r="D148" s="338" t="e">
        <v>#REF!</v>
      </c>
      <c r="E148" s="338" t="e">
        <v>#REF!</v>
      </c>
      <c r="F148" s="341" t="e">
        <v>#REF!</v>
      </c>
      <c r="H148" s="343" t="e">
        <v>#REF!</v>
      </c>
    </row>
    <row r="149" spans="2:8" ht="15">
      <c r="B149" s="331" t="e">
        <v>#REF!</v>
      </c>
      <c r="C149" s="332" t="e">
        <v>#REF!</v>
      </c>
      <c r="D149" s="338" t="e">
        <v>#REF!</v>
      </c>
      <c r="E149" s="338" t="e">
        <v>#REF!</v>
      </c>
      <c r="F149" s="341" t="e">
        <v>#REF!</v>
      </c>
      <c r="H149" s="343" t="e">
        <v>#REF!</v>
      </c>
    </row>
    <row r="150" spans="2:8" ht="15">
      <c r="B150" s="331" t="e">
        <v>#REF!</v>
      </c>
      <c r="C150" s="332" t="e">
        <v>#REF!</v>
      </c>
      <c r="D150" s="338" t="e">
        <v>#REF!</v>
      </c>
      <c r="E150" s="338" t="e">
        <v>#REF!</v>
      </c>
      <c r="F150" s="341"/>
    </row>
    <row r="151" spans="2:8" ht="15">
      <c r="B151" s="331" t="e">
        <v>#REF!</v>
      </c>
      <c r="C151" s="332"/>
      <c r="D151" s="339"/>
      <c r="E151" s="339"/>
      <c r="F151" s="341"/>
    </row>
    <row r="152" spans="2:8" ht="15">
      <c r="B152" s="331" t="e">
        <v>#REF!</v>
      </c>
      <c r="C152" s="332"/>
      <c r="D152" s="339"/>
      <c r="E152" s="339"/>
      <c r="F152" s="341"/>
    </row>
    <row r="153" spans="2:8" ht="15">
      <c r="B153" s="331" t="e">
        <v>#REF!</v>
      </c>
      <c r="C153" s="332"/>
      <c r="D153" s="339"/>
      <c r="E153" s="339"/>
      <c r="F153" s="341"/>
    </row>
    <row r="154" spans="2:8" ht="15">
      <c r="B154" s="331" t="e">
        <v>#REF!</v>
      </c>
      <c r="C154" s="332"/>
      <c r="D154" s="339"/>
      <c r="E154" s="339"/>
      <c r="F154" s="341"/>
    </row>
    <row r="155" spans="2:8" ht="15">
      <c r="B155" s="331" t="e">
        <v>#REF!</v>
      </c>
      <c r="C155" s="332"/>
      <c r="D155" s="339"/>
      <c r="E155" s="339"/>
      <c r="F155" s="341"/>
    </row>
    <row r="156" spans="2:8" ht="15">
      <c r="B156" s="331" t="e">
        <v>#REF!</v>
      </c>
      <c r="C156" s="332"/>
      <c r="D156" s="339"/>
      <c r="E156" s="339"/>
      <c r="F156" s="341"/>
    </row>
    <row r="157" spans="2:8" ht="15">
      <c r="B157" s="331" t="e">
        <v>#REF!</v>
      </c>
      <c r="C157" s="332"/>
      <c r="D157" s="339"/>
      <c r="E157" s="339"/>
      <c r="F157" s="341"/>
    </row>
    <row r="158" spans="2:8" ht="15">
      <c r="B158" s="331" t="e">
        <v>#REF!</v>
      </c>
      <c r="C158" s="332"/>
      <c r="D158" s="339"/>
      <c r="E158" s="339"/>
      <c r="F158" s="341"/>
    </row>
    <row r="159" spans="2:8" ht="15">
      <c r="B159" s="331" t="e">
        <v>#REF!</v>
      </c>
      <c r="C159" s="332"/>
      <c r="D159" s="339"/>
      <c r="E159" s="339"/>
      <c r="F159" s="341"/>
    </row>
    <row r="160" spans="2:8" ht="15">
      <c r="B160" s="331" t="e">
        <v>#REF!</v>
      </c>
      <c r="C160" s="332"/>
      <c r="D160" s="339"/>
      <c r="E160" s="339"/>
      <c r="F160" s="341"/>
    </row>
    <row r="161" spans="2:6" ht="15">
      <c r="B161" s="331" t="e">
        <v>#REF!</v>
      </c>
      <c r="C161" s="332"/>
      <c r="D161" s="339"/>
      <c r="E161" s="339"/>
      <c r="F161" s="341"/>
    </row>
    <row r="162" spans="2:6" ht="15">
      <c r="B162" s="331" t="e">
        <v>#REF!</v>
      </c>
      <c r="C162" s="332"/>
      <c r="D162" s="339"/>
      <c r="E162" s="339"/>
      <c r="F162" s="341"/>
    </row>
    <row r="163" spans="2:6" ht="15">
      <c r="B163" s="331" t="e">
        <v>#REF!</v>
      </c>
      <c r="C163" s="332"/>
      <c r="D163" s="339"/>
      <c r="E163" s="339"/>
      <c r="F163" s="341"/>
    </row>
    <row r="164" spans="2:6" ht="15">
      <c r="B164" s="331" t="e">
        <v>#REF!</v>
      </c>
      <c r="C164" s="332"/>
      <c r="D164" s="339"/>
      <c r="E164" s="339"/>
      <c r="F164" s="341"/>
    </row>
  </sheetData>
  <mergeCells count="6">
    <mergeCell ref="B3:K3"/>
    <mergeCell ref="B28:E28"/>
    <mergeCell ref="B29:E29"/>
    <mergeCell ref="B22:K22"/>
    <mergeCell ref="B23:K23"/>
    <mergeCell ref="B24:K24"/>
  </mergeCells>
  <conditionalFormatting sqref="A2:A1048576">
    <cfRule type="containsErrors" dxfId="211" priority="15">
      <formula>ISERROR(A2)</formula>
    </cfRule>
  </conditionalFormatting>
  <conditionalFormatting sqref="B28">
    <cfRule type="containsErrors" dxfId="210" priority="10">
      <formula>ISERROR(B28)</formula>
    </cfRule>
  </conditionalFormatting>
  <conditionalFormatting sqref="F28:G30">
    <cfRule type="containsErrors" dxfId="209" priority="13">
      <formula>ISERROR(F28)</formula>
    </cfRule>
  </conditionalFormatting>
  <conditionalFormatting sqref="B30:E31 B32:B164 C32:E150">
    <cfRule type="containsErrors" dxfId="208" priority="12">
      <formula>ISERROR(B30)</formula>
    </cfRule>
  </conditionalFormatting>
  <conditionalFormatting sqref="B29">
    <cfRule type="containsErrors" dxfId="207" priority="11">
      <formula>ISERROR(B29)</formula>
    </cfRule>
  </conditionalFormatting>
  <conditionalFormatting sqref="A2:XFD1048576">
    <cfRule type="containsErrors" dxfId="206" priority="8">
      <formula>ISERROR(A2)</formula>
    </cfRule>
    <cfRule type="containsErrors" dxfId="205" priority="9">
      <formula>ISERROR(A2)</formula>
    </cfRule>
  </conditionalFormatting>
  <conditionalFormatting sqref="A1">
    <cfRule type="containsErrors" dxfId="204" priority="7">
      <formula>ISERROR(A1)</formula>
    </cfRule>
  </conditionalFormatting>
  <conditionalFormatting sqref="B28:E31 B32:B164 C32:E150">
    <cfRule type="containsErrors" dxfId="203" priority="6">
      <formula>ISERROR(B28)</formula>
    </cfRule>
  </conditionalFormatting>
  <conditionalFormatting sqref="B31:E31 B32:B164 C32:E150">
    <cfRule type="containsErrors" dxfId="202" priority="5">
      <formula>ISERROR(B31)</formula>
    </cfRule>
  </conditionalFormatting>
  <conditionalFormatting sqref="G32:G34">
    <cfRule type="containsErrors" dxfId="201" priority="4">
      <formula>ISERROR(G32)</formula>
    </cfRule>
  </conditionalFormatting>
  <conditionalFormatting sqref="F31:H51">
    <cfRule type="containsErrors" dxfId="200" priority="1">
      <formula>ISERROR(F31)</formula>
    </cfRule>
  </conditionalFormatting>
  <conditionalFormatting sqref="F31:H51">
    <cfRule type="containsErrors" dxfId="199" priority="3">
      <formula>ISERROR(F31)</formula>
    </cfRule>
  </conditionalFormatting>
  <conditionalFormatting sqref="F31:H51">
    <cfRule type="containsErrors" dxfId="198" priority="2">
      <formula>ISERROR(F31)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>
      <selection activeCell="J5" sqref="J5"/>
    </sheetView>
  </sheetViews>
  <sheetFormatPr defaultColWidth="9.1796875" defaultRowHeight="14.5"/>
  <cols>
    <col min="1" max="1" width="3.7265625" style="26" customWidth="1"/>
    <col min="2" max="2" width="9.1796875" style="26"/>
    <col min="3" max="3" width="35.81640625" style="26" customWidth="1"/>
    <col min="4" max="4" width="13.7265625" style="26" customWidth="1"/>
    <col min="5" max="5" width="13.1796875" style="26" customWidth="1"/>
    <col min="6" max="6" width="11.81640625" style="26" customWidth="1"/>
    <col min="7" max="7" width="13.54296875" style="62" customWidth="1"/>
    <col min="8" max="8" width="9.1796875" style="26" customWidth="1"/>
    <col min="9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999" t="s">
        <v>178</v>
      </c>
      <c r="C3" s="999"/>
      <c r="D3" s="999"/>
      <c r="E3" s="999"/>
      <c r="F3" s="999"/>
      <c r="G3" s="999"/>
      <c r="H3" s="999"/>
      <c r="I3" s="41"/>
      <c r="J3" s="41"/>
      <c r="K3" s="41"/>
      <c r="L3" s="41"/>
      <c r="M3" s="41"/>
    </row>
    <row r="4" spans="1:20" ht="17" thickBot="1">
      <c r="C4" s="93"/>
      <c r="D4" s="93"/>
      <c r="E4" s="93"/>
      <c r="F4" s="93"/>
      <c r="G4" s="66"/>
      <c r="H4" s="69"/>
      <c r="I4" s="69"/>
      <c r="J4" s="69"/>
      <c r="K4" s="69"/>
    </row>
    <row r="5" spans="1:20" ht="32">
      <c r="C5" s="119" t="s">
        <v>24</v>
      </c>
      <c r="D5" s="119" t="s">
        <v>389</v>
      </c>
      <c r="E5" s="119" t="s">
        <v>390</v>
      </c>
      <c r="F5" s="119" t="s">
        <v>25</v>
      </c>
      <c r="G5" s="119" t="s">
        <v>26</v>
      </c>
      <c r="H5" s="42"/>
      <c r="I5" s="42"/>
      <c r="J5" s="42"/>
      <c r="K5" s="42"/>
      <c r="L5" s="42"/>
    </row>
    <row r="6" spans="1:20">
      <c r="C6" s="121" t="s">
        <v>27</v>
      </c>
      <c r="D6" s="347">
        <v>-5.897931429389458</v>
      </c>
      <c r="E6" s="347">
        <v>-1.5229159148322011</v>
      </c>
      <c r="F6" s="347">
        <v>-0.28084351596373569</v>
      </c>
      <c r="G6" s="347">
        <v>0.75024846677818069</v>
      </c>
      <c r="I6" s="351"/>
    </row>
    <row r="7" spans="1:20">
      <c r="C7" s="122" t="s">
        <v>28</v>
      </c>
      <c r="D7" s="348">
        <v>-5.8228871815608425</v>
      </c>
      <c r="E7" s="348">
        <v>-8.9166992569417189</v>
      </c>
      <c r="F7" s="348">
        <v>-2.5340376121305908</v>
      </c>
      <c r="G7" s="348">
        <v>-2.4984334147237663</v>
      </c>
      <c r="I7" s="351"/>
    </row>
    <row r="8" spans="1:20">
      <c r="C8" s="121" t="s">
        <v>29</v>
      </c>
      <c r="D8" s="347">
        <v>-9.1</v>
      </c>
      <c r="E8" s="347">
        <v>-3.8</v>
      </c>
      <c r="F8" s="347">
        <v>-1.7</v>
      </c>
      <c r="G8" s="347">
        <v>-1</v>
      </c>
      <c r="I8" s="351"/>
    </row>
    <row r="9" spans="1:20">
      <c r="C9" s="122" t="s">
        <v>30</v>
      </c>
      <c r="D9" s="348">
        <v>-6.2</v>
      </c>
      <c r="E9" s="348">
        <v>-14.2</v>
      </c>
      <c r="F9" s="348">
        <v>-13.3</v>
      </c>
      <c r="G9" s="348">
        <v>-17.2</v>
      </c>
      <c r="I9" s="351"/>
    </row>
    <row r="10" spans="1:20">
      <c r="C10" s="121" t="s">
        <v>31</v>
      </c>
      <c r="D10" s="347">
        <v>-2.5</v>
      </c>
      <c r="E10" s="347">
        <v>-1.2</v>
      </c>
      <c r="F10" s="347">
        <v>1.6</v>
      </c>
      <c r="G10" s="347">
        <v>2.1</v>
      </c>
      <c r="I10" s="351"/>
    </row>
    <row r="11" spans="1:20">
      <c r="C11" s="122" t="s">
        <v>32</v>
      </c>
      <c r="D11" s="348">
        <v>-2.5</v>
      </c>
      <c r="E11" s="348">
        <v>-4.4000000000000004</v>
      </c>
      <c r="F11" s="348">
        <v>2</v>
      </c>
      <c r="G11" s="348">
        <v>3.3</v>
      </c>
      <c r="I11" s="351"/>
    </row>
    <row r="12" spans="1:20" ht="28">
      <c r="C12" s="121" t="s">
        <v>33</v>
      </c>
      <c r="D12" s="347">
        <v>-13.7</v>
      </c>
      <c r="E12" s="347">
        <v>-6.3</v>
      </c>
      <c r="F12" s="347">
        <v>0</v>
      </c>
      <c r="G12" s="347">
        <v>3.3</v>
      </c>
      <c r="I12" s="351"/>
    </row>
    <row r="13" spans="1:20" ht="28">
      <c r="C13" s="122" t="s">
        <v>34</v>
      </c>
      <c r="D13" s="348">
        <v>-7.9</v>
      </c>
      <c r="E13" s="348">
        <v>-0.7</v>
      </c>
      <c r="F13" s="348">
        <v>4.4000000000000004</v>
      </c>
      <c r="G13" s="348">
        <v>4.8</v>
      </c>
      <c r="I13" s="351"/>
    </row>
    <row r="14" spans="1:20">
      <c r="C14" s="121" t="s">
        <v>35</v>
      </c>
      <c r="D14" s="347">
        <v>-6.9</v>
      </c>
      <c r="E14" s="347">
        <v>-2.7</v>
      </c>
      <c r="F14" s="347">
        <v>-0.1</v>
      </c>
      <c r="G14" s="347">
        <v>0.7</v>
      </c>
      <c r="I14" s="351"/>
    </row>
    <row r="15" spans="1:20" ht="15" thickBot="1">
      <c r="C15" s="67" t="s">
        <v>36</v>
      </c>
      <c r="D15" s="353">
        <v>-1.8</v>
      </c>
      <c r="E15" s="353">
        <v>-2.9</v>
      </c>
      <c r="F15" s="353">
        <v>-2.4</v>
      </c>
      <c r="G15" s="353">
        <v>0.9</v>
      </c>
      <c r="I15" s="352"/>
    </row>
    <row r="16" spans="1:20">
      <c r="C16" s="1013" t="s">
        <v>37</v>
      </c>
      <c r="D16" s="1013"/>
      <c r="E16" s="1013"/>
      <c r="F16" s="1013"/>
      <c r="G16" s="1013"/>
    </row>
    <row r="17" spans="1:12">
      <c r="C17" s="1014" t="s">
        <v>38</v>
      </c>
      <c r="D17" s="1014"/>
      <c r="E17" s="1014"/>
      <c r="F17" s="1014"/>
      <c r="G17" s="1014"/>
    </row>
    <row r="18" spans="1:12">
      <c r="C18" s="1014" t="s">
        <v>39</v>
      </c>
      <c r="D18" s="1014"/>
      <c r="E18" s="1014"/>
      <c r="F18" s="1014"/>
      <c r="G18" s="1014"/>
    </row>
    <row r="19" spans="1:12">
      <c r="C19" s="1014" t="s">
        <v>5</v>
      </c>
      <c r="D19" s="1014"/>
      <c r="E19" s="1014"/>
      <c r="F19" s="1014"/>
      <c r="G19" s="1014"/>
    </row>
    <row r="20" spans="1:12">
      <c r="C20" s="27"/>
      <c r="D20" s="28"/>
      <c r="F20" s="42"/>
      <c r="G20" s="1012"/>
      <c r="H20" s="1012"/>
      <c r="I20" s="1012"/>
      <c r="J20" s="1012"/>
      <c r="K20" s="1012"/>
      <c r="L20" s="42"/>
    </row>
    <row r="21" spans="1:12">
      <c r="F21" s="42"/>
      <c r="G21" s="68"/>
      <c r="H21" s="42"/>
      <c r="I21" s="42"/>
      <c r="J21" s="42"/>
      <c r="K21" s="42"/>
      <c r="L21" s="42"/>
    </row>
    <row r="22" spans="1:12">
      <c r="A22" s="38"/>
      <c r="C22" s="1000"/>
      <c r="D22" s="1000"/>
      <c r="E22" s="1000"/>
      <c r="F22" s="1000"/>
      <c r="G22" s="1000"/>
      <c r="H22" s="1000"/>
      <c r="I22" s="1000"/>
      <c r="J22" s="1000"/>
      <c r="K22" s="1000"/>
      <c r="L22" s="1000"/>
    </row>
    <row r="23" spans="1:12">
      <c r="A23" s="38"/>
      <c r="C23" s="1003"/>
      <c r="D23" s="1003"/>
      <c r="E23" s="1003"/>
      <c r="F23" s="1003"/>
      <c r="G23" s="1003"/>
      <c r="H23" s="1003"/>
      <c r="I23" s="1003"/>
      <c r="J23" s="1003"/>
      <c r="K23" s="1003"/>
      <c r="L23" s="1003"/>
    </row>
    <row r="24" spans="1:12">
      <c r="C24" s="1004"/>
      <c r="D24" s="1004"/>
      <c r="E24" s="1004"/>
      <c r="F24" s="1004"/>
      <c r="G24" s="1004"/>
      <c r="H24" s="1004"/>
      <c r="I24" s="1004"/>
      <c r="J24" s="1004"/>
      <c r="K24" s="1004"/>
      <c r="L24" s="1004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97" priority="5">
      <formula>ISERROR(A1)</formula>
    </cfRule>
  </conditionalFormatting>
  <conditionalFormatting sqref="C5:G5">
    <cfRule type="containsErrors" dxfId="196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9.1796875" style="30"/>
    <col min="3" max="3" width="13.453125" style="39" customWidth="1"/>
    <col min="4" max="4" width="9.1796875" style="28"/>
    <col min="5" max="12" width="9.1796875" style="26"/>
    <col min="13" max="13" width="9.1796875" style="26" customWidth="1"/>
    <col min="14" max="16384" width="9.1796875" style="26"/>
  </cols>
  <sheetData>
    <row r="1" spans="1:18" s="36" customFormat="1" ht="25" customHeight="1">
      <c r="A1" s="1"/>
      <c r="B1" s="401"/>
      <c r="C1" s="322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1006" t="s">
        <v>388</v>
      </c>
      <c r="C3" s="1006"/>
      <c r="D3" s="1006"/>
      <c r="E3" s="1006"/>
      <c r="F3" s="1006"/>
      <c r="G3" s="1006"/>
      <c r="H3" s="1006"/>
      <c r="I3" s="1006"/>
      <c r="J3" s="1006"/>
      <c r="K3" s="1006"/>
      <c r="L3" s="64"/>
      <c r="M3" s="64"/>
    </row>
    <row r="4" spans="1:18">
      <c r="L4" s="42"/>
      <c r="M4" s="42"/>
      <c r="N4" s="42"/>
      <c r="O4" s="42"/>
      <c r="P4" s="42"/>
    </row>
    <row r="5" spans="1:18">
      <c r="B5" s="402"/>
      <c r="L5" s="42"/>
      <c r="M5" s="42"/>
      <c r="N5" s="57"/>
      <c r="O5" s="42"/>
      <c r="P5" s="42"/>
    </row>
    <row r="6" spans="1:18">
      <c r="L6" s="42"/>
      <c r="M6" s="42"/>
      <c r="N6" s="42"/>
      <c r="O6" s="42"/>
      <c r="P6" s="42"/>
    </row>
    <row r="7" spans="1:18">
      <c r="L7" s="42"/>
      <c r="M7" s="42"/>
      <c r="N7" s="42"/>
      <c r="O7" s="42"/>
      <c r="P7" s="58"/>
    </row>
    <row r="8" spans="1:18">
      <c r="L8" s="42"/>
      <c r="M8" s="42"/>
      <c r="N8" s="42"/>
      <c r="O8" s="42"/>
      <c r="P8" s="58"/>
    </row>
    <row r="9" spans="1:18">
      <c r="L9" s="42"/>
      <c r="M9" s="42"/>
      <c r="N9" s="42"/>
      <c r="O9" s="42"/>
      <c r="P9" s="58"/>
    </row>
    <row r="10" spans="1:18">
      <c r="L10" s="42"/>
      <c r="M10" s="42"/>
      <c r="N10" s="42"/>
      <c r="O10" s="42"/>
      <c r="P10" s="58"/>
    </row>
    <row r="11" spans="1:18">
      <c r="L11" s="42"/>
      <c r="M11" s="42"/>
      <c r="N11" s="42"/>
      <c r="O11" s="42"/>
      <c r="P11" s="58"/>
    </row>
    <row r="12" spans="1:18">
      <c r="L12" s="42"/>
      <c r="M12" s="42"/>
      <c r="N12" s="42"/>
      <c r="O12" s="42"/>
      <c r="P12" s="58"/>
    </row>
    <row r="13" spans="1:18">
      <c r="L13" s="42"/>
      <c r="M13" s="42"/>
      <c r="N13" s="42"/>
      <c r="O13" s="42"/>
      <c r="P13" s="58"/>
    </row>
    <row r="14" spans="1:18">
      <c r="L14" s="42"/>
      <c r="M14" s="42"/>
      <c r="N14" s="42"/>
      <c r="O14" s="42"/>
      <c r="P14" s="58"/>
    </row>
    <row r="15" spans="1:18">
      <c r="L15" s="42"/>
      <c r="N15" s="42"/>
      <c r="O15" s="42"/>
      <c r="P15" s="42"/>
    </row>
    <row r="16" spans="1:18">
      <c r="L16" s="42"/>
      <c r="N16" s="42"/>
      <c r="O16" s="42"/>
      <c r="P16" s="42"/>
    </row>
    <row r="17" spans="1:16">
      <c r="L17" s="42"/>
      <c r="N17" s="42"/>
      <c r="O17" s="42"/>
      <c r="P17" s="42"/>
    </row>
    <row r="18" spans="1:16">
      <c r="L18" s="42"/>
      <c r="N18" s="42"/>
      <c r="O18" s="42"/>
      <c r="P18" s="42"/>
    </row>
    <row r="19" spans="1:16">
      <c r="L19" s="42"/>
      <c r="N19" s="42"/>
      <c r="O19" s="42"/>
      <c r="P19" s="42"/>
    </row>
    <row r="20" spans="1:16">
      <c r="L20" s="42"/>
      <c r="M20" s="42"/>
      <c r="N20" s="42"/>
      <c r="O20" s="42"/>
      <c r="P20" s="42"/>
    </row>
    <row r="21" spans="1:16">
      <c r="L21" s="42"/>
      <c r="M21" s="42"/>
      <c r="N21" s="42"/>
      <c r="O21" s="42"/>
      <c r="P21" s="42"/>
    </row>
    <row r="22" spans="1:16">
      <c r="A22" s="38"/>
      <c r="B22" s="1000" t="s">
        <v>215</v>
      </c>
      <c r="C22" s="1000"/>
      <c r="D22" s="1000"/>
      <c r="E22" s="1000"/>
      <c r="F22" s="1000"/>
      <c r="G22" s="1000"/>
      <c r="H22" s="1000"/>
      <c r="I22" s="1000"/>
      <c r="J22" s="1000"/>
      <c r="K22" s="1000"/>
      <c r="L22" s="42"/>
      <c r="M22" s="42"/>
      <c r="N22" s="42"/>
      <c r="O22" s="42"/>
      <c r="P22" s="42"/>
    </row>
    <row r="23" spans="1:16">
      <c r="A23" s="38"/>
      <c r="B23" s="1000" t="s">
        <v>217</v>
      </c>
      <c r="C23" s="1000"/>
      <c r="D23" s="1000"/>
      <c r="E23" s="1000"/>
      <c r="F23" s="1000"/>
      <c r="G23" s="1000"/>
      <c r="H23" s="1000"/>
      <c r="I23" s="1000"/>
      <c r="J23" s="1000"/>
      <c r="K23" s="1000"/>
      <c r="L23" s="42"/>
      <c r="M23" s="42"/>
      <c r="N23" s="42"/>
      <c r="O23" s="42"/>
      <c r="P23" s="42"/>
    </row>
    <row r="24" spans="1:16">
      <c r="B24" s="1000"/>
      <c r="C24" s="1000"/>
      <c r="D24" s="1000"/>
      <c r="E24" s="1000"/>
      <c r="F24" s="1000"/>
      <c r="G24" s="1000"/>
      <c r="H24" s="1000"/>
      <c r="I24" s="1000"/>
      <c r="J24" s="1000"/>
      <c r="K24" s="1000"/>
      <c r="L24" s="42"/>
      <c r="M24" s="42"/>
      <c r="N24" s="42"/>
      <c r="O24" s="42"/>
      <c r="P24" s="42"/>
    </row>
    <row r="25" spans="1:16">
      <c r="L25" s="42"/>
      <c r="M25" s="42"/>
      <c r="N25" s="42"/>
      <c r="O25" s="42"/>
      <c r="P25" s="42"/>
    </row>
    <row r="26" spans="1:16" ht="33" customHeight="1">
      <c r="B26" s="1015" t="s">
        <v>318</v>
      </c>
      <c r="C26" s="1015"/>
      <c r="D26" s="273"/>
      <c r="E26" s="28"/>
      <c r="L26" s="42"/>
      <c r="M26" s="42"/>
      <c r="N26" s="42"/>
      <c r="O26" s="42"/>
      <c r="P26" s="42"/>
    </row>
    <row r="27" spans="1:16" ht="15">
      <c r="B27" s="88" t="s">
        <v>199</v>
      </c>
      <c r="C27" s="403">
        <v>181.06670425759239</v>
      </c>
      <c r="D27" s="114"/>
      <c r="L27" s="42"/>
      <c r="M27" s="42"/>
      <c r="N27" s="42"/>
      <c r="O27" s="42"/>
      <c r="P27" s="42"/>
    </row>
    <row r="28" spans="1:16" ht="15">
      <c r="B28" s="88" t="s">
        <v>200</v>
      </c>
      <c r="C28" s="403">
        <v>180.6087637300096</v>
      </c>
      <c r="D28" s="115"/>
      <c r="L28" s="42"/>
      <c r="M28" s="42"/>
      <c r="N28" s="42"/>
    </row>
    <row r="29" spans="1:16" ht="15">
      <c r="B29" s="88" t="s">
        <v>201</v>
      </c>
      <c r="C29" s="403">
        <v>191.97424839676322</v>
      </c>
      <c r="D29" s="115"/>
    </row>
    <row r="30" spans="1:16" ht="15">
      <c r="B30" s="88" t="s">
        <v>202</v>
      </c>
      <c r="C30" s="403">
        <v>230.68680094673894</v>
      </c>
      <c r="D30" s="115"/>
    </row>
    <row r="31" spans="1:16" ht="15">
      <c r="B31" s="88" t="s">
        <v>203</v>
      </c>
      <c r="C31" s="403">
        <v>228.96915995555167</v>
      </c>
      <c r="D31" s="115"/>
    </row>
    <row r="32" spans="1:16" ht="15">
      <c r="B32" s="88" t="s">
        <v>204</v>
      </c>
      <c r="C32" s="403">
        <v>244.9170932508834</v>
      </c>
      <c r="D32" s="115"/>
    </row>
    <row r="33" spans="2:4" ht="15">
      <c r="B33" s="88" t="s">
        <v>205</v>
      </c>
      <c r="C33" s="403">
        <v>258.8672845132856</v>
      </c>
      <c r="D33" s="115"/>
    </row>
    <row r="34" spans="2:4" ht="15">
      <c r="B34" s="88" t="s">
        <v>206</v>
      </c>
      <c r="C34" s="403">
        <v>288.6562888962651</v>
      </c>
      <c r="D34" s="115"/>
    </row>
    <row r="35" spans="2:4" ht="15">
      <c r="B35" s="88" t="s">
        <v>207</v>
      </c>
      <c r="C35" s="403">
        <v>291.30482502670924</v>
      </c>
      <c r="D35" s="115"/>
    </row>
    <row r="36" spans="2:4" ht="15">
      <c r="B36" s="88" t="s">
        <v>208</v>
      </c>
      <c r="C36" s="403">
        <v>308.61682192284582</v>
      </c>
      <c r="D36" s="115"/>
    </row>
    <row r="37" spans="2:4" ht="15">
      <c r="B37" s="88" t="s">
        <v>209</v>
      </c>
      <c r="C37" s="403">
        <v>328.55203576380063</v>
      </c>
      <c r="D37" s="115"/>
    </row>
    <row r="38" spans="2:4" ht="15">
      <c r="B38" s="88" t="s">
        <v>210</v>
      </c>
      <c r="C38" s="403">
        <v>350.38269313332211</v>
      </c>
      <c r="D38" s="115"/>
    </row>
    <row r="39" spans="2:4" ht="15">
      <c r="B39" s="88" t="s">
        <v>211</v>
      </c>
      <c r="C39" s="403">
        <v>387.60183993047082</v>
      </c>
      <c r="D39" s="115"/>
    </row>
    <row r="40" spans="2:4" ht="15">
      <c r="B40" s="88" t="s">
        <v>212</v>
      </c>
      <c r="C40" s="403">
        <v>435.41799797034497</v>
      </c>
      <c r="D40" s="115"/>
    </row>
    <row r="41" spans="2:4" ht="15">
      <c r="B41" s="88" t="s">
        <v>213</v>
      </c>
      <c r="C41" s="403">
        <v>406.31337896745214</v>
      </c>
      <c r="D41" s="115"/>
    </row>
    <row r="42" spans="2:4" ht="15">
      <c r="B42" s="88" t="s">
        <v>214</v>
      </c>
      <c r="C42" s="403">
        <v>456.62871246720141</v>
      </c>
      <c r="D42" s="115"/>
    </row>
    <row r="43" spans="2:4" ht="15">
      <c r="B43" s="88" t="s">
        <v>216</v>
      </c>
      <c r="C43" s="403">
        <v>509.20634258187562</v>
      </c>
      <c r="D43" s="115"/>
    </row>
    <row r="44" spans="2:4" ht="15">
      <c r="B44" s="88" t="s">
        <v>218</v>
      </c>
      <c r="C44" s="403">
        <v>541.20033432535581</v>
      </c>
      <c r="D44" s="115"/>
    </row>
    <row r="45" spans="2:4" ht="15">
      <c r="B45" s="88" t="s">
        <v>219</v>
      </c>
      <c r="C45" s="403">
        <v>540.10810894929034</v>
      </c>
      <c r="D45" s="115"/>
    </row>
    <row r="46" spans="2:4" ht="15">
      <c r="B46" s="88" t="s">
        <v>220</v>
      </c>
      <c r="C46" s="403">
        <v>548.97581522107509</v>
      </c>
      <c r="D46" s="115"/>
    </row>
    <row r="47" spans="2:4" ht="15">
      <c r="B47" s="88" t="s">
        <v>221</v>
      </c>
      <c r="C47" s="403">
        <v>534.09005882999327</v>
      </c>
      <c r="D47" s="115"/>
    </row>
    <row r="48" spans="2:4" ht="15">
      <c r="B48" s="88" t="s">
        <v>222</v>
      </c>
      <c r="C48" s="403">
        <v>491.84901964884347</v>
      </c>
      <c r="D48" s="115"/>
    </row>
    <row r="49" spans="2:4" ht="15">
      <c r="B49" s="88" t="s">
        <v>193</v>
      </c>
      <c r="C49" s="403">
        <v>495.02419537715855</v>
      </c>
      <c r="D49" s="115"/>
    </row>
    <row r="50" spans="2:4" ht="15">
      <c r="B50" s="192" t="s">
        <v>194</v>
      </c>
      <c r="C50" s="385">
        <v>535.94636175816197</v>
      </c>
      <c r="D50" s="115"/>
    </row>
    <row r="51" spans="2:4" ht="15">
      <c r="B51" s="568">
        <v>2019</v>
      </c>
      <c r="C51" s="569">
        <v>542.04427607022274</v>
      </c>
      <c r="D51" s="115"/>
    </row>
    <row r="52" spans="2:4" ht="15">
      <c r="B52" s="566">
        <v>2020</v>
      </c>
      <c r="C52" s="567">
        <v>501.68889979034219</v>
      </c>
      <c r="D52" s="115"/>
    </row>
    <row r="53" spans="2:4" ht="15">
      <c r="B53" s="405" t="e">
        <v>#N/A</v>
      </c>
      <c r="C53" s="404" t="e">
        <v>#N/A</v>
      </c>
      <c r="D53" s="115"/>
    </row>
    <row r="54" spans="2:4" ht="15">
      <c r="B54" s="405" t="e">
        <v>#N/A</v>
      </c>
      <c r="C54" s="404" t="e">
        <v>#N/A</v>
      </c>
      <c r="D54" s="115"/>
    </row>
    <row r="55" spans="2:4" ht="15">
      <c r="B55" s="405" t="e">
        <v>#N/A</v>
      </c>
      <c r="C55" s="404" t="e">
        <v>#N/A</v>
      </c>
      <c r="D55" s="115"/>
    </row>
    <row r="56" spans="2:4" ht="15">
      <c r="B56" s="405" t="e">
        <v>#N/A</v>
      </c>
      <c r="C56" s="404" t="e">
        <v>#N/A</v>
      </c>
      <c r="D56" s="115"/>
    </row>
    <row r="57" spans="2:4" ht="15">
      <c r="B57" s="405" t="e">
        <v>#N/A</v>
      </c>
      <c r="C57" s="404" t="e">
        <v>#N/A</v>
      </c>
      <c r="D57" s="115"/>
    </row>
    <row r="58" spans="2:4" ht="15">
      <c r="B58" s="88" t="e">
        <v>#N/A</v>
      </c>
      <c r="C58" s="403" t="e">
        <v>#N/A</v>
      </c>
      <c r="D58" s="115"/>
    </row>
    <row r="59" spans="2:4" ht="15">
      <c r="B59" s="88" t="e">
        <v>#N/A</v>
      </c>
      <c r="C59" s="403" t="e">
        <v>#N/A</v>
      </c>
      <c r="D59" s="115"/>
    </row>
    <row r="60" spans="2:4" ht="15">
      <c r="B60" s="88" t="e">
        <v>#N/A</v>
      </c>
      <c r="C60" s="403" t="e">
        <v>#N/A</v>
      </c>
      <c r="D60" s="115"/>
    </row>
    <row r="61" spans="2:4" ht="15">
      <c r="B61" s="88" t="e">
        <v>#N/A</v>
      </c>
      <c r="C61" s="403" t="e">
        <v>#N/A</v>
      </c>
      <c r="D61" s="115"/>
    </row>
    <row r="62" spans="2:4" ht="15">
      <c r="B62" s="88" t="e">
        <v>#N/A</v>
      </c>
      <c r="C62" s="403" t="e">
        <v>#N/A</v>
      </c>
      <c r="D62" s="115"/>
    </row>
    <row r="63" spans="2:4" ht="15">
      <c r="B63" s="88" t="e">
        <v>#N/A</v>
      </c>
      <c r="C63" s="403" t="e">
        <v>#N/A</v>
      </c>
      <c r="D63" s="115"/>
    </row>
    <row r="64" spans="2:4" ht="15">
      <c r="B64" s="88" t="e">
        <v>#N/A</v>
      </c>
      <c r="C64" s="403" t="e">
        <v>#N/A</v>
      </c>
      <c r="D64" s="115"/>
    </row>
    <row r="65" spans="2:4" ht="15">
      <c r="B65" s="88" t="e">
        <v>#N/A</v>
      </c>
      <c r="C65" s="403" t="e">
        <v>#N/A</v>
      </c>
      <c r="D65" s="115"/>
    </row>
    <row r="66" spans="2:4" ht="15">
      <c r="B66" s="88" t="e">
        <v>#N/A</v>
      </c>
      <c r="C66" s="403" t="e">
        <v>#N/A</v>
      </c>
      <c r="D66" s="115"/>
    </row>
    <row r="67" spans="2:4" ht="15">
      <c r="B67" s="88" t="e">
        <v>#N/A</v>
      </c>
      <c r="C67" s="403" t="e">
        <v>#N/A</v>
      </c>
      <c r="D67" s="115"/>
    </row>
    <row r="68" spans="2:4" ht="15">
      <c r="B68" s="88" t="e">
        <v>#N/A</v>
      </c>
      <c r="C68" s="403" t="e">
        <v>#N/A</v>
      </c>
      <c r="D68" s="115"/>
    </row>
    <row r="69" spans="2:4" ht="15">
      <c r="B69" s="88" t="e">
        <v>#N/A</v>
      </c>
      <c r="C69" s="403" t="e">
        <v>#N/A</v>
      </c>
      <c r="D69" s="115"/>
    </row>
    <row r="70" spans="2:4" ht="15">
      <c r="B70" s="88" t="e">
        <v>#N/A</v>
      </c>
      <c r="C70" s="403" t="e">
        <v>#N/A</v>
      </c>
      <c r="D70" s="115"/>
    </row>
    <row r="71" spans="2:4" ht="15">
      <c r="B71" s="88" t="e">
        <v>#N/A</v>
      </c>
      <c r="C71" s="403" t="e">
        <v>#N/A</v>
      </c>
      <c r="D71" s="115"/>
    </row>
    <row r="72" spans="2:4" ht="15">
      <c r="B72" s="88" t="e">
        <v>#N/A</v>
      </c>
      <c r="C72" s="403" t="e">
        <v>#N/A</v>
      </c>
      <c r="D72" s="115"/>
    </row>
    <row r="73" spans="2:4" ht="15">
      <c r="B73" s="88" t="e">
        <v>#N/A</v>
      </c>
      <c r="C73" s="403" t="e">
        <v>#N/A</v>
      </c>
      <c r="D73" s="115"/>
    </row>
    <row r="74" spans="2:4" ht="15">
      <c r="B74" s="88" t="e">
        <v>#N/A</v>
      </c>
      <c r="C74" s="403" t="e">
        <v>#N/A</v>
      </c>
      <c r="D74" s="115"/>
    </row>
    <row r="75" spans="2:4" ht="15">
      <c r="B75" s="88" t="e">
        <v>#N/A</v>
      </c>
      <c r="C75" s="403" t="e">
        <v>#N/A</v>
      </c>
      <c r="D75" s="115"/>
    </row>
    <row r="76" spans="2:4" ht="15">
      <c r="B76" s="88" t="e">
        <v>#N/A</v>
      </c>
      <c r="C76" s="403" t="e">
        <v>#N/A</v>
      </c>
      <c r="D76" s="115"/>
    </row>
    <row r="77" spans="2:4" ht="15">
      <c r="B77" s="88" t="e">
        <v>#N/A</v>
      </c>
      <c r="C77" s="403" t="e">
        <v>#N/A</v>
      </c>
      <c r="D77" s="115"/>
    </row>
    <row r="78" spans="2:4" ht="15">
      <c r="B78" s="88" t="e">
        <v>#N/A</v>
      </c>
      <c r="C78" s="403" t="e">
        <v>#N/A</v>
      </c>
      <c r="D78" s="115"/>
    </row>
    <row r="79" spans="2:4" ht="15">
      <c r="B79" s="88" t="e">
        <v>#N/A</v>
      </c>
      <c r="C79" s="403" t="e">
        <v>#N/A</v>
      </c>
      <c r="D79" s="115"/>
    </row>
    <row r="80" spans="2:4" ht="15">
      <c r="B80" s="88" t="e">
        <v>#N/A</v>
      </c>
      <c r="C80" s="403" t="e">
        <v>#N/A</v>
      </c>
      <c r="D80" s="115"/>
    </row>
    <row r="81" spans="2:4" ht="15">
      <c r="B81" s="88" t="e">
        <v>#N/A</v>
      </c>
      <c r="C81" s="403" t="e">
        <v>#N/A</v>
      </c>
      <c r="D81" s="115"/>
    </row>
    <row r="82" spans="2:4" ht="15">
      <c r="B82" s="88" t="e">
        <v>#N/A</v>
      </c>
      <c r="C82" s="403" t="e">
        <v>#N/A</v>
      </c>
      <c r="D82" s="115"/>
    </row>
    <row r="83" spans="2:4" ht="15">
      <c r="B83" s="88" t="e">
        <v>#N/A</v>
      </c>
      <c r="C83" s="403" t="e">
        <v>#N/A</v>
      </c>
      <c r="D83" s="115"/>
    </row>
    <row r="84" spans="2:4" ht="15">
      <c r="B84" s="88" t="e">
        <v>#N/A</v>
      </c>
      <c r="C84" s="403" t="e">
        <v>#N/A</v>
      </c>
      <c r="D84" s="115"/>
    </row>
    <row r="85" spans="2:4" ht="15">
      <c r="B85" s="88" t="e">
        <v>#N/A</v>
      </c>
      <c r="C85" s="403" t="e">
        <v>#N/A</v>
      </c>
      <c r="D85" s="115"/>
    </row>
    <row r="86" spans="2:4" ht="15">
      <c r="B86" s="88" t="e">
        <v>#N/A</v>
      </c>
      <c r="C86" s="403" t="e">
        <v>#N/A</v>
      </c>
      <c r="D86" s="115"/>
    </row>
    <row r="87" spans="2:4" ht="15">
      <c r="B87" s="88" t="e">
        <v>#N/A</v>
      </c>
      <c r="C87" s="403" t="e">
        <v>#N/A</v>
      </c>
      <c r="D87" s="115"/>
    </row>
    <row r="88" spans="2:4" ht="15">
      <c r="B88" s="88" t="e">
        <v>#N/A</v>
      </c>
      <c r="C88" s="403" t="e">
        <v>#N/A</v>
      </c>
      <c r="D88" s="115"/>
    </row>
    <row r="89" spans="2:4" ht="15">
      <c r="B89" s="88" t="e">
        <v>#N/A</v>
      </c>
      <c r="C89" s="403" t="e">
        <v>#N/A</v>
      </c>
      <c r="D89" s="115"/>
    </row>
    <row r="90" spans="2:4" ht="15">
      <c r="B90" s="88" t="e">
        <v>#N/A</v>
      </c>
      <c r="C90" s="403" t="e">
        <v>#N/A</v>
      </c>
      <c r="D90" s="115"/>
    </row>
    <row r="91" spans="2:4" ht="15">
      <c r="B91" s="88" t="e">
        <v>#N/A</v>
      </c>
      <c r="C91" s="403" t="e">
        <v>#N/A</v>
      </c>
      <c r="D91" s="115"/>
    </row>
    <row r="92" spans="2:4" ht="15">
      <c r="B92" s="88" t="e">
        <v>#N/A</v>
      </c>
      <c r="C92" s="403" t="e">
        <v>#N/A</v>
      </c>
      <c r="D92" s="115"/>
    </row>
    <row r="93" spans="2:4" ht="15">
      <c r="B93" s="88" t="e">
        <v>#N/A</v>
      </c>
      <c r="C93" s="403" t="e">
        <v>#N/A</v>
      </c>
      <c r="D93" s="115"/>
    </row>
    <row r="94" spans="2:4" ht="15">
      <c r="B94" s="88" t="e">
        <v>#N/A</v>
      </c>
      <c r="C94" s="403" t="e">
        <v>#N/A</v>
      </c>
      <c r="D94" s="115"/>
    </row>
    <row r="95" spans="2:4" ht="15">
      <c r="B95" s="88" t="e">
        <v>#N/A</v>
      </c>
      <c r="C95" s="403" t="e">
        <v>#N/A</v>
      </c>
      <c r="D95" s="115"/>
    </row>
    <row r="96" spans="2:4" ht="15">
      <c r="B96" s="88" t="e">
        <v>#N/A</v>
      </c>
      <c r="C96" s="403" t="e">
        <v>#N/A</v>
      </c>
      <c r="D96" s="115"/>
    </row>
    <row r="97" spans="2:4" ht="15">
      <c r="B97" s="88" t="e">
        <v>#N/A</v>
      </c>
      <c r="C97" s="403" t="e">
        <v>#N/A</v>
      </c>
      <c r="D97" s="115"/>
    </row>
    <row r="98" spans="2:4" ht="15">
      <c r="B98" s="88" t="e">
        <v>#N/A</v>
      </c>
      <c r="C98" s="403" t="e">
        <v>#N/A</v>
      </c>
      <c r="D98" s="115"/>
    </row>
    <row r="99" spans="2:4" ht="15">
      <c r="B99" s="88" t="e">
        <v>#N/A</v>
      </c>
      <c r="C99" s="403" t="e">
        <v>#N/A</v>
      </c>
      <c r="D99" s="115"/>
    </row>
    <row r="100" spans="2:4" ht="15">
      <c r="B100" s="88" t="e">
        <v>#N/A</v>
      </c>
      <c r="C100" s="403" t="e">
        <v>#N/A</v>
      </c>
      <c r="D100" s="115"/>
    </row>
    <row r="101" spans="2:4" ht="15">
      <c r="B101" s="88" t="e">
        <v>#N/A</v>
      </c>
      <c r="C101" s="403" t="e">
        <v>#N/A</v>
      </c>
      <c r="D101" s="115"/>
    </row>
    <row r="102" spans="2:4" ht="15">
      <c r="B102" s="88" t="e">
        <v>#N/A</v>
      </c>
      <c r="C102" s="403" t="e">
        <v>#N/A</v>
      </c>
      <c r="D102" s="115"/>
    </row>
    <row r="103" spans="2:4" ht="15">
      <c r="B103" s="88" t="e">
        <v>#N/A</v>
      </c>
      <c r="C103" s="403" t="e">
        <v>#N/A</v>
      </c>
      <c r="D103" s="115"/>
    </row>
    <row r="104" spans="2:4" ht="15">
      <c r="B104" s="88" t="e">
        <v>#N/A</v>
      </c>
      <c r="C104" s="403" t="e">
        <v>#N/A</v>
      </c>
      <c r="D104" s="115"/>
    </row>
    <row r="105" spans="2:4" ht="15">
      <c r="B105" s="88" t="e">
        <v>#N/A</v>
      </c>
      <c r="C105" s="403" t="e">
        <v>#N/A</v>
      </c>
      <c r="D105" s="115"/>
    </row>
    <row r="106" spans="2:4" ht="15">
      <c r="B106" s="88" t="e">
        <v>#N/A</v>
      </c>
      <c r="C106" s="403" t="e">
        <v>#N/A</v>
      </c>
      <c r="D106" s="115"/>
    </row>
    <row r="107" spans="2:4" ht="15">
      <c r="B107" s="88" t="e">
        <v>#N/A</v>
      </c>
      <c r="C107" s="403" t="e">
        <v>#N/A</v>
      </c>
      <c r="D107" s="115"/>
    </row>
    <row r="108" spans="2:4" ht="15">
      <c r="B108" s="88" t="e">
        <v>#N/A</v>
      </c>
      <c r="C108" s="403" t="e">
        <v>#N/A</v>
      </c>
      <c r="D108" s="115"/>
    </row>
    <row r="109" spans="2:4" ht="15">
      <c r="B109" s="88" t="e">
        <v>#N/A</v>
      </c>
      <c r="C109" s="403" t="e">
        <v>#N/A</v>
      </c>
      <c r="D109" s="115"/>
    </row>
    <row r="110" spans="2:4" ht="15">
      <c r="B110" s="88" t="e">
        <v>#N/A</v>
      </c>
      <c r="C110" s="403" t="e">
        <v>#N/A</v>
      </c>
      <c r="D110" s="115"/>
    </row>
    <row r="111" spans="2:4" ht="15">
      <c r="B111" s="88" t="e">
        <v>#N/A</v>
      </c>
      <c r="C111" s="403" t="e">
        <v>#N/A</v>
      </c>
      <c r="D111" s="115"/>
    </row>
    <row r="112" spans="2:4" ht="15">
      <c r="B112" s="88" t="e">
        <v>#N/A</v>
      </c>
      <c r="C112" s="403" t="e">
        <v>#N/A</v>
      </c>
      <c r="D112" s="115"/>
    </row>
    <row r="113" spans="2:4" ht="15">
      <c r="B113" s="88" t="e">
        <v>#N/A</v>
      </c>
      <c r="C113" s="403" t="e">
        <v>#N/A</v>
      </c>
      <c r="D113" s="115"/>
    </row>
    <row r="114" spans="2:4" ht="15">
      <c r="B114" s="88" t="e">
        <v>#N/A</v>
      </c>
      <c r="C114" s="403" t="e">
        <v>#N/A</v>
      </c>
      <c r="D114" s="115"/>
    </row>
    <row r="115" spans="2:4" ht="15">
      <c r="B115" s="88" t="e">
        <v>#N/A</v>
      </c>
      <c r="C115" s="403" t="e">
        <v>#N/A</v>
      </c>
      <c r="D115" s="115"/>
    </row>
    <row r="116" spans="2:4" ht="15">
      <c r="B116" s="88" t="e">
        <v>#N/A</v>
      </c>
      <c r="C116" s="403" t="e">
        <v>#N/A</v>
      </c>
      <c r="D116" s="115"/>
    </row>
    <row r="117" spans="2:4" ht="15">
      <c r="B117" s="88" t="e">
        <v>#N/A</v>
      </c>
      <c r="C117" s="403" t="e">
        <v>#N/A</v>
      </c>
      <c r="D117" s="115"/>
    </row>
    <row r="118" spans="2:4" ht="15">
      <c r="B118" s="88" t="e">
        <v>#N/A</v>
      </c>
      <c r="C118" s="403" t="e">
        <v>#N/A</v>
      </c>
      <c r="D118" s="115"/>
    </row>
    <row r="119" spans="2:4" ht="15">
      <c r="B119" s="88" t="e">
        <v>#N/A</v>
      </c>
      <c r="C119" s="403" t="e">
        <v>#N/A</v>
      </c>
      <c r="D119" s="115"/>
    </row>
    <row r="120" spans="2:4" ht="15">
      <c r="B120" s="88" t="e">
        <v>#N/A</v>
      </c>
      <c r="C120" s="403" t="e">
        <v>#N/A</v>
      </c>
      <c r="D120" s="115"/>
    </row>
    <row r="121" spans="2:4" ht="15">
      <c r="B121" s="88" t="e">
        <v>#N/A</v>
      </c>
      <c r="C121" s="403" t="e">
        <v>#N/A</v>
      </c>
      <c r="D121" s="115"/>
    </row>
    <row r="122" spans="2:4" ht="15">
      <c r="B122" s="88" t="e">
        <v>#N/A</v>
      </c>
      <c r="C122" s="403" t="e">
        <v>#N/A</v>
      </c>
      <c r="D122" s="115"/>
    </row>
    <row r="123" spans="2:4" ht="15">
      <c r="B123" s="88" t="e">
        <v>#N/A</v>
      </c>
      <c r="C123" s="403" t="e">
        <v>#N/A</v>
      </c>
      <c r="D123" s="115"/>
    </row>
    <row r="124" spans="2:4" ht="15">
      <c r="B124" s="88" t="e">
        <v>#N/A</v>
      </c>
      <c r="C124" s="403" t="e">
        <v>#N/A</v>
      </c>
      <c r="D124" s="115"/>
    </row>
    <row r="125" spans="2:4" ht="15">
      <c r="B125" s="88" t="e">
        <v>#N/A</v>
      </c>
      <c r="C125" s="403" t="e">
        <v>#N/A</v>
      </c>
      <c r="D125" s="115"/>
    </row>
    <row r="126" spans="2:4" ht="15">
      <c r="B126" s="88" t="e">
        <v>#N/A</v>
      </c>
      <c r="C126" s="403" t="e">
        <v>#N/A</v>
      </c>
      <c r="D126" s="115"/>
    </row>
    <row r="127" spans="2:4" ht="15">
      <c r="B127" s="88" t="e">
        <v>#N/A</v>
      </c>
      <c r="C127" s="403" t="e">
        <v>#N/A</v>
      </c>
      <c r="D127" s="115"/>
    </row>
    <row r="128" spans="2:4" ht="15">
      <c r="B128" s="88" t="e">
        <v>#N/A</v>
      </c>
      <c r="C128" s="403" t="e">
        <v>#N/A</v>
      </c>
      <c r="D128" s="115"/>
    </row>
    <row r="129" spans="2:4" ht="15">
      <c r="B129" s="88" t="e">
        <v>#N/A</v>
      </c>
      <c r="C129" s="403" t="e">
        <v>#N/A</v>
      </c>
      <c r="D129" s="115"/>
    </row>
    <row r="130" spans="2:4" ht="15">
      <c r="B130" s="88" t="e">
        <v>#N/A</v>
      </c>
      <c r="C130" s="403" t="e">
        <v>#N/A</v>
      </c>
      <c r="D130" s="115"/>
    </row>
    <row r="131" spans="2:4" ht="15">
      <c r="B131" s="88" t="e">
        <v>#N/A</v>
      </c>
      <c r="C131" s="403" t="e">
        <v>#N/A</v>
      </c>
      <c r="D131" s="115"/>
    </row>
    <row r="132" spans="2:4" ht="15">
      <c r="B132" s="88" t="e">
        <v>#N/A</v>
      </c>
      <c r="C132" s="403" t="e">
        <v>#N/A</v>
      </c>
      <c r="D132" s="115"/>
    </row>
    <row r="133" spans="2:4" ht="15">
      <c r="B133" s="88" t="e">
        <v>#N/A</v>
      </c>
      <c r="C133" s="403" t="e">
        <v>#N/A</v>
      </c>
      <c r="D133" s="115"/>
    </row>
    <row r="134" spans="2:4" ht="15">
      <c r="B134" s="88" t="e">
        <v>#N/A</v>
      </c>
      <c r="C134" s="403" t="e">
        <v>#N/A</v>
      </c>
      <c r="D134" s="115"/>
    </row>
    <row r="135" spans="2:4" ht="15">
      <c r="B135" s="88" t="e">
        <v>#N/A</v>
      </c>
      <c r="C135" s="403" t="e">
        <v>#N/A</v>
      </c>
      <c r="D135" s="115"/>
    </row>
    <row r="136" spans="2:4" ht="15">
      <c r="B136" s="88" t="e">
        <v>#N/A</v>
      </c>
      <c r="C136" s="403" t="e">
        <v>#N/A</v>
      </c>
      <c r="D136" s="115"/>
    </row>
    <row r="137" spans="2:4" ht="15">
      <c r="B137" s="88" t="e">
        <v>#N/A</v>
      </c>
      <c r="C137" s="403" t="e">
        <v>#N/A</v>
      </c>
      <c r="D137" s="115"/>
    </row>
    <row r="138" spans="2:4" ht="15">
      <c r="B138" s="88" t="e">
        <v>#N/A</v>
      </c>
      <c r="C138" s="403" t="e">
        <v>#N/A</v>
      </c>
      <c r="D138" s="115"/>
    </row>
    <row r="139" spans="2:4" ht="15">
      <c r="B139" s="88" t="e">
        <v>#N/A</v>
      </c>
      <c r="C139" s="403" t="e">
        <v>#N/A</v>
      </c>
      <c r="D139" s="115"/>
    </row>
    <row r="140" spans="2:4" ht="15">
      <c r="B140" s="88" t="e">
        <v>#N/A</v>
      </c>
      <c r="C140" s="403" t="e">
        <v>#N/A</v>
      </c>
      <c r="D140" s="115"/>
    </row>
    <row r="141" spans="2:4" ht="15">
      <c r="B141" s="88" t="e">
        <v>#N/A</v>
      </c>
      <c r="C141" s="403" t="e">
        <v>#N/A</v>
      </c>
      <c r="D141" s="115"/>
    </row>
    <row r="142" spans="2:4" ht="15">
      <c r="B142" s="88" t="e">
        <v>#N/A</v>
      </c>
      <c r="C142" s="403" t="e">
        <v>#N/A</v>
      </c>
      <c r="D142" s="115"/>
    </row>
    <row r="143" spans="2:4" ht="15">
      <c r="B143" s="88" t="e">
        <v>#N/A</v>
      </c>
      <c r="C143" s="403" t="e">
        <v>#N/A</v>
      </c>
      <c r="D143" s="115"/>
    </row>
    <row r="144" spans="2:4" ht="15">
      <c r="B144" s="88" t="e">
        <v>#N/A</v>
      </c>
      <c r="C144" s="403" t="e">
        <v>#N/A</v>
      </c>
      <c r="D144" s="115"/>
    </row>
    <row r="145" spans="2:4" ht="15">
      <c r="B145" s="88" t="e">
        <v>#N/A</v>
      </c>
      <c r="C145" s="403" t="e">
        <v>#N/A</v>
      </c>
      <c r="D145" s="115"/>
    </row>
    <row r="146" spans="2:4" ht="15">
      <c r="B146" s="88" t="e">
        <v>#N/A</v>
      </c>
      <c r="C146" s="403" t="e">
        <v>#N/A</v>
      </c>
      <c r="D146" s="115"/>
    </row>
    <row r="147" spans="2:4" ht="15">
      <c r="B147" s="88" t="e">
        <v>#N/A</v>
      </c>
      <c r="C147" s="403" t="e">
        <v>#N/A</v>
      </c>
      <c r="D147" s="115"/>
    </row>
    <row r="148" spans="2:4" ht="15">
      <c r="B148" s="88" t="e">
        <v>#N/A</v>
      </c>
      <c r="C148" s="403" t="e">
        <v>#N/A</v>
      </c>
      <c r="D148" s="115"/>
    </row>
    <row r="149" spans="2:4" ht="15">
      <c r="B149" s="88" t="e">
        <v>#N/A</v>
      </c>
      <c r="C149" s="403" t="e">
        <v>#N/A</v>
      </c>
      <c r="D149" s="115"/>
    </row>
    <row r="150" spans="2:4" ht="15">
      <c r="B150" s="88" t="e">
        <v>#N/A</v>
      </c>
      <c r="C150" s="403" t="e">
        <v>#N/A</v>
      </c>
      <c r="D150" s="115"/>
    </row>
    <row r="151" spans="2:4" ht="15">
      <c r="B151" s="88" t="e">
        <v>#N/A</v>
      </c>
      <c r="C151" s="403" t="e">
        <v>#N/A</v>
      </c>
      <c r="D151" s="115"/>
    </row>
    <row r="152" spans="2:4" ht="15">
      <c r="B152" s="88" t="e">
        <v>#N/A</v>
      </c>
      <c r="C152" s="403" t="e">
        <v>#N/A</v>
      </c>
      <c r="D152" s="115"/>
    </row>
    <row r="153" spans="2:4" ht="15">
      <c r="B153" s="88" t="e">
        <v>#N/A</v>
      </c>
      <c r="C153" s="403" t="e">
        <v>#N/A</v>
      </c>
      <c r="D153" s="115"/>
    </row>
    <row r="154" spans="2:4" ht="15">
      <c r="B154" s="88" t="e">
        <v>#N/A</v>
      </c>
      <c r="C154" s="403" t="e">
        <v>#N/A</v>
      </c>
      <c r="D154" s="115"/>
    </row>
    <row r="155" spans="2:4" ht="15">
      <c r="B155" s="88" t="e">
        <v>#N/A</v>
      </c>
      <c r="C155" s="403" t="e">
        <v>#N/A</v>
      </c>
      <c r="D155" s="115"/>
    </row>
    <row r="156" spans="2:4" ht="15">
      <c r="B156" s="88" t="e">
        <v>#N/A</v>
      </c>
      <c r="C156" s="403" t="e">
        <v>#N/A</v>
      </c>
      <c r="D156" s="115"/>
    </row>
    <row r="157" spans="2:4" ht="15">
      <c r="B157" s="88" t="e">
        <v>#N/A</v>
      </c>
      <c r="C157" s="403" t="e">
        <v>#N/A</v>
      </c>
      <c r="D157" s="115"/>
    </row>
    <row r="158" spans="2:4" ht="15">
      <c r="B158" s="88" t="e">
        <v>#N/A</v>
      </c>
      <c r="C158" s="403" t="e">
        <v>#N/A</v>
      </c>
      <c r="D158" s="115"/>
    </row>
    <row r="159" spans="2:4" ht="15">
      <c r="B159" s="88" t="e">
        <v>#N/A</v>
      </c>
      <c r="C159" s="403" t="e">
        <v>#N/A</v>
      </c>
      <c r="D159" s="115"/>
    </row>
    <row r="160" spans="2:4" ht="15">
      <c r="B160" s="88" t="e">
        <v>#N/A</v>
      </c>
      <c r="C160" s="403" t="e">
        <v>#N/A</v>
      </c>
      <c r="D160" s="115"/>
    </row>
    <row r="161" spans="2:4" ht="15">
      <c r="B161" s="88" t="e">
        <v>#N/A</v>
      </c>
      <c r="C161" s="403" t="e">
        <v>#N/A</v>
      </c>
      <c r="D161" s="115"/>
    </row>
    <row r="162" spans="2:4" ht="15">
      <c r="B162" s="88" t="e">
        <v>#N/A</v>
      </c>
      <c r="C162" s="403" t="e">
        <v>#N/A</v>
      </c>
      <c r="D162" s="115"/>
    </row>
    <row r="163" spans="2:4" ht="15">
      <c r="B163" s="88" t="e">
        <v>#N/A</v>
      </c>
      <c r="C163" s="403" t="e">
        <v>#N/A</v>
      </c>
      <c r="D163" s="115"/>
    </row>
    <row r="164" spans="2:4" ht="15">
      <c r="B164" s="88" t="e">
        <v>#N/A</v>
      </c>
      <c r="C164" s="403" t="e">
        <v>#N/A</v>
      </c>
      <c r="D164" s="115"/>
    </row>
    <row r="165" spans="2:4" ht="15">
      <c r="B165" s="88" t="e">
        <v>#N/A</v>
      </c>
      <c r="C165" s="403" t="e">
        <v>#N/A</v>
      </c>
      <c r="D165" s="115"/>
    </row>
    <row r="166" spans="2:4" ht="15">
      <c r="B166" s="88" t="e">
        <v>#N/A</v>
      </c>
      <c r="C166" s="403" t="e">
        <v>#N/A</v>
      </c>
      <c r="D166" s="115"/>
    </row>
    <row r="167" spans="2:4" ht="15">
      <c r="B167" s="88" t="e">
        <v>#N/A</v>
      </c>
      <c r="C167" s="403" t="e">
        <v>#N/A</v>
      </c>
      <c r="D167" s="115"/>
    </row>
    <row r="168" spans="2:4" ht="15">
      <c r="B168" s="88" t="e">
        <v>#N/A</v>
      </c>
      <c r="C168" s="403" t="e">
        <v>#N/A</v>
      </c>
      <c r="D168" s="115"/>
    </row>
    <row r="169" spans="2:4" ht="15">
      <c r="B169" s="88" t="e">
        <v>#N/A</v>
      </c>
      <c r="C169" s="403" t="e">
        <v>#N/A</v>
      </c>
      <c r="D169" s="115"/>
    </row>
    <row r="170" spans="2:4" ht="15">
      <c r="B170" s="88" t="e">
        <v>#N/A</v>
      </c>
      <c r="C170" s="403" t="e">
        <v>#N/A</v>
      </c>
      <c r="D170" s="115"/>
    </row>
    <row r="171" spans="2:4" ht="15">
      <c r="B171" s="88" t="e">
        <v>#N/A</v>
      </c>
      <c r="C171" s="403" t="e">
        <v>#N/A</v>
      </c>
      <c r="D171" s="115"/>
    </row>
    <row r="172" spans="2:4" ht="15">
      <c r="B172" s="88" t="e">
        <v>#N/A</v>
      </c>
      <c r="C172" s="403" t="e">
        <v>#N/A</v>
      </c>
      <c r="D172" s="115"/>
    </row>
    <row r="173" spans="2:4" ht="15">
      <c r="B173" s="88" t="e">
        <v>#N/A</v>
      </c>
      <c r="C173" s="403" t="e">
        <v>#N/A</v>
      </c>
      <c r="D173" s="115"/>
    </row>
    <row r="174" spans="2:4" ht="15">
      <c r="B174" s="88" t="e">
        <v>#N/A</v>
      </c>
      <c r="C174" s="403" t="e">
        <v>#N/A</v>
      </c>
      <c r="D174" s="115"/>
    </row>
    <row r="175" spans="2:4" ht="15">
      <c r="B175" s="88" t="e">
        <v>#N/A</v>
      </c>
      <c r="C175" s="403" t="e">
        <v>#N/A</v>
      </c>
      <c r="D175" s="115"/>
    </row>
    <row r="176" spans="2:4" ht="15">
      <c r="B176" s="88" t="e">
        <v>#N/A</v>
      </c>
      <c r="C176" s="403" t="e">
        <v>#N/A</v>
      </c>
      <c r="D176" s="115"/>
    </row>
    <row r="177" spans="2:4" ht="15">
      <c r="B177" s="88" t="e">
        <v>#N/A</v>
      </c>
      <c r="C177" s="403" t="e">
        <v>#N/A</v>
      </c>
      <c r="D177" s="115"/>
    </row>
    <row r="178" spans="2:4" ht="15">
      <c r="B178" s="88" t="e">
        <v>#N/A</v>
      </c>
      <c r="C178" s="403" t="e">
        <v>#N/A</v>
      </c>
      <c r="D178" s="115"/>
    </row>
    <row r="179" spans="2:4" ht="15">
      <c r="B179" s="88" t="e">
        <v>#N/A</v>
      </c>
      <c r="C179" s="403" t="e">
        <v>#N/A</v>
      </c>
      <c r="D179" s="115"/>
    </row>
    <row r="180" spans="2:4" ht="15">
      <c r="B180" s="88" t="e">
        <v>#N/A</v>
      </c>
      <c r="C180" s="403" t="e">
        <v>#N/A</v>
      </c>
      <c r="D180" s="115"/>
    </row>
    <row r="181" spans="2:4" ht="15">
      <c r="B181" s="88" t="e">
        <v>#N/A</v>
      </c>
      <c r="C181" s="403" t="e">
        <v>#N/A</v>
      </c>
      <c r="D181" s="115"/>
    </row>
    <row r="182" spans="2:4" ht="15">
      <c r="B182" s="88" t="e">
        <v>#N/A</v>
      </c>
      <c r="C182" s="403" t="e">
        <v>#N/A</v>
      </c>
      <c r="D182" s="115"/>
    </row>
    <row r="183" spans="2:4" ht="15">
      <c r="B183" s="88" t="e">
        <v>#N/A</v>
      </c>
      <c r="C183" s="403" t="e">
        <v>#N/A</v>
      </c>
      <c r="D183" s="115"/>
    </row>
    <row r="184" spans="2:4" ht="15">
      <c r="B184" s="88" t="e">
        <v>#N/A</v>
      </c>
      <c r="C184" s="403" t="e">
        <v>#N/A</v>
      </c>
      <c r="D184" s="115"/>
    </row>
    <row r="185" spans="2:4" ht="15">
      <c r="B185" s="88" t="e">
        <v>#N/A</v>
      </c>
      <c r="C185" s="403" t="e">
        <v>#N/A</v>
      </c>
      <c r="D185" s="115"/>
    </row>
    <row r="186" spans="2:4" ht="15">
      <c r="B186" s="88" t="e">
        <v>#N/A</v>
      </c>
      <c r="C186" s="403" t="e">
        <v>#N/A</v>
      </c>
      <c r="D186" s="115"/>
    </row>
    <row r="187" spans="2:4" ht="15">
      <c r="B187" s="88" t="e">
        <v>#N/A</v>
      </c>
      <c r="C187" s="403" t="e">
        <v>#N/A</v>
      </c>
      <c r="D187" s="115"/>
    </row>
    <row r="188" spans="2:4" ht="15">
      <c r="B188" s="88" t="e">
        <v>#N/A</v>
      </c>
      <c r="C188" s="403" t="e">
        <v>#N/A</v>
      </c>
      <c r="D188" s="115"/>
    </row>
    <row r="189" spans="2:4" ht="15">
      <c r="B189" s="88" t="e">
        <v>#N/A</v>
      </c>
      <c r="C189" s="403" t="e">
        <v>#N/A</v>
      </c>
      <c r="D189" s="115"/>
    </row>
    <row r="190" spans="2:4" ht="15">
      <c r="B190" s="88" t="e">
        <v>#N/A</v>
      </c>
      <c r="C190" s="403" t="e">
        <v>#N/A</v>
      </c>
      <c r="D190" s="115"/>
    </row>
    <row r="191" spans="2:4" ht="15">
      <c r="B191" s="88" t="e">
        <v>#N/A</v>
      </c>
      <c r="C191" s="403" t="e">
        <v>#N/A</v>
      </c>
      <c r="D191" s="115"/>
    </row>
    <row r="192" spans="2:4" ht="15">
      <c r="B192" s="88" t="e">
        <v>#N/A</v>
      </c>
      <c r="C192" s="403" t="e">
        <v>#N/A</v>
      </c>
      <c r="D192" s="115"/>
    </row>
    <row r="193" spans="2:4" ht="15">
      <c r="B193" s="88" t="e">
        <v>#N/A</v>
      </c>
      <c r="C193" s="403" t="e">
        <v>#N/A</v>
      </c>
      <c r="D193" s="115"/>
    </row>
    <row r="194" spans="2:4" ht="15">
      <c r="B194" s="88" t="e">
        <v>#N/A</v>
      </c>
      <c r="C194" s="403" t="e">
        <v>#N/A</v>
      </c>
      <c r="D194" s="115"/>
    </row>
    <row r="195" spans="2:4" ht="15">
      <c r="B195" s="88" t="e">
        <v>#N/A</v>
      </c>
      <c r="C195" s="403" t="e">
        <v>#N/A</v>
      </c>
      <c r="D195" s="115"/>
    </row>
    <row r="196" spans="2:4" ht="15">
      <c r="B196" s="88" t="e">
        <v>#N/A</v>
      </c>
      <c r="C196" s="403" t="e">
        <v>#N/A</v>
      </c>
      <c r="D196" s="115"/>
    </row>
    <row r="197" spans="2:4" ht="15">
      <c r="B197" s="88" t="e">
        <v>#N/A</v>
      </c>
      <c r="C197" s="403" t="e">
        <v>#N/A</v>
      </c>
      <c r="D197" s="115"/>
    </row>
    <row r="198" spans="2:4" ht="15">
      <c r="B198" s="88" t="e">
        <v>#N/A</v>
      </c>
      <c r="C198" s="403" t="e">
        <v>#N/A</v>
      </c>
      <c r="D198" s="115"/>
    </row>
    <row r="199" spans="2:4" ht="15">
      <c r="B199" s="88" t="e">
        <v>#N/A</v>
      </c>
      <c r="C199" s="403" t="e">
        <v>#N/A</v>
      </c>
      <c r="D199" s="115"/>
    </row>
    <row r="200" spans="2:4" ht="15">
      <c r="B200" s="88" t="e">
        <v>#N/A</v>
      </c>
      <c r="C200" s="403" t="e">
        <v>#N/A</v>
      </c>
      <c r="D200" s="115"/>
    </row>
    <row r="201" spans="2:4" ht="15">
      <c r="B201" s="88" t="e">
        <v>#N/A</v>
      </c>
      <c r="C201" s="403" t="e">
        <v>#N/A</v>
      </c>
      <c r="D201" s="115"/>
    </row>
    <row r="202" spans="2:4" ht="15">
      <c r="B202" s="88" t="e">
        <v>#N/A</v>
      </c>
      <c r="C202" s="403" t="e">
        <v>#N/A</v>
      </c>
      <c r="D202" s="115"/>
    </row>
    <row r="203" spans="2:4" ht="15">
      <c r="B203" s="88" t="e">
        <v>#N/A</v>
      </c>
      <c r="C203" s="403" t="e">
        <v>#N/A</v>
      </c>
      <c r="D203" s="115"/>
    </row>
    <row r="204" spans="2:4" ht="15">
      <c r="B204" s="88" t="e">
        <v>#N/A</v>
      </c>
      <c r="C204" s="403" t="e">
        <v>#N/A</v>
      </c>
      <c r="D204" s="115"/>
    </row>
    <row r="205" spans="2:4" ht="15">
      <c r="B205" s="88" t="e">
        <v>#N/A</v>
      </c>
      <c r="C205" s="403" t="e">
        <v>#N/A</v>
      </c>
      <c r="D205" s="115"/>
    </row>
    <row r="206" spans="2:4" ht="15">
      <c r="B206" s="88" t="e">
        <v>#N/A</v>
      </c>
      <c r="C206" s="403" t="e">
        <v>#N/A</v>
      </c>
      <c r="D206" s="115"/>
    </row>
    <row r="207" spans="2:4" ht="15">
      <c r="B207" s="88" t="e">
        <v>#N/A</v>
      </c>
      <c r="C207" s="403" t="e">
        <v>#N/A</v>
      </c>
      <c r="D207" s="115"/>
    </row>
    <row r="208" spans="2:4" ht="15">
      <c r="B208" s="88" t="e">
        <v>#N/A</v>
      </c>
      <c r="C208" s="403" t="e">
        <v>#N/A</v>
      </c>
      <c r="D208" s="115"/>
    </row>
    <row r="209" spans="2:4" ht="15">
      <c r="B209" s="88" t="e">
        <v>#N/A</v>
      </c>
      <c r="C209" s="403" t="e">
        <v>#N/A</v>
      </c>
      <c r="D209" s="115"/>
    </row>
    <row r="210" spans="2:4" ht="15">
      <c r="B210" s="88" t="e">
        <v>#N/A</v>
      </c>
      <c r="C210" s="403" t="e">
        <v>#N/A</v>
      </c>
      <c r="D210" s="115"/>
    </row>
    <row r="211" spans="2:4" ht="15">
      <c r="B211" s="88" t="e">
        <v>#N/A</v>
      </c>
      <c r="C211" s="403" t="e">
        <v>#N/A</v>
      </c>
      <c r="D211" s="115"/>
    </row>
    <row r="212" spans="2:4" ht="15">
      <c r="B212" s="88" t="e">
        <v>#N/A</v>
      </c>
      <c r="C212" s="403" t="e">
        <v>#N/A</v>
      </c>
      <c r="D212" s="115"/>
    </row>
    <row r="213" spans="2:4" ht="15">
      <c r="B213" s="88" t="e">
        <v>#N/A</v>
      </c>
      <c r="C213" s="403" t="e">
        <v>#N/A</v>
      </c>
      <c r="D213" s="115"/>
    </row>
    <row r="214" spans="2:4" ht="15">
      <c r="B214" s="88" t="e">
        <v>#N/A</v>
      </c>
      <c r="C214" s="403" t="e">
        <v>#N/A</v>
      </c>
      <c r="D214" s="115"/>
    </row>
    <row r="215" spans="2:4" ht="15">
      <c r="B215" s="88" t="e">
        <v>#N/A</v>
      </c>
      <c r="C215" s="403" t="e">
        <v>#N/A</v>
      </c>
      <c r="D215" s="115"/>
    </row>
    <row r="216" spans="2:4" ht="15">
      <c r="B216" s="88" t="e">
        <v>#N/A</v>
      </c>
      <c r="C216" s="403" t="e">
        <v>#N/A</v>
      </c>
      <c r="D216" s="115"/>
    </row>
    <row r="217" spans="2:4" ht="15">
      <c r="B217" s="88" t="e">
        <v>#N/A</v>
      </c>
      <c r="C217" s="403" t="e">
        <v>#N/A</v>
      </c>
      <c r="D217" s="115"/>
    </row>
    <row r="218" spans="2:4" ht="15">
      <c r="B218" s="88" t="e">
        <v>#N/A</v>
      </c>
      <c r="C218" s="403" t="e">
        <v>#N/A</v>
      </c>
      <c r="D218" s="115"/>
    </row>
    <row r="219" spans="2:4" ht="15">
      <c r="B219" s="88" t="e">
        <v>#N/A</v>
      </c>
      <c r="C219" s="403" t="e">
        <v>#N/A</v>
      </c>
      <c r="D219" s="115"/>
    </row>
    <row r="220" spans="2:4" ht="15">
      <c r="B220" s="88" t="e">
        <v>#N/A</v>
      </c>
      <c r="C220" s="403" t="e">
        <v>#N/A</v>
      </c>
      <c r="D220" s="115"/>
    </row>
    <row r="221" spans="2:4" ht="15">
      <c r="B221" s="88" t="e">
        <v>#N/A</v>
      </c>
      <c r="C221" s="403" t="e">
        <v>#N/A</v>
      </c>
      <c r="D221" s="115"/>
    </row>
    <row r="222" spans="2:4" ht="15">
      <c r="B222" s="88" t="e">
        <v>#N/A</v>
      </c>
      <c r="C222" s="403" t="e">
        <v>#N/A</v>
      </c>
      <c r="D222" s="115"/>
    </row>
    <row r="223" spans="2:4" ht="15">
      <c r="B223" s="88" t="e">
        <v>#N/A</v>
      </c>
      <c r="C223" s="403" t="e">
        <v>#N/A</v>
      </c>
      <c r="D223" s="115"/>
    </row>
    <row r="224" spans="2:4" ht="15">
      <c r="B224" s="88" t="e">
        <v>#N/A</v>
      </c>
      <c r="C224" s="403" t="e">
        <v>#N/A</v>
      </c>
      <c r="D224" s="115"/>
    </row>
    <row r="225" spans="2:4" ht="15">
      <c r="B225" s="88" t="e">
        <v>#N/A</v>
      </c>
      <c r="C225" s="403" t="e">
        <v>#N/A</v>
      </c>
      <c r="D225" s="115"/>
    </row>
    <row r="226" spans="2:4" ht="15">
      <c r="B226" s="88" t="e">
        <v>#N/A</v>
      </c>
      <c r="C226" s="403" t="e">
        <v>#N/A</v>
      </c>
      <c r="D226" s="115"/>
    </row>
    <row r="227" spans="2:4" ht="15">
      <c r="B227" s="88" t="e">
        <v>#N/A</v>
      </c>
      <c r="C227" s="403" t="e">
        <v>#N/A</v>
      </c>
      <c r="D227" s="115"/>
    </row>
    <row r="228" spans="2:4" ht="15">
      <c r="B228" s="88" t="e">
        <v>#N/A</v>
      </c>
      <c r="C228" s="403" t="e">
        <v>#N/A</v>
      </c>
    </row>
    <row r="229" spans="2:4" ht="15">
      <c r="B229" s="88" t="e">
        <v>#N/A</v>
      </c>
      <c r="C229" s="403" t="e">
        <v>#N/A</v>
      </c>
    </row>
    <row r="230" spans="2:4" ht="15">
      <c r="B230" s="88" t="e">
        <v>#N/A</v>
      </c>
      <c r="C230" s="403" t="e">
        <v>#N/A</v>
      </c>
    </row>
    <row r="231" spans="2:4" ht="15">
      <c r="B231" s="88" t="e">
        <v>#N/A</v>
      </c>
      <c r="C231" s="403" t="e">
        <v>#N/A</v>
      </c>
    </row>
    <row r="232" spans="2:4" ht="15">
      <c r="B232" s="88" t="e">
        <v>#N/A</v>
      </c>
      <c r="C232" s="403" t="e">
        <v>#N/A</v>
      </c>
    </row>
    <row r="233" spans="2:4" ht="15">
      <c r="B233" s="88" t="e">
        <v>#N/A</v>
      </c>
      <c r="C233" s="403" t="e">
        <v>#N/A</v>
      </c>
    </row>
    <row r="234" spans="2:4" ht="15">
      <c r="B234" s="88" t="e">
        <v>#N/A</v>
      </c>
      <c r="C234" s="403" t="e">
        <v>#N/A</v>
      </c>
    </row>
    <row r="235" spans="2:4" ht="15">
      <c r="B235" s="88" t="e">
        <v>#N/A</v>
      </c>
      <c r="C235" s="403" t="e">
        <v>#N/A</v>
      </c>
    </row>
    <row r="236" spans="2:4" ht="15">
      <c r="B236" s="88" t="e">
        <v>#N/A</v>
      </c>
      <c r="C236" s="403" t="e">
        <v>#N/A</v>
      </c>
    </row>
    <row r="237" spans="2:4" ht="15">
      <c r="B237" s="88" t="e">
        <v>#N/A</v>
      </c>
      <c r="C237" s="403" t="e">
        <v>#N/A</v>
      </c>
    </row>
    <row r="238" spans="2:4" ht="15">
      <c r="B238" s="88" t="e">
        <v>#N/A</v>
      </c>
      <c r="C238" s="403" t="e">
        <v>#N/A</v>
      </c>
    </row>
    <row r="239" spans="2:4" ht="15">
      <c r="B239" s="88" t="e">
        <v>#N/A</v>
      </c>
      <c r="C239" s="403" t="e">
        <v>#N/A</v>
      </c>
    </row>
    <row r="240" spans="2:4" ht="15">
      <c r="B240" s="88" t="e">
        <v>#N/A</v>
      </c>
      <c r="C240" s="403" t="e">
        <v>#N/A</v>
      </c>
    </row>
    <row r="241" spans="2:3" ht="15">
      <c r="B241" s="88" t="e">
        <v>#N/A</v>
      </c>
      <c r="C241" s="403" t="e">
        <v>#N/A</v>
      </c>
    </row>
    <row r="242" spans="2:3" ht="15">
      <c r="B242" s="88" t="e">
        <v>#N/A</v>
      </c>
      <c r="C242" s="403" t="e">
        <v>#N/A</v>
      </c>
    </row>
    <row r="243" spans="2:3" ht="15">
      <c r="B243" s="88" t="e">
        <v>#N/A</v>
      </c>
      <c r="C243" s="403" t="e">
        <v>#N/A</v>
      </c>
    </row>
    <row r="244" spans="2:3" ht="15">
      <c r="B244" s="88" t="e">
        <v>#N/A</v>
      </c>
      <c r="C244" s="403" t="e">
        <v>#N/A</v>
      </c>
    </row>
    <row r="245" spans="2:3" ht="15">
      <c r="B245" s="88" t="e">
        <v>#N/A</v>
      </c>
      <c r="C245" s="403" t="e">
        <v>#N/A</v>
      </c>
    </row>
    <row r="246" spans="2:3" ht="15">
      <c r="B246" s="88" t="e">
        <v>#N/A</v>
      </c>
      <c r="C246" s="403" t="e">
        <v>#N/A</v>
      </c>
    </row>
    <row r="247" spans="2:3" ht="15">
      <c r="B247" s="88" t="e">
        <v>#N/A</v>
      </c>
      <c r="C247" s="403" t="e">
        <v>#N/A</v>
      </c>
    </row>
    <row r="248" spans="2:3" ht="15">
      <c r="B248" s="88" t="e">
        <v>#N/A</v>
      </c>
      <c r="C248" s="403" t="e">
        <v>#N/A</v>
      </c>
    </row>
    <row r="249" spans="2:3" ht="15">
      <c r="B249" s="88" t="e">
        <v>#N/A</v>
      </c>
      <c r="C249" s="403" t="e">
        <v>#N/A</v>
      </c>
    </row>
    <row r="250" spans="2:3" ht="15">
      <c r="B250" s="88" t="e">
        <v>#N/A</v>
      </c>
      <c r="C250" s="403" t="e">
        <v>#N/A</v>
      </c>
    </row>
    <row r="251" spans="2:3" ht="15">
      <c r="B251" s="88" t="e">
        <v>#N/A</v>
      </c>
      <c r="C251" s="403" t="e">
        <v>#N/A</v>
      </c>
    </row>
    <row r="252" spans="2:3" ht="15">
      <c r="B252" s="88" t="e">
        <v>#N/A</v>
      </c>
      <c r="C252" s="403" t="e">
        <v>#N/A</v>
      </c>
    </row>
    <row r="253" spans="2:3" ht="15">
      <c r="B253" s="88" t="e">
        <v>#N/A</v>
      </c>
      <c r="C253" s="403" t="e">
        <v>#N/A</v>
      </c>
    </row>
    <row r="254" spans="2:3" ht="15">
      <c r="B254" s="88" t="e">
        <v>#N/A</v>
      </c>
      <c r="C254" s="403" t="e">
        <v>#N/A</v>
      </c>
    </row>
    <row r="255" spans="2:3" ht="15">
      <c r="B255" s="88" t="e">
        <v>#N/A</v>
      </c>
      <c r="C255" s="403" t="e">
        <v>#N/A</v>
      </c>
    </row>
    <row r="256" spans="2:3" ht="15">
      <c r="B256" s="88" t="e">
        <v>#N/A</v>
      </c>
      <c r="C256" s="403" t="e">
        <v>#N/A</v>
      </c>
    </row>
    <row r="257" spans="2:3" ht="15">
      <c r="B257" s="88" t="e">
        <v>#N/A</v>
      </c>
      <c r="C257" s="403" t="e">
        <v>#N/A</v>
      </c>
    </row>
    <row r="258" spans="2:3" ht="15">
      <c r="B258" s="88" t="e">
        <v>#N/A</v>
      </c>
      <c r="C258" s="403" t="e">
        <v>#N/A</v>
      </c>
    </row>
    <row r="259" spans="2:3" ht="15">
      <c r="B259" s="88" t="e">
        <v>#N/A</v>
      </c>
      <c r="C259" s="403" t="e">
        <v>#N/A</v>
      </c>
    </row>
    <row r="260" spans="2:3" ht="15">
      <c r="B260" s="88" t="e">
        <v>#N/A</v>
      </c>
      <c r="C260" s="403" t="e">
        <v>#N/A</v>
      </c>
    </row>
    <row r="261" spans="2:3" ht="15">
      <c r="B261" s="88" t="e">
        <v>#N/A</v>
      </c>
      <c r="C261" s="403" t="e">
        <v>#N/A</v>
      </c>
    </row>
    <row r="262" spans="2:3" ht="15">
      <c r="B262" s="88" t="e">
        <v>#N/A</v>
      </c>
      <c r="C262" s="403" t="e">
        <v>#N/A</v>
      </c>
    </row>
    <row r="263" spans="2:3" ht="15">
      <c r="B263" s="88" t="e">
        <v>#N/A</v>
      </c>
      <c r="C263" s="403" t="e">
        <v>#N/A</v>
      </c>
    </row>
    <row r="264" spans="2:3" ht="15">
      <c r="B264" s="88" t="e">
        <v>#N/A</v>
      </c>
      <c r="C264" s="403" t="e">
        <v>#N/A</v>
      </c>
    </row>
    <row r="265" spans="2:3" ht="15">
      <c r="B265" s="88" t="e">
        <v>#N/A</v>
      </c>
      <c r="C265" s="403" t="e">
        <v>#N/A</v>
      </c>
    </row>
    <row r="266" spans="2:3" ht="15">
      <c r="B266" s="88" t="e">
        <v>#N/A</v>
      </c>
      <c r="C266" s="403" t="e">
        <v>#N/A</v>
      </c>
    </row>
    <row r="267" spans="2:3" ht="15">
      <c r="B267" s="88" t="e">
        <v>#N/A</v>
      </c>
      <c r="C267" s="403" t="e">
        <v>#N/A</v>
      </c>
    </row>
    <row r="268" spans="2:3" ht="15">
      <c r="B268" s="88" t="e">
        <v>#N/A</v>
      </c>
      <c r="C268" s="403" t="e">
        <v>#N/A</v>
      </c>
    </row>
    <row r="269" spans="2:3" ht="15">
      <c r="B269" s="88" t="e">
        <v>#N/A</v>
      </c>
      <c r="C269" s="403" t="e">
        <v>#N/A</v>
      </c>
    </row>
    <row r="270" spans="2:3" ht="15">
      <c r="B270" s="88" t="e">
        <v>#N/A</v>
      </c>
      <c r="C270" s="403" t="e">
        <v>#N/A</v>
      </c>
    </row>
    <row r="271" spans="2:3" ht="15">
      <c r="B271" s="88" t="e">
        <v>#N/A</v>
      </c>
      <c r="C271" s="403" t="e">
        <v>#N/A</v>
      </c>
    </row>
    <row r="272" spans="2:3" ht="15">
      <c r="B272" s="88" t="e">
        <v>#N/A</v>
      </c>
      <c r="C272" s="403" t="e">
        <v>#N/A</v>
      </c>
    </row>
    <row r="273" spans="2:3" ht="15">
      <c r="B273" s="88" t="e">
        <v>#N/A</v>
      </c>
      <c r="C273" s="403" t="e">
        <v>#N/A</v>
      </c>
    </row>
    <row r="274" spans="2:3" ht="15">
      <c r="B274" s="88" t="e">
        <v>#N/A</v>
      </c>
      <c r="C274" s="403" t="e">
        <v>#N/A</v>
      </c>
    </row>
    <row r="275" spans="2:3" ht="15">
      <c r="B275" s="88" t="e">
        <v>#N/A</v>
      </c>
      <c r="C275" s="403" t="e">
        <v>#N/A</v>
      </c>
    </row>
    <row r="276" spans="2:3" ht="15">
      <c r="B276" s="88" t="e">
        <v>#N/A</v>
      </c>
      <c r="C276" s="403" t="e">
        <v>#N/A</v>
      </c>
    </row>
    <row r="277" spans="2:3" ht="15">
      <c r="B277" s="88" t="e">
        <v>#N/A</v>
      </c>
      <c r="C277" s="403" t="e">
        <v>#N/A</v>
      </c>
    </row>
    <row r="278" spans="2:3" ht="15">
      <c r="B278" s="88" t="e">
        <v>#N/A</v>
      </c>
      <c r="C278" s="403" t="e">
        <v>#N/A</v>
      </c>
    </row>
    <row r="279" spans="2:3" ht="15">
      <c r="B279" s="88" t="e">
        <v>#N/A</v>
      </c>
      <c r="C279" s="403" t="e">
        <v>#N/A</v>
      </c>
    </row>
    <row r="280" spans="2:3" ht="15">
      <c r="B280" s="88" t="e">
        <v>#N/A</v>
      </c>
      <c r="C280" s="403" t="e">
        <v>#N/A</v>
      </c>
    </row>
    <row r="281" spans="2:3" ht="15">
      <c r="B281" s="88" t="e">
        <v>#N/A</v>
      </c>
      <c r="C281" s="403" t="e">
        <v>#N/A</v>
      </c>
    </row>
    <row r="282" spans="2:3" ht="15">
      <c r="B282" s="88" t="e">
        <v>#N/A</v>
      </c>
      <c r="C282" s="403" t="e">
        <v>#N/A</v>
      </c>
    </row>
    <row r="283" spans="2:3" ht="15">
      <c r="B283" s="88" t="e">
        <v>#N/A</v>
      </c>
      <c r="C283" s="403" t="e">
        <v>#N/A</v>
      </c>
    </row>
    <row r="284" spans="2:3" ht="15">
      <c r="B284" s="88" t="e">
        <v>#N/A</v>
      </c>
      <c r="C284" s="403" t="e">
        <v>#N/A</v>
      </c>
    </row>
    <row r="285" spans="2:3" ht="15">
      <c r="B285" s="88" t="e">
        <v>#N/A</v>
      </c>
      <c r="C285" s="403" t="e">
        <v>#N/A</v>
      </c>
    </row>
    <row r="286" spans="2:3" ht="15">
      <c r="B286" s="88" t="e">
        <v>#N/A</v>
      </c>
      <c r="C286" s="403" t="e">
        <v>#N/A</v>
      </c>
    </row>
    <row r="287" spans="2:3" ht="15">
      <c r="B287" s="88" t="e">
        <v>#N/A</v>
      </c>
      <c r="C287" s="403" t="e">
        <v>#N/A</v>
      </c>
    </row>
    <row r="288" spans="2:3" ht="15">
      <c r="B288" s="88" t="e">
        <v>#N/A</v>
      </c>
      <c r="C288" s="403" t="e">
        <v>#N/A</v>
      </c>
    </row>
    <row r="289" spans="2:3" ht="15">
      <c r="B289" s="88" t="e">
        <v>#N/A</v>
      </c>
      <c r="C289" s="403" t="e">
        <v>#N/A</v>
      </c>
    </row>
    <row r="290" spans="2:3" ht="15">
      <c r="B290" s="88" t="e">
        <v>#N/A</v>
      </c>
      <c r="C290" s="403" t="e">
        <v>#N/A</v>
      </c>
    </row>
    <row r="291" spans="2:3" ht="15">
      <c r="B291" s="88" t="e">
        <v>#N/A</v>
      </c>
      <c r="C291" s="403" t="e">
        <v>#N/A</v>
      </c>
    </row>
    <row r="292" spans="2:3" ht="15">
      <c r="B292" s="88" t="e">
        <v>#N/A</v>
      </c>
      <c r="C292" s="403" t="e">
        <v>#N/A</v>
      </c>
    </row>
    <row r="293" spans="2:3" ht="15">
      <c r="B293" s="88" t="e">
        <v>#N/A</v>
      </c>
      <c r="C293" s="403" t="e">
        <v>#N/A</v>
      </c>
    </row>
    <row r="294" spans="2:3" ht="15">
      <c r="B294" s="88" t="e">
        <v>#N/A</v>
      </c>
      <c r="C294" s="403" t="e">
        <v>#N/A</v>
      </c>
    </row>
    <row r="295" spans="2:3" ht="15">
      <c r="B295" s="88" t="e">
        <v>#N/A</v>
      </c>
      <c r="C295" s="403" t="e">
        <v>#N/A</v>
      </c>
    </row>
    <row r="296" spans="2:3" ht="15">
      <c r="B296" s="88" t="e">
        <v>#N/A</v>
      </c>
      <c r="C296" s="403" t="e">
        <v>#N/A</v>
      </c>
    </row>
    <row r="297" spans="2:3" ht="15">
      <c r="B297" s="88" t="e">
        <v>#N/A</v>
      </c>
      <c r="C297" s="403" t="e">
        <v>#N/A</v>
      </c>
    </row>
    <row r="298" spans="2:3" ht="15">
      <c r="B298" s="88" t="e">
        <v>#N/A</v>
      </c>
      <c r="C298" s="403" t="e">
        <v>#N/A</v>
      </c>
    </row>
    <row r="299" spans="2:3" ht="15">
      <c r="B299" s="88" t="e">
        <v>#N/A</v>
      </c>
      <c r="C299" s="403" t="e">
        <v>#N/A</v>
      </c>
    </row>
    <row r="300" spans="2:3" ht="15">
      <c r="B300" s="88" t="e">
        <v>#N/A</v>
      </c>
      <c r="C300" s="403" t="e">
        <v>#N/A</v>
      </c>
    </row>
    <row r="301" spans="2:3" ht="15">
      <c r="B301" s="88" t="e">
        <v>#N/A</v>
      </c>
      <c r="C301" s="403" t="e">
        <v>#N/A</v>
      </c>
    </row>
    <row r="302" spans="2:3" ht="15">
      <c r="B302" s="88" t="e">
        <v>#N/A</v>
      </c>
      <c r="C302" s="403" t="e">
        <v>#N/A</v>
      </c>
    </row>
    <row r="303" spans="2:3" ht="15">
      <c r="B303" s="88" t="e">
        <v>#N/A</v>
      </c>
      <c r="C303" s="403" t="e">
        <v>#N/A</v>
      </c>
    </row>
    <row r="304" spans="2:3" ht="15">
      <c r="B304" s="88" t="e">
        <v>#N/A</v>
      </c>
      <c r="C304" s="403" t="e">
        <v>#N/A</v>
      </c>
    </row>
    <row r="305" spans="2:3" ht="15">
      <c r="B305" s="88" t="e">
        <v>#N/A</v>
      </c>
      <c r="C305" s="403" t="e">
        <v>#N/A</v>
      </c>
    </row>
    <row r="306" spans="2:3" ht="15">
      <c r="B306" s="88" t="e">
        <v>#N/A</v>
      </c>
      <c r="C306" s="403" t="e">
        <v>#N/A</v>
      </c>
    </row>
    <row r="307" spans="2:3" ht="15">
      <c r="B307" s="88" t="e">
        <v>#N/A</v>
      </c>
      <c r="C307" s="403" t="e">
        <v>#N/A</v>
      </c>
    </row>
    <row r="308" spans="2:3" ht="15">
      <c r="B308" s="88" t="e">
        <v>#N/A</v>
      </c>
      <c r="C308" s="403" t="e">
        <v>#N/A</v>
      </c>
    </row>
    <row r="309" spans="2:3" ht="15">
      <c r="B309" s="88" t="e">
        <v>#N/A</v>
      </c>
      <c r="C309" s="403" t="e">
        <v>#N/A</v>
      </c>
    </row>
    <row r="310" spans="2:3" ht="15">
      <c r="B310" s="88" t="e">
        <v>#N/A</v>
      </c>
      <c r="C310" s="403" t="e">
        <v>#N/A</v>
      </c>
    </row>
    <row r="311" spans="2:3" ht="15">
      <c r="B311" s="88" t="e">
        <v>#N/A</v>
      </c>
      <c r="C311" s="403" t="e">
        <v>#N/A</v>
      </c>
    </row>
    <row r="312" spans="2:3" ht="15">
      <c r="B312" s="88" t="e">
        <v>#N/A</v>
      </c>
      <c r="C312" s="403" t="e">
        <v>#N/A</v>
      </c>
    </row>
    <row r="313" spans="2:3" ht="15">
      <c r="B313" s="88" t="e">
        <v>#N/A</v>
      </c>
      <c r="C313" s="403" t="e">
        <v>#N/A</v>
      </c>
    </row>
    <row r="314" spans="2:3" ht="15">
      <c r="B314" s="88" t="e">
        <v>#N/A</v>
      </c>
      <c r="C314" s="403" t="e">
        <v>#N/A</v>
      </c>
    </row>
    <row r="315" spans="2:3" ht="15">
      <c r="B315" s="88" t="e">
        <v>#N/A</v>
      </c>
      <c r="C315" s="403" t="e">
        <v>#N/A</v>
      </c>
    </row>
    <row r="316" spans="2:3" ht="15">
      <c r="B316" s="88" t="e">
        <v>#N/A</v>
      </c>
      <c r="C316" s="403" t="e">
        <v>#N/A</v>
      </c>
    </row>
    <row r="317" spans="2:3" ht="15">
      <c r="B317" s="88" t="e">
        <v>#N/A</v>
      </c>
      <c r="C317" s="403" t="e">
        <v>#N/A</v>
      </c>
    </row>
    <row r="318" spans="2:3" ht="15">
      <c r="B318" s="88" t="e">
        <v>#N/A</v>
      </c>
      <c r="C318" s="403" t="e">
        <v>#N/A</v>
      </c>
    </row>
    <row r="319" spans="2:3" ht="15">
      <c r="B319" s="88" t="e">
        <v>#N/A</v>
      </c>
      <c r="C319" s="403" t="e">
        <v>#N/A</v>
      </c>
    </row>
    <row r="320" spans="2:3" ht="15">
      <c r="B320" s="88" t="e">
        <v>#N/A</v>
      </c>
      <c r="C320" s="403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195" priority="10">
      <formula>ISERROR(A2)</formula>
    </cfRule>
  </conditionalFormatting>
  <conditionalFormatting sqref="M14">
    <cfRule type="containsErrors" dxfId="194" priority="9">
      <formula>ISERROR(M14)</formula>
    </cfRule>
  </conditionalFormatting>
  <conditionalFormatting sqref="M15:M19">
    <cfRule type="containsErrors" dxfId="193" priority="8">
      <formula>ISERROR(M15)</formula>
    </cfRule>
  </conditionalFormatting>
  <conditionalFormatting sqref="A1">
    <cfRule type="containsErrors" dxfId="192" priority="4">
      <formula>ISERROR(A1)</formula>
    </cfRule>
  </conditionalFormatting>
  <conditionalFormatting sqref="B53:C59">
    <cfRule type="containsErrors" dxfId="191" priority="1">
      <formula>ISERROR(B53)</formula>
    </cfRule>
    <cfRule type="containsErrors" dxfId="190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0">
    <tabColor rgb="FF2C5D98"/>
  </sheetPr>
  <dimension ref="A1:R16"/>
  <sheetViews>
    <sheetView showGridLines="0" workbookViewId="0">
      <selection activeCell="I10" sqref="I10"/>
    </sheetView>
  </sheetViews>
  <sheetFormatPr defaultColWidth="9.1796875" defaultRowHeight="14"/>
  <cols>
    <col min="1" max="1" width="18.26953125" style="570" customWidth="1"/>
    <col min="2" max="2" width="28.81640625" style="570" customWidth="1"/>
    <col min="3" max="3" width="14.7265625" style="570" customWidth="1"/>
    <col min="4" max="4" width="11" style="570" bestFit="1" customWidth="1"/>
    <col min="5" max="5" width="14.81640625" style="570" customWidth="1"/>
    <col min="6" max="7" width="14.54296875" style="570" customWidth="1"/>
    <col min="8" max="16384" width="9.1796875" style="570"/>
  </cols>
  <sheetData>
    <row r="1" spans="1:18" s="36" customFormat="1" ht="25" customHeight="1">
      <c r="A1" s="1"/>
      <c r="B1" s="401"/>
      <c r="C1" s="322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5" spans="1:18" ht="16.5">
      <c r="B5" s="863" t="s">
        <v>923</v>
      </c>
    </row>
    <row r="7" spans="1:18" ht="15" customHeight="1">
      <c r="B7" s="1019" t="s">
        <v>21</v>
      </c>
      <c r="C7" s="1016" t="s">
        <v>226</v>
      </c>
      <c r="D7" s="1016"/>
      <c r="E7" s="1017"/>
      <c r="F7" s="1018" t="s">
        <v>8</v>
      </c>
      <c r="G7" s="1016"/>
      <c r="H7" s="1016"/>
    </row>
    <row r="8" spans="1:18" ht="15" customHeight="1">
      <c r="B8" s="1020"/>
      <c r="C8" s="118" t="s">
        <v>229</v>
      </c>
      <c r="D8" s="118" t="s">
        <v>228</v>
      </c>
      <c r="E8" s="740" t="s">
        <v>70</v>
      </c>
      <c r="F8" s="118" t="s">
        <v>227</v>
      </c>
      <c r="G8" s="118" t="s">
        <v>228</v>
      </c>
      <c r="H8" s="118" t="s">
        <v>70</v>
      </c>
    </row>
    <row r="9" spans="1:18">
      <c r="B9" s="964" t="s">
        <v>469</v>
      </c>
      <c r="C9" s="965">
        <v>10288</v>
      </c>
      <c r="D9" s="965">
        <v>28169</v>
      </c>
      <c r="E9" s="966">
        <v>-17881</v>
      </c>
      <c r="F9" s="965">
        <v>598596</v>
      </c>
      <c r="G9" s="965">
        <v>1459099</v>
      </c>
      <c r="H9" s="967">
        <v>-860503</v>
      </c>
    </row>
    <row r="10" spans="1:18">
      <c r="B10" s="968" t="s">
        <v>468</v>
      </c>
      <c r="C10" s="969">
        <v>94120</v>
      </c>
      <c r="D10" s="969">
        <v>112942</v>
      </c>
      <c r="E10" s="970">
        <v>-18822</v>
      </c>
      <c r="F10" s="969">
        <v>4999981</v>
      </c>
      <c r="G10" s="969">
        <v>5763213</v>
      </c>
      <c r="H10" s="971">
        <v>-763232</v>
      </c>
    </row>
    <row r="11" spans="1:18">
      <c r="B11" s="351"/>
      <c r="C11" s="290"/>
      <c r="D11" s="290"/>
      <c r="E11" s="972"/>
      <c r="F11" s="290"/>
      <c r="G11" s="290"/>
      <c r="H11" s="972"/>
    </row>
    <row r="12" spans="1:18">
      <c r="B12" s="973" t="s">
        <v>1092</v>
      </c>
      <c r="C12" s="974"/>
      <c r="D12" s="974"/>
      <c r="E12" s="974"/>
      <c r="F12" s="974"/>
      <c r="G12" s="974"/>
      <c r="H12" s="974"/>
    </row>
    <row r="13" spans="1:18">
      <c r="B13" s="973" t="s">
        <v>1093</v>
      </c>
      <c r="C13" s="974"/>
      <c r="D13" s="974"/>
      <c r="E13" s="974"/>
      <c r="F13" s="974"/>
      <c r="G13" s="974"/>
      <c r="H13" s="974"/>
    </row>
    <row r="14" spans="1:18">
      <c r="B14" s="973" t="s">
        <v>1077</v>
      </c>
      <c r="C14" s="974"/>
      <c r="D14" s="974"/>
      <c r="E14" s="974"/>
      <c r="F14" s="974"/>
      <c r="G14" s="974"/>
      <c r="H14" s="974"/>
    </row>
    <row r="15" spans="1:18">
      <c r="B15" s="974"/>
      <c r="C15" s="974"/>
      <c r="D15" s="974"/>
      <c r="E15" s="974"/>
      <c r="F15" s="974"/>
      <c r="G15" s="974"/>
      <c r="H15" s="974"/>
    </row>
    <row r="16" spans="1:18">
      <c r="B16" s="974"/>
      <c r="C16" s="974"/>
      <c r="D16" s="974"/>
      <c r="E16" s="974"/>
      <c r="F16" s="974"/>
      <c r="G16" s="974"/>
      <c r="H16" s="974"/>
    </row>
  </sheetData>
  <mergeCells count="3">
    <mergeCell ref="C7:E7"/>
    <mergeCell ref="F7:H7"/>
    <mergeCell ref="B7:B8"/>
  </mergeCells>
  <conditionalFormatting sqref="A1">
    <cfRule type="containsErrors" dxfId="189" priority="2">
      <formula>ISERROR(A1)</formula>
    </cfRule>
  </conditionalFormatting>
  <conditionalFormatting sqref="C8:H8 B7:C7 F7">
    <cfRule type="containsErrors" dxfId="188" priority="1">
      <formula>ISERROR(B7)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R22"/>
  <sheetViews>
    <sheetView showGridLines="0" workbookViewId="0"/>
  </sheetViews>
  <sheetFormatPr defaultColWidth="9.1796875" defaultRowHeight="12.5"/>
  <cols>
    <col min="1" max="1" width="18.81640625" style="572" customWidth="1"/>
    <col min="2" max="2" width="11.7265625" style="572" customWidth="1"/>
    <col min="3" max="3" width="16" style="572" customWidth="1"/>
    <col min="4" max="4" width="10.54296875" style="572" customWidth="1"/>
    <col min="5" max="11" width="9.1796875" style="572"/>
    <col min="12" max="12" width="13" style="572" customWidth="1"/>
    <col min="13" max="16384" width="9.1796875" style="572"/>
  </cols>
  <sheetData>
    <row r="1" spans="1:18" s="36" customFormat="1" ht="25" customHeight="1">
      <c r="A1" s="1"/>
      <c r="B1" s="401"/>
      <c r="C1" s="322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4" spans="1:18" ht="16.5" customHeight="1">
      <c r="B4" s="1006" t="s">
        <v>1164</v>
      </c>
      <c r="C4" s="1006"/>
      <c r="D4" s="1006"/>
      <c r="E4" s="1006"/>
      <c r="F4" s="1006"/>
      <c r="G4" s="1006"/>
      <c r="H4" s="1006"/>
      <c r="I4" s="1006"/>
      <c r="J4" s="64"/>
      <c r="K4" s="64"/>
    </row>
    <row r="8" spans="1:18" ht="32">
      <c r="L8" s="432"/>
      <c r="M8" s="432" t="s">
        <v>475</v>
      </c>
      <c r="N8" s="432" t="s">
        <v>474</v>
      </c>
      <c r="O8" s="432" t="s">
        <v>231</v>
      </c>
    </row>
    <row r="9" spans="1:18">
      <c r="L9" s="959" t="s">
        <v>473</v>
      </c>
      <c r="M9" s="960">
        <v>1342262</v>
      </c>
      <c r="N9" s="960">
        <v>1275444</v>
      </c>
      <c r="O9" s="960">
        <v>66818</v>
      </c>
    </row>
    <row r="10" spans="1:18">
      <c r="L10" s="959" t="s">
        <v>472</v>
      </c>
      <c r="M10" s="960">
        <v>1443388</v>
      </c>
      <c r="N10" s="960">
        <v>1254519</v>
      </c>
      <c r="O10" s="960">
        <v>188869</v>
      </c>
    </row>
    <row r="11" spans="1:18">
      <c r="L11" s="959" t="s">
        <v>471</v>
      </c>
      <c r="M11" s="960">
        <v>1316655</v>
      </c>
      <c r="N11" s="960">
        <v>1524056</v>
      </c>
      <c r="O11" s="960">
        <v>-207401</v>
      </c>
    </row>
    <row r="12" spans="1:18">
      <c r="L12" s="961" t="s">
        <v>470</v>
      </c>
      <c r="M12" s="962">
        <v>598596</v>
      </c>
      <c r="N12" s="962">
        <v>1459099</v>
      </c>
      <c r="O12" s="962">
        <v>-860503</v>
      </c>
    </row>
    <row r="13" spans="1:18" ht="44.25" customHeight="1">
      <c r="L13" s="1021" t="s">
        <v>467</v>
      </c>
      <c r="M13" s="1021"/>
      <c r="N13" s="1021"/>
      <c r="O13" s="1021"/>
    </row>
    <row r="14" spans="1:18">
      <c r="L14" s="963"/>
      <c r="M14" s="963"/>
      <c r="N14" s="963"/>
      <c r="O14" s="963"/>
    </row>
    <row r="21" spans="2:2">
      <c r="B21" s="853" t="s">
        <v>1094</v>
      </c>
    </row>
    <row r="22" spans="2:2">
      <c r="B22" s="856" t="s">
        <v>245</v>
      </c>
    </row>
  </sheetData>
  <mergeCells count="2">
    <mergeCell ref="L13:O13"/>
    <mergeCell ref="B4:I4"/>
  </mergeCells>
  <conditionalFormatting sqref="A1">
    <cfRule type="containsErrors" dxfId="187" priority="3">
      <formula>ISERROR(A1)</formula>
    </cfRule>
  </conditionalFormatting>
  <conditionalFormatting sqref="L8:O8">
    <cfRule type="containsErrors" dxfId="186" priority="2">
      <formula>ISERROR(L8)</formula>
    </cfRule>
  </conditionalFormatting>
  <conditionalFormatting sqref="B4 J4:K4">
    <cfRule type="containsErrors" dxfId="185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3">
    <tabColor rgb="FF2C5D98"/>
  </sheetPr>
  <dimension ref="A1:R15"/>
  <sheetViews>
    <sheetView showGridLines="0" workbookViewId="0">
      <selection activeCell="J13" sqref="J13"/>
    </sheetView>
  </sheetViews>
  <sheetFormatPr defaultColWidth="9.1796875" defaultRowHeight="14"/>
  <cols>
    <col min="1" max="1" width="8.81640625" style="570" customWidth="1"/>
    <col min="2" max="2" width="23.81640625" style="570" customWidth="1"/>
    <col min="3" max="6" width="9.1796875" style="570"/>
    <col min="7" max="16384" width="9.1796875" style="511"/>
  </cols>
  <sheetData>
    <row r="1" spans="1:18" s="36" customFormat="1" ht="25" customHeight="1">
      <c r="A1" s="1"/>
      <c r="B1" s="401"/>
      <c r="C1" s="322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3" spans="1:18" ht="27" customHeight="1">
      <c r="B3" s="1024" t="s">
        <v>924</v>
      </c>
      <c r="C3" s="1024"/>
      <c r="D3" s="1024"/>
      <c r="E3" s="865"/>
      <c r="F3" s="865"/>
      <c r="G3" s="864"/>
    </row>
    <row r="4" spans="1:18">
      <c r="A4" s="511"/>
      <c r="B4" s="511"/>
    </row>
    <row r="5" spans="1:18" ht="16">
      <c r="A5" s="741"/>
      <c r="B5" s="726" t="s">
        <v>230</v>
      </c>
      <c r="C5" s="726" t="s">
        <v>175</v>
      </c>
      <c r="D5" s="726" t="s">
        <v>16</v>
      </c>
      <c r="E5" s="741"/>
      <c r="F5" s="520"/>
    </row>
    <row r="6" spans="1:18" ht="15.75" customHeight="1">
      <c r="A6" s="742"/>
      <c r="B6" s="975" t="s">
        <v>232</v>
      </c>
      <c r="C6" s="976">
        <v>-7891</v>
      </c>
      <c r="D6" s="976">
        <v>-362378</v>
      </c>
      <c r="E6" s="977"/>
      <c r="F6" s="390"/>
    </row>
    <row r="7" spans="1:18" ht="16">
      <c r="A7" s="742"/>
      <c r="B7" s="975" t="s">
        <v>233</v>
      </c>
      <c r="C7" s="976">
        <v>-5260</v>
      </c>
      <c r="D7" s="976">
        <v>-230209</v>
      </c>
      <c r="E7" s="978"/>
      <c r="F7" s="390"/>
    </row>
    <row r="8" spans="1:18" ht="16">
      <c r="A8" s="520"/>
      <c r="B8" s="975" t="s">
        <v>43</v>
      </c>
      <c r="C8" s="976">
        <v>-3744</v>
      </c>
      <c r="D8" s="976">
        <v>-195968</v>
      </c>
      <c r="E8" s="390"/>
      <c r="F8" s="390"/>
    </row>
    <row r="9" spans="1:18" ht="16">
      <c r="A9" s="520"/>
      <c r="B9" s="975" t="s">
        <v>476</v>
      </c>
      <c r="C9" s="976">
        <v>-3369</v>
      </c>
      <c r="D9" s="976">
        <v>-191752</v>
      </c>
      <c r="E9" s="390"/>
      <c r="F9" s="390"/>
    </row>
    <row r="10" spans="1:18" ht="16">
      <c r="A10" s="743"/>
      <c r="B10" s="975" t="s">
        <v>293</v>
      </c>
      <c r="C10" s="976">
        <v>-1333</v>
      </c>
      <c r="D10" s="976">
        <v>-66942</v>
      </c>
      <c r="E10" s="979"/>
      <c r="F10" s="979"/>
    </row>
    <row r="11" spans="1:18" ht="16">
      <c r="B11" s="980" t="s">
        <v>253</v>
      </c>
      <c r="C11" s="981">
        <v>347</v>
      </c>
      <c r="D11" s="981">
        <v>-4999</v>
      </c>
      <c r="E11" s="979"/>
      <c r="F11" s="979"/>
    </row>
    <row r="12" spans="1:18" ht="16">
      <c r="B12" s="982" t="s">
        <v>66</v>
      </c>
      <c r="C12" s="983">
        <v>-17881</v>
      </c>
      <c r="D12" s="983">
        <v>-860496</v>
      </c>
      <c r="E12" s="974"/>
      <c r="F12" s="974"/>
    </row>
    <row r="13" spans="1:18" ht="16">
      <c r="B13" s="984"/>
      <c r="C13" s="984"/>
      <c r="D13" s="984"/>
      <c r="E13" s="974"/>
      <c r="F13" s="974"/>
    </row>
    <row r="14" spans="1:18" ht="52.5" customHeight="1">
      <c r="B14" s="1022" t="s">
        <v>1165</v>
      </c>
      <c r="C14" s="1023"/>
      <c r="D14" s="1023"/>
      <c r="E14" s="974"/>
      <c r="F14" s="974"/>
    </row>
    <row r="15" spans="1:18">
      <c r="B15" s="974"/>
      <c r="C15" s="974"/>
      <c r="D15" s="974"/>
      <c r="E15" s="974"/>
      <c r="F15" s="974"/>
    </row>
  </sheetData>
  <mergeCells count="2">
    <mergeCell ref="B14:D14"/>
    <mergeCell ref="B3:D3"/>
  </mergeCells>
  <conditionalFormatting sqref="B5:D5">
    <cfRule type="containsErrors" dxfId="184" priority="1">
      <formula>ISERROR(B5)</formula>
    </cfRule>
  </conditionalFormatting>
  <conditionalFormatting sqref="A1">
    <cfRule type="containsErrors" dxfId="183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5">
    <tabColor theme="8" tint="-0.499984740745262"/>
  </sheetPr>
  <dimension ref="A1:S1"/>
  <sheetViews>
    <sheetView showGridLines="0" workbookViewId="0">
      <selection activeCell="M13" sqref="M13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182" priority="2">
      <formula>ISERROR(A1)</formula>
    </cfRule>
  </conditionalFormatting>
  <conditionalFormatting sqref="A1:XFD1">
    <cfRule type="containsErrors" dxfId="18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>
      <selection activeCell="J6" sqref="J6"/>
    </sheetView>
  </sheetViews>
  <sheetFormatPr defaultColWidth="9.1796875" defaultRowHeight="14.5"/>
  <cols>
    <col min="1" max="1" width="3.7265625" style="26" customWidth="1"/>
    <col min="2" max="2" width="9.1796875" style="26"/>
    <col min="3" max="3" width="43.54296875" style="26" customWidth="1"/>
    <col min="4" max="4" width="15.1796875" style="26" customWidth="1"/>
    <col min="5" max="5" width="14.81640625" style="26" customWidth="1"/>
    <col min="6" max="6" width="12.453125" style="26" customWidth="1"/>
    <col min="7" max="7" width="11" style="26" customWidth="1"/>
    <col min="8" max="16384" width="9.1796875" style="26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999" t="s">
        <v>1188</v>
      </c>
      <c r="C3" s="999"/>
      <c r="D3" s="999"/>
      <c r="E3" s="999"/>
      <c r="F3" s="999"/>
      <c r="G3" s="999"/>
      <c r="H3" s="999"/>
      <c r="I3" s="35"/>
      <c r="J3" s="35"/>
      <c r="K3" s="35"/>
    </row>
    <row r="4" spans="1:19">
      <c r="K4" s="42"/>
      <c r="L4" s="42"/>
      <c r="M4" s="42"/>
    </row>
    <row r="5" spans="1:19" s="499" customFormat="1" ht="42">
      <c r="C5" s="503" t="e">
        <v>#N/A</v>
      </c>
      <c r="D5" s="500" t="s">
        <v>337</v>
      </c>
      <c r="E5" s="500" t="s">
        <v>338</v>
      </c>
      <c r="F5" s="500" t="s">
        <v>25</v>
      </c>
      <c r="G5" s="500" t="s">
        <v>319</v>
      </c>
      <c r="H5" s="501"/>
      <c r="L5" s="501"/>
      <c r="M5" s="502"/>
    </row>
    <row r="6" spans="1:19" ht="16">
      <c r="C6" s="916" t="s">
        <v>43</v>
      </c>
      <c r="D6" s="917">
        <v>-9.1</v>
      </c>
      <c r="E6" s="917">
        <v>-3.8</v>
      </c>
      <c r="F6" s="917">
        <v>-1.7</v>
      </c>
      <c r="G6" s="917">
        <v>-1</v>
      </c>
      <c r="H6" s="44"/>
      <c r="J6" s="358"/>
      <c r="L6" s="44"/>
      <c r="M6" s="42"/>
    </row>
    <row r="7" spans="1:19" ht="16">
      <c r="C7" s="915" t="s">
        <v>179</v>
      </c>
      <c r="D7" s="361">
        <v>-1.6</v>
      </c>
      <c r="E7" s="361">
        <v>-0.4</v>
      </c>
      <c r="F7" s="361">
        <v>-5.8</v>
      </c>
      <c r="G7" s="361">
        <v>-9.5</v>
      </c>
      <c r="H7" s="44"/>
      <c r="J7" s="359"/>
      <c r="L7" s="44"/>
      <c r="M7" s="42"/>
    </row>
    <row r="8" spans="1:19" ht="16">
      <c r="C8" s="918" t="s">
        <v>180</v>
      </c>
      <c r="D8" s="919">
        <v>-9.9</v>
      </c>
      <c r="E8" s="919">
        <v>-4.2</v>
      </c>
      <c r="F8" s="919">
        <v>-1.1000000000000001</v>
      </c>
      <c r="G8" s="919">
        <v>0.2</v>
      </c>
      <c r="H8" s="43"/>
      <c r="J8" s="358"/>
      <c r="L8" s="43"/>
    </row>
    <row r="9" spans="1:19" ht="16">
      <c r="C9" s="356" t="s">
        <v>47</v>
      </c>
      <c r="D9" s="361">
        <v>-15.2</v>
      </c>
      <c r="E9" s="361">
        <v>-3.9</v>
      </c>
      <c r="F9" s="361">
        <v>-1.8</v>
      </c>
      <c r="G9" s="361">
        <v>0.2</v>
      </c>
      <c r="H9" s="43"/>
      <c r="J9" s="359"/>
      <c r="L9" s="43"/>
    </row>
    <row r="10" spans="1:19" ht="16">
      <c r="C10" s="355" t="s">
        <v>48</v>
      </c>
      <c r="D10" s="360">
        <v>-3.8</v>
      </c>
      <c r="E10" s="360">
        <v>-1.7</v>
      </c>
      <c r="F10" s="360">
        <v>-0.2</v>
      </c>
      <c r="G10" s="360">
        <v>-1.8</v>
      </c>
      <c r="H10" s="43"/>
      <c r="J10" s="358"/>
      <c r="L10" s="43"/>
    </row>
    <row r="11" spans="1:19" ht="16">
      <c r="C11" s="356" t="s">
        <v>49</v>
      </c>
      <c r="D11" s="361">
        <v>-14.5</v>
      </c>
      <c r="E11" s="361">
        <v>-7.7</v>
      </c>
      <c r="F11" s="361">
        <v>-3.9</v>
      </c>
      <c r="G11" s="361">
        <v>0.7</v>
      </c>
      <c r="H11" s="43"/>
      <c r="J11" s="359"/>
      <c r="L11" s="43"/>
    </row>
    <row r="12" spans="1:19" ht="16">
      <c r="C12" s="355" t="s">
        <v>50</v>
      </c>
      <c r="D12" s="360">
        <v>-23.5</v>
      </c>
      <c r="E12" s="360">
        <v>-9.6999999999999993</v>
      </c>
      <c r="F12" s="360">
        <v>-6.4</v>
      </c>
      <c r="G12" s="360">
        <v>1.4</v>
      </c>
      <c r="H12" s="43"/>
      <c r="J12" s="358"/>
      <c r="L12" s="43"/>
    </row>
    <row r="13" spans="1:19" ht="16">
      <c r="C13" s="458" t="s">
        <v>51</v>
      </c>
      <c r="D13" s="362">
        <v>-12</v>
      </c>
      <c r="E13" s="362">
        <v>-7.1</v>
      </c>
      <c r="F13" s="362">
        <v>-3.2</v>
      </c>
      <c r="G13" s="362">
        <v>0.6</v>
      </c>
      <c r="H13" s="43"/>
      <c r="J13" s="358"/>
      <c r="L13" s="43"/>
    </row>
    <row r="14" spans="1:19" ht="9" customHeight="1">
      <c r="C14" s="47"/>
      <c r="D14" s="48"/>
      <c r="E14" s="48"/>
      <c r="F14" s="48"/>
      <c r="G14" s="48"/>
      <c r="H14" s="43"/>
      <c r="L14" s="43"/>
    </row>
    <row r="15" spans="1:19" ht="16" hidden="1">
      <c r="C15" s="44" t="e">
        <v>#REF!</v>
      </c>
      <c r="D15" s="44" t="e">
        <v>#REF!</v>
      </c>
      <c r="E15" s="44" t="e">
        <v>#REF!</v>
      </c>
      <c r="F15" s="44" t="e">
        <v>#REF!</v>
      </c>
      <c r="G15" s="44" t="e">
        <v>#REF!</v>
      </c>
      <c r="H15" s="44" t="e">
        <v>#REF!</v>
      </c>
      <c r="L15" s="44"/>
      <c r="M15" s="42"/>
    </row>
    <row r="16" spans="1:19" ht="16" hidden="1">
      <c r="F16" s="44" t="e">
        <v>#REF!</v>
      </c>
      <c r="G16" s="44" t="e">
        <v>#REF!</v>
      </c>
      <c r="H16" s="44" t="e">
        <v>#REF!</v>
      </c>
      <c r="I16" s="44" t="e">
        <v>#REF!</v>
      </c>
      <c r="J16" s="44" t="e">
        <v>#REF!</v>
      </c>
      <c r="K16" s="44" t="e">
        <v>#REF!</v>
      </c>
      <c r="L16" s="44"/>
      <c r="M16" s="42"/>
    </row>
    <row r="17" spans="1:13" ht="16" hidden="1">
      <c r="F17" s="44" t="e">
        <v>#REF!</v>
      </c>
      <c r="G17" s="44" t="e">
        <v>#REF!</v>
      </c>
      <c r="H17" s="44" t="e">
        <v>#REF!</v>
      </c>
      <c r="I17" s="44" t="e">
        <v>#REF!</v>
      </c>
      <c r="J17" s="44" t="e">
        <v>#REF!</v>
      </c>
      <c r="K17" s="44" t="e">
        <v>#REF!</v>
      </c>
      <c r="L17" s="44"/>
      <c r="M17" s="42"/>
    </row>
    <row r="18" spans="1:13" ht="16" hidden="1">
      <c r="F18" s="43" t="e">
        <v>#REF!</v>
      </c>
      <c r="G18" s="43" t="e">
        <v>#REF!</v>
      </c>
      <c r="H18" s="43" t="e">
        <v>#REF!</v>
      </c>
      <c r="I18" s="43" t="e">
        <v>#REF!</v>
      </c>
      <c r="J18" s="43" t="e">
        <v>#REF!</v>
      </c>
      <c r="K18" s="43" t="e">
        <v>#REF!</v>
      </c>
      <c r="L18" s="43"/>
    </row>
    <row r="19" spans="1:13" ht="4.5" hidden="1" customHeight="1">
      <c r="F19" s="43" t="e">
        <v>#REF!</v>
      </c>
      <c r="G19" s="43" t="e">
        <v>#REF!</v>
      </c>
      <c r="H19" s="43" t="e">
        <v>#REF!</v>
      </c>
      <c r="I19" s="43" t="e">
        <v>#REF!</v>
      </c>
      <c r="J19" s="43" t="e">
        <v>#REF!</v>
      </c>
      <c r="K19" s="43" t="e">
        <v>#REF!</v>
      </c>
      <c r="L19" s="43"/>
    </row>
    <row r="20" spans="1:13" ht="16" hidden="1">
      <c r="F20" s="43" t="e">
        <v>#REF!</v>
      </c>
      <c r="G20" s="43" t="e">
        <v>#REF!</v>
      </c>
      <c r="H20" s="43" t="e">
        <v>#REF!</v>
      </c>
      <c r="I20" s="43" t="e">
        <v>#REF!</v>
      </c>
      <c r="J20" s="43" t="e">
        <v>#REF!</v>
      </c>
      <c r="K20" s="43" t="e">
        <v>#REF!</v>
      </c>
      <c r="L20" s="43"/>
    </row>
    <row r="21" spans="1:13" ht="12" customHeight="1">
      <c r="B21" s="1025" t="s">
        <v>102</v>
      </c>
      <c r="C21" s="1025"/>
      <c r="D21" s="1025"/>
      <c r="E21" s="1025"/>
      <c r="F21" s="1025"/>
      <c r="G21" s="1025"/>
      <c r="H21" s="1025"/>
      <c r="I21" s="1025"/>
      <c r="J21" s="1025"/>
      <c r="K21" s="1025"/>
      <c r="L21" s="43"/>
    </row>
    <row r="22" spans="1:13" ht="16">
      <c r="A22" s="38"/>
      <c r="B22" s="1025" t="s">
        <v>101</v>
      </c>
      <c r="C22" s="1025"/>
      <c r="D22" s="1025"/>
      <c r="E22" s="1025"/>
      <c r="F22" s="1025"/>
      <c r="G22" s="1025"/>
      <c r="H22" s="1025"/>
      <c r="I22" s="1025"/>
      <c r="J22" s="1025"/>
      <c r="K22" s="1025"/>
      <c r="L22" s="43"/>
    </row>
    <row r="23" spans="1:13" ht="16">
      <c r="A23" s="38"/>
      <c r="B23" s="1025" t="s">
        <v>245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43"/>
    </row>
    <row r="24" spans="1:13" ht="16">
      <c r="F24" s="43"/>
      <c r="G24" s="43"/>
      <c r="H24" s="43"/>
      <c r="I24" s="43"/>
      <c r="J24" s="43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8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12" style="26" customWidth="1"/>
    <col min="3" max="3" width="14.54296875" style="26" customWidth="1"/>
    <col min="4" max="4" width="16" style="26" customWidth="1"/>
    <col min="5" max="5" width="13.81640625" style="26" customWidth="1"/>
    <col min="6" max="6" width="15.26953125" style="26" customWidth="1"/>
    <col min="7" max="7" width="9.1796875" style="26" customWidth="1"/>
    <col min="8" max="8" width="17.81640625" style="26" customWidth="1"/>
    <col min="9" max="9" width="45.54296875" style="26" bestFit="1" customWidth="1"/>
    <col min="10" max="10" width="21" style="26" bestFit="1" customWidth="1"/>
    <col min="11" max="11" width="13.54296875" style="26" customWidth="1"/>
    <col min="12" max="12" width="16.81640625" style="26" customWidth="1"/>
    <col min="13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 thickBot="1"/>
    <row r="3" spans="1:20" ht="64">
      <c r="B3" s="999" t="s">
        <v>477</v>
      </c>
      <c r="C3" s="999"/>
      <c r="D3" s="999"/>
      <c r="E3" s="999"/>
      <c r="F3" s="999"/>
      <c r="G3" s="999"/>
      <c r="H3" s="35"/>
      <c r="I3" s="126" t="s">
        <v>258</v>
      </c>
      <c r="J3" s="126" t="s">
        <v>259</v>
      </c>
      <c r="K3" s="126" t="s">
        <v>16</v>
      </c>
    </row>
    <row r="4" spans="1:20">
      <c r="G4" s="42"/>
      <c r="H4" s="42"/>
      <c r="I4" s="424" t="s">
        <v>263</v>
      </c>
      <c r="J4" s="505">
        <v>-21.8</v>
      </c>
      <c r="K4" s="505">
        <v>-9.1</v>
      </c>
      <c r="L4" s="42"/>
      <c r="M4" s="42"/>
    </row>
    <row r="5" spans="1:20" ht="16">
      <c r="G5" s="42"/>
      <c r="H5" s="351"/>
      <c r="I5" s="424" t="s">
        <v>272</v>
      </c>
      <c r="J5" s="289">
        <v>-20.100000000000001</v>
      </c>
      <c r="K5" s="289">
        <v>-9.1</v>
      </c>
      <c r="L5" s="153"/>
      <c r="M5" s="153"/>
    </row>
    <row r="6" spans="1:20">
      <c r="G6" s="42"/>
      <c r="H6" s="351"/>
      <c r="I6" s="424" t="s">
        <v>271</v>
      </c>
      <c r="J6" s="289">
        <v>-17.899999999999999</v>
      </c>
      <c r="K6" s="289">
        <v>-9.1</v>
      </c>
      <c r="L6" s="422"/>
      <c r="M6" s="351"/>
    </row>
    <row r="7" spans="1:20">
      <c r="G7" s="42"/>
      <c r="H7" s="351"/>
      <c r="I7" s="424" t="s">
        <v>261</v>
      </c>
      <c r="J7" s="289">
        <v>-12.8</v>
      </c>
      <c r="K7" s="289">
        <v>-9.1</v>
      </c>
      <c r="L7" s="422"/>
      <c r="M7" s="414"/>
    </row>
    <row r="8" spans="1:20">
      <c r="G8" s="42"/>
      <c r="H8" s="351"/>
      <c r="I8" s="424" t="s">
        <v>260</v>
      </c>
      <c r="J8" s="289">
        <v>-11</v>
      </c>
      <c r="K8" s="289">
        <v>-9.1</v>
      </c>
      <c r="L8" s="422"/>
      <c r="M8" s="414"/>
    </row>
    <row r="9" spans="1:20">
      <c r="G9" s="42"/>
      <c r="H9" s="42"/>
      <c r="I9" s="424" t="s">
        <v>264</v>
      </c>
      <c r="J9" s="289">
        <v>-7.2</v>
      </c>
      <c r="K9" s="289">
        <v>-9.1</v>
      </c>
      <c r="L9" s="422"/>
      <c r="M9" s="414"/>
    </row>
    <row r="10" spans="1:20">
      <c r="H10" s="42"/>
      <c r="I10" s="424" t="s">
        <v>15</v>
      </c>
      <c r="J10" s="289">
        <v>-6.2</v>
      </c>
      <c r="K10" s="289">
        <v>-9.1</v>
      </c>
      <c r="L10" s="423"/>
      <c r="M10" s="423"/>
    </row>
    <row r="11" spans="1:20">
      <c r="I11" s="424" t="s">
        <v>262</v>
      </c>
      <c r="J11" s="289">
        <v>-5.4</v>
      </c>
      <c r="K11" s="289">
        <v>-9.1</v>
      </c>
      <c r="L11" s="423"/>
      <c r="M11" s="423"/>
    </row>
    <row r="12" spans="1:20" ht="15" customHeight="1">
      <c r="B12" s="1010"/>
      <c r="C12" s="1010"/>
      <c r="D12" s="1010"/>
      <c r="E12" s="1010"/>
      <c r="F12" s="1010"/>
      <c r="I12" s="424" t="s">
        <v>270</v>
      </c>
      <c r="J12" s="289">
        <v>-5</v>
      </c>
      <c r="K12" s="289">
        <v>-9.1</v>
      </c>
    </row>
    <row r="13" spans="1:20">
      <c r="I13" s="424" t="s">
        <v>268</v>
      </c>
      <c r="J13" s="289">
        <v>-4.9000000000000004</v>
      </c>
      <c r="K13" s="289">
        <v>-9.1</v>
      </c>
    </row>
    <row r="14" spans="1:20">
      <c r="I14" s="424" t="s">
        <v>266</v>
      </c>
      <c r="J14" s="289">
        <v>-4.0999999999999996</v>
      </c>
      <c r="K14" s="289">
        <v>-9.1</v>
      </c>
      <c r="M14" s="42"/>
      <c r="N14" s="42"/>
      <c r="O14" s="42"/>
    </row>
    <row r="15" spans="1:20">
      <c r="I15" s="424" t="s">
        <v>269</v>
      </c>
      <c r="J15" s="289">
        <v>-2.8</v>
      </c>
      <c r="K15" s="289">
        <v>-9.1</v>
      </c>
      <c r="M15" s="42"/>
      <c r="N15" s="42"/>
      <c r="O15" s="42"/>
    </row>
    <row r="16" spans="1:20">
      <c r="I16" s="424" t="s">
        <v>265</v>
      </c>
      <c r="J16" s="289">
        <v>-1.3</v>
      </c>
      <c r="K16" s="289">
        <v>-9.1</v>
      </c>
      <c r="M16" s="42"/>
      <c r="N16" s="42"/>
      <c r="O16" s="42"/>
    </row>
    <row r="17" spans="1:15">
      <c r="I17" s="535" t="s">
        <v>267</v>
      </c>
      <c r="J17" s="535">
        <v>-1.2</v>
      </c>
      <c r="K17" s="535">
        <v>-9.1</v>
      </c>
      <c r="M17" s="42"/>
      <c r="N17" s="42"/>
      <c r="O17" s="42"/>
    </row>
    <row r="18" spans="1:15">
      <c r="I18" s="985" t="s">
        <v>102</v>
      </c>
      <c r="J18" s="534" t="e">
        <v>#N/A</v>
      </c>
      <c r="K18" s="534" t="e">
        <v>#N/A</v>
      </c>
      <c r="M18" s="42"/>
      <c r="N18" s="42"/>
      <c r="O18" s="42"/>
    </row>
    <row r="19" spans="1:15">
      <c r="I19" s="351" t="s">
        <v>45</v>
      </c>
      <c r="J19" s="42"/>
      <c r="K19" s="42"/>
      <c r="M19" s="42"/>
      <c r="N19" s="42"/>
      <c r="O19" s="42"/>
    </row>
    <row r="20" spans="1:15">
      <c r="B20" s="27"/>
      <c r="I20" s="537" t="s">
        <v>245</v>
      </c>
      <c r="J20" s="42"/>
      <c r="K20" s="42"/>
    </row>
    <row r="21" spans="1:15">
      <c r="B21" s="27"/>
      <c r="C21" s="28"/>
      <c r="I21" s="537"/>
      <c r="J21" s="42"/>
      <c r="K21" s="42"/>
    </row>
    <row r="22" spans="1:15">
      <c r="B22" s="27"/>
      <c r="C22" s="28"/>
      <c r="I22" s="424" t="e">
        <v>#N/A</v>
      </c>
      <c r="J22" s="104"/>
    </row>
    <row r="24" spans="1:15">
      <c r="A24" s="38"/>
      <c r="B24" s="104"/>
      <c r="C24" s="104"/>
      <c r="D24" s="104"/>
      <c r="E24" s="104"/>
      <c r="F24" s="104"/>
      <c r="G24" s="104"/>
      <c r="H24" s="104"/>
      <c r="K24" s="104"/>
    </row>
    <row r="25" spans="1:15">
      <c r="A25" s="38"/>
      <c r="B25" s="1003"/>
      <c r="C25" s="1003"/>
      <c r="D25" s="1003"/>
      <c r="E25" s="1003"/>
      <c r="F25" s="1003"/>
      <c r="G25" s="1003"/>
      <c r="H25" s="1003"/>
      <c r="I25" s="1003"/>
      <c r="J25" s="1003"/>
      <c r="K25" s="1003"/>
    </row>
    <row r="26" spans="1:15">
      <c r="B26" s="1004"/>
      <c r="C26" s="1004"/>
      <c r="D26" s="1004"/>
      <c r="E26" s="1004"/>
      <c r="F26" s="1004"/>
      <c r="G26" s="1004"/>
      <c r="H26" s="1004"/>
      <c r="I26" s="1004"/>
      <c r="J26" s="1004"/>
      <c r="K26" s="1004"/>
    </row>
  </sheetData>
  <mergeCells count="4">
    <mergeCell ref="B26:K26"/>
    <mergeCell ref="B3:G3"/>
    <mergeCell ref="B12:F12"/>
    <mergeCell ref="B25:K25"/>
  </mergeCells>
  <conditionalFormatting sqref="A2:A1048576 A25:XFD1048576 A5:H24 K19:XFD24 I3:K4 I5:XFD18 J19 I20:J22 I19:I20">
    <cfRule type="containsErrors" dxfId="179" priority="4">
      <formula>ISERROR(A2)</formula>
    </cfRule>
  </conditionalFormatting>
  <conditionalFormatting sqref="A1">
    <cfRule type="containsErrors" dxfId="178" priority="2">
      <formula>ISERROR(A1)</formula>
    </cfRule>
  </conditionalFormatting>
  <conditionalFormatting sqref="A1:XFD2 A3:H4 L3:XFD4">
    <cfRule type="containsErrors" dxfId="17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>
      <selection activeCell="J5" sqref="J5"/>
    </sheetView>
  </sheetViews>
  <sheetFormatPr defaultColWidth="9.1796875" defaultRowHeight="14.5"/>
  <cols>
    <col min="1" max="1" width="3.7265625" style="26" customWidth="1"/>
    <col min="2" max="2" width="9.1796875" style="26"/>
    <col min="3" max="3" width="46.54296875" style="26" bestFit="1" customWidth="1"/>
    <col min="4" max="4" width="12.81640625" style="26" customWidth="1"/>
    <col min="5" max="5" width="12.453125" style="26" customWidth="1"/>
    <col min="6" max="6" width="10.81640625" style="26" customWidth="1"/>
    <col min="7" max="7" width="10.1796875" style="26" customWidth="1"/>
    <col min="8" max="16384" width="9.1796875" style="26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999" t="s">
        <v>1189</v>
      </c>
      <c r="C3" s="999"/>
      <c r="D3" s="999"/>
      <c r="E3" s="999"/>
      <c r="F3" s="999"/>
      <c r="G3" s="999"/>
      <c r="H3" s="999"/>
      <c r="I3" s="35"/>
      <c r="J3" s="35"/>
      <c r="K3" s="35"/>
    </row>
    <row r="4" spans="1:19">
      <c r="J4" s="42"/>
    </row>
    <row r="5" spans="1:19" ht="64">
      <c r="C5" s="124"/>
      <c r="D5" s="124" t="s">
        <v>339</v>
      </c>
      <c r="E5" s="124" t="s">
        <v>338</v>
      </c>
      <c r="F5" s="124" t="s">
        <v>25</v>
      </c>
      <c r="G5" s="124" t="s">
        <v>319</v>
      </c>
      <c r="J5" s="131"/>
    </row>
    <row r="6" spans="1:19">
      <c r="C6" s="132" t="s">
        <v>43</v>
      </c>
      <c r="D6" s="417">
        <v>-6.2</v>
      </c>
      <c r="E6" s="186">
        <v>-14.2</v>
      </c>
      <c r="F6" s="186">
        <v>-13.3</v>
      </c>
      <c r="G6" s="186">
        <v>-17.2</v>
      </c>
      <c r="J6" s="131"/>
    </row>
    <row r="7" spans="1:19">
      <c r="C7" s="920" t="s">
        <v>179</v>
      </c>
      <c r="D7" s="418">
        <v>5.8342103737663242</v>
      </c>
      <c r="E7" s="187">
        <v>-18.600000000000001</v>
      </c>
      <c r="F7" s="187">
        <v>-25.6</v>
      </c>
      <c r="G7" s="187">
        <v>-24.9</v>
      </c>
      <c r="J7" s="131"/>
      <c r="M7" s="42"/>
      <c r="N7" s="42"/>
      <c r="O7" s="42"/>
      <c r="P7" s="42"/>
      <c r="Q7" s="42"/>
      <c r="R7" s="42"/>
      <c r="S7" s="42"/>
    </row>
    <row r="8" spans="1:19">
      <c r="C8" s="921" t="s">
        <v>180</v>
      </c>
      <c r="D8" s="419">
        <v>-15.322571953754329</v>
      </c>
      <c r="E8" s="188">
        <v>-9.8000000000000007</v>
      </c>
      <c r="F8" s="188">
        <v>-1.2</v>
      </c>
      <c r="G8" s="188">
        <v>-9.6</v>
      </c>
      <c r="J8" s="131"/>
      <c r="M8" s="42"/>
      <c r="N8" s="42"/>
      <c r="O8" s="42"/>
      <c r="P8" s="42"/>
      <c r="Q8" s="42"/>
      <c r="R8" s="42"/>
      <c r="S8" s="42"/>
    </row>
    <row r="9" spans="1:19">
      <c r="C9" s="131" t="s">
        <v>279</v>
      </c>
      <c r="D9" s="418">
        <v>-31.736931708830163</v>
      </c>
      <c r="E9" s="187">
        <v>1</v>
      </c>
      <c r="F9" s="187">
        <v>5.7</v>
      </c>
      <c r="G9" s="187">
        <v>-1.5</v>
      </c>
      <c r="J9" s="131"/>
      <c r="M9" s="42"/>
      <c r="N9" s="42"/>
      <c r="O9" s="42"/>
      <c r="P9" s="42"/>
      <c r="Q9" s="42"/>
      <c r="R9" s="42"/>
      <c r="S9" s="42"/>
    </row>
    <row r="10" spans="1:19" ht="16">
      <c r="C10" s="132" t="s">
        <v>280</v>
      </c>
      <c r="D10" s="417">
        <v>30.938210006155551</v>
      </c>
      <c r="E10" s="186">
        <v>38.5</v>
      </c>
      <c r="F10" s="186">
        <v>0.4</v>
      </c>
      <c r="G10" s="186">
        <v>-30.9</v>
      </c>
      <c r="J10" s="131"/>
      <c r="M10" s="42"/>
      <c r="N10" s="52"/>
      <c r="O10" s="53"/>
      <c r="P10" s="53"/>
      <c r="Q10" s="53"/>
      <c r="R10" s="53"/>
      <c r="S10" s="42"/>
    </row>
    <row r="11" spans="1:19" ht="16">
      <c r="C11" s="131" t="s">
        <v>281</v>
      </c>
      <c r="D11" s="418">
        <v>-10.184344495228904</v>
      </c>
      <c r="E11" s="187">
        <v>-6.6</v>
      </c>
      <c r="F11" s="187">
        <v>-3.4</v>
      </c>
      <c r="G11" s="187">
        <v>5.8</v>
      </c>
      <c r="J11" s="131"/>
      <c r="M11" s="42"/>
      <c r="N11" s="44"/>
      <c r="O11" s="46"/>
      <c r="P11" s="46"/>
      <c r="Q11" s="46"/>
      <c r="R11" s="46"/>
      <c r="S11" s="42"/>
    </row>
    <row r="12" spans="1:19" ht="16">
      <c r="C12" s="133" t="s">
        <v>282</v>
      </c>
      <c r="D12" s="419">
        <v>-21.978021978021975</v>
      </c>
      <c r="E12" s="188">
        <v>-31.4</v>
      </c>
      <c r="F12" s="188">
        <v>-5.3</v>
      </c>
      <c r="G12" s="188">
        <v>-11.3</v>
      </c>
      <c r="M12" s="42"/>
      <c r="N12" s="45"/>
      <c r="O12" s="54"/>
      <c r="P12" s="55"/>
      <c r="Q12" s="54"/>
      <c r="R12" s="54"/>
      <c r="S12" s="42"/>
    </row>
    <row r="13" spans="1:19" ht="9.75" customHeight="1">
      <c r="M13" s="42"/>
      <c r="N13" s="45"/>
      <c r="O13" s="54"/>
      <c r="P13" s="55"/>
      <c r="Q13" s="54"/>
      <c r="R13" s="54"/>
      <c r="S13" s="42"/>
    </row>
    <row r="14" spans="1:19" ht="16" hidden="1">
      <c r="M14" s="42"/>
      <c r="N14" s="45"/>
      <c r="O14" s="54"/>
      <c r="P14" s="55"/>
      <c r="Q14" s="54"/>
      <c r="R14" s="54"/>
      <c r="S14" s="42"/>
    </row>
    <row r="15" spans="1:19" ht="16" hidden="1">
      <c r="N15" s="45"/>
      <c r="O15" s="50"/>
      <c r="P15" s="51"/>
      <c r="Q15" s="50"/>
      <c r="R15" s="50"/>
    </row>
    <row r="16" spans="1:19" ht="16" hidden="1">
      <c r="N16" s="45"/>
      <c r="O16" s="49"/>
      <c r="P16" s="51"/>
      <c r="Q16" s="50"/>
      <c r="R16" s="50"/>
    </row>
    <row r="17" spans="1:19" ht="16" hidden="1">
      <c r="M17" s="42"/>
      <c r="N17" s="45"/>
      <c r="O17" s="54"/>
      <c r="P17" s="60"/>
      <c r="Q17" s="54"/>
      <c r="R17" s="54"/>
      <c r="S17" s="42"/>
    </row>
    <row r="18" spans="1:19" ht="21" hidden="1">
      <c r="M18" s="42"/>
      <c r="N18" s="61"/>
      <c r="O18" s="42"/>
      <c r="P18" s="42"/>
      <c r="Q18" s="42"/>
      <c r="R18" s="42"/>
      <c r="S18" s="42"/>
    </row>
    <row r="19" spans="1:19" hidden="1">
      <c r="M19" s="42"/>
      <c r="N19" s="42"/>
      <c r="O19" s="42"/>
      <c r="P19" s="42"/>
      <c r="Q19" s="42"/>
      <c r="R19" s="42"/>
      <c r="S19" s="42"/>
    </row>
    <row r="20" spans="1:19">
      <c r="C20" s="922" t="s">
        <v>1166</v>
      </c>
      <c r="D20" s="391"/>
      <c r="E20" s="391"/>
      <c r="F20" s="391"/>
      <c r="G20" s="391"/>
      <c r="H20" s="391"/>
      <c r="I20" s="391"/>
      <c r="J20" s="391"/>
      <c r="K20" s="391"/>
    </row>
    <row r="21" spans="1:19">
      <c r="C21" s="922" t="s">
        <v>11</v>
      </c>
      <c r="D21" s="391"/>
      <c r="E21" s="391"/>
      <c r="F21" s="391"/>
      <c r="G21" s="391"/>
      <c r="H21" s="391"/>
      <c r="I21" s="391"/>
      <c r="J21" s="391"/>
      <c r="K21" s="391"/>
    </row>
    <row r="22" spans="1:19">
      <c r="A22" s="38"/>
      <c r="C22" s="922" t="s">
        <v>245</v>
      </c>
      <c r="D22" s="391"/>
      <c r="E22" s="391"/>
      <c r="F22" s="391"/>
      <c r="G22" s="391"/>
      <c r="H22" s="391"/>
      <c r="I22" s="391"/>
      <c r="J22" s="391"/>
      <c r="K22" s="391"/>
    </row>
    <row r="23" spans="1:19">
      <c r="A23" s="38"/>
    </row>
  </sheetData>
  <mergeCells count="1">
    <mergeCell ref="B3:H3"/>
  </mergeCells>
  <conditionalFormatting sqref="A1:A1048576">
    <cfRule type="containsErrors" dxfId="17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theme="8" tint="-0.499984740745262"/>
  </sheetPr>
  <dimension ref="A1:S1"/>
  <sheetViews>
    <sheetView showGridLines="0" workbookViewId="0">
      <selection activeCell="L11" sqref="L11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259" priority="2">
      <formula>ISERROR(A1)</formula>
    </cfRule>
  </conditionalFormatting>
  <conditionalFormatting sqref="A1:XFD1">
    <cfRule type="containsErrors" dxfId="25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5"/>
  <sheetViews>
    <sheetView showGridLines="0" zoomScaleNormal="100" workbookViewId="0"/>
  </sheetViews>
  <sheetFormatPr defaultColWidth="9.1796875" defaultRowHeight="16.5"/>
  <cols>
    <col min="1" max="1" width="9.1796875" style="573"/>
    <col min="2" max="2" width="27.81640625" style="573" customWidth="1"/>
    <col min="3" max="10" width="9.1796875" style="573"/>
    <col min="11" max="11" width="26.453125" style="573" bestFit="1" customWidth="1"/>
    <col min="12" max="13" width="9.1796875" style="573" bestFit="1" customWidth="1"/>
    <col min="14" max="16384" width="9.1796875" style="573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19">
      <c r="B3" s="571" t="s">
        <v>1190</v>
      </c>
    </row>
    <row r="7" spans="1:19" ht="32">
      <c r="K7" s="746"/>
      <c r="L7" s="724" t="s">
        <v>481</v>
      </c>
      <c r="M7" s="724" t="s">
        <v>338</v>
      </c>
    </row>
    <row r="8" spans="1:19" ht="28">
      <c r="K8" s="885" t="s">
        <v>46</v>
      </c>
      <c r="L8" s="886">
        <v>30.938210006155554</v>
      </c>
      <c r="M8" s="886">
        <v>38.5</v>
      </c>
    </row>
    <row r="9" spans="1:19">
      <c r="K9" s="887" t="s">
        <v>179</v>
      </c>
      <c r="L9" s="886">
        <v>5.8342103737663242</v>
      </c>
      <c r="M9" s="886">
        <v>-18.600000000000001</v>
      </c>
    </row>
    <row r="10" spans="1:19" ht="28">
      <c r="K10" s="885" t="s">
        <v>480</v>
      </c>
      <c r="L10" s="886">
        <v>-10.184344495228903</v>
      </c>
      <c r="M10" s="886">
        <v>-6.6</v>
      </c>
    </row>
    <row r="11" spans="1:19">
      <c r="K11" s="885" t="s">
        <v>479</v>
      </c>
      <c r="L11" s="888">
        <v>-21.978021978021978</v>
      </c>
      <c r="M11" s="888">
        <v>-31.4</v>
      </c>
    </row>
    <row r="12" spans="1:19" ht="28">
      <c r="K12" s="889" t="s">
        <v>478</v>
      </c>
      <c r="L12" s="890">
        <v>-31.736931708830163</v>
      </c>
      <c r="M12" s="890">
        <v>1</v>
      </c>
    </row>
    <row r="13" spans="1:19">
      <c r="K13" s="745" t="s">
        <v>102</v>
      </c>
    </row>
    <row r="14" spans="1:19">
      <c r="K14" s="745" t="s">
        <v>101</v>
      </c>
    </row>
    <row r="15" spans="1:19">
      <c r="K15" s="745" t="s">
        <v>245</v>
      </c>
    </row>
  </sheetData>
  <conditionalFormatting sqref="A1">
    <cfRule type="containsErrors" dxfId="17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5">
    <tabColor rgb="FF2C5D98"/>
  </sheetPr>
  <dimension ref="A1:S15"/>
  <sheetViews>
    <sheetView showGridLines="0" workbookViewId="0"/>
  </sheetViews>
  <sheetFormatPr defaultRowHeight="14.5"/>
  <cols>
    <col min="1" max="1" width="16.1796875" bestFit="1" customWidth="1"/>
    <col min="2" max="2" width="13.54296875" bestFit="1" customWidth="1"/>
    <col min="3" max="3" width="25.1796875" bestFit="1" customWidth="1"/>
    <col min="4" max="4" width="17.453125" bestFit="1" customWidth="1"/>
    <col min="8" max="8" width="20.81640625" bestFit="1" customWidth="1"/>
    <col min="9" max="9" width="8.81640625" bestFit="1" customWidth="1"/>
    <col min="10" max="10" width="22.81640625" bestFit="1" customWidth="1"/>
    <col min="11" max="11" width="15.453125" bestFit="1" customWidth="1"/>
  </cols>
  <sheetData>
    <row r="1" spans="1:19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4" spans="1:19" ht="16.5">
      <c r="B4" s="863" t="s">
        <v>1167</v>
      </c>
    </row>
    <row r="6" spans="1:19">
      <c r="E6" s="26"/>
    </row>
    <row r="7" spans="1:19" ht="32">
      <c r="H7" s="724"/>
      <c r="I7" s="724" t="s">
        <v>489</v>
      </c>
      <c r="J7" s="724" t="s">
        <v>44</v>
      </c>
      <c r="K7" s="724" t="s">
        <v>488</v>
      </c>
    </row>
    <row r="8" spans="1:19" ht="15">
      <c r="H8" s="582" t="s">
        <v>487</v>
      </c>
      <c r="I8" s="581">
        <v>212</v>
      </c>
      <c r="J8" s="581">
        <v>165</v>
      </c>
      <c r="K8" s="580">
        <f>I8-J8</f>
        <v>47</v>
      </c>
    </row>
    <row r="9" spans="1:19" ht="15">
      <c r="H9" s="579" t="s">
        <v>486</v>
      </c>
      <c r="I9" s="578">
        <v>213</v>
      </c>
      <c r="J9" s="578">
        <v>175</v>
      </c>
      <c r="K9" s="520">
        <f>I9-J9</f>
        <v>38</v>
      </c>
    </row>
    <row r="10" spans="1:19" ht="15">
      <c r="H10" s="579" t="s">
        <v>485</v>
      </c>
      <c r="I10" s="578">
        <v>223</v>
      </c>
      <c r="J10" s="578">
        <v>176</v>
      </c>
      <c r="K10" s="520">
        <f>I10-J10</f>
        <v>47</v>
      </c>
    </row>
    <row r="11" spans="1:19" ht="15">
      <c r="H11" s="579" t="s">
        <v>484</v>
      </c>
      <c r="I11" s="578">
        <v>226</v>
      </c>
      <c r="J11" s="578">
        <v>177</v>
      </c>
      <c r="K11" s="520">
        <f>I11-J11</f>
        <v>49</v>
      </c>
    </row>
    <row r="12" spans="1:19" ht="15">
      <c r="H12" s="577" t="s">
        <v>483</v>
      </c>
      <c r="I12" s="576">
        <v>209</v>
      </c>
      <c r="J12" s="576">
        <v>157</v>
      </c>
      <c r="K12" s="575">
        <f>I12-J12</f>
        <v>52</v>
      </c>
    </row>
    <row r="14" spans="1:19">
      <c r="H14" s="574" t="s">
        <v>482</v>
      </c>
    </row>
    <row r="15" spans="1:19">
      <c r="H15" s="574" t="s">
        <v>245</v>
      </c>
    </row>
  </sheetData>
  <conditionalFormatting sqref="A1">
    <cfRule type="containsErrors" dxfId="17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L6" sqref="L6"/>
    </sheetView>
  </sheetViews>
  <sheetFormatPr defaultColWidth="9.1796875" defaultRowHeight="14.5"/>
  <cols>
    <col min="1" max="1" width="3.7265625" style="26" customWidth="1"/>
    <col min="2" max="2" width="33.7265625" style="26" customWidth="1"/>
    <col min="3" max="3" width="13" style="26" customWidth="1"/>
    <col min="4" max="4" width="10" style="460" bestFit="1" customWidth="1"/>
    <col min="5" max="5" width="10" style="26" bestFit="1" customWidth="1"/>
    <col min="6" max="6" width="13.54296875" style="26" customWidth="1"/>
    <col min="7" max="7" width="10" style="26" customWidth="1"/>
    <col min="8" max="8" width="10.7265625" style="26" bestFit="1" customWidth="1"/>
    <col min="9" max="9" width="9.1796875" style="26" customWidth="1"/>
    <col min="10" max="16384" width="9.1796875" style="26"/>
  </cols>
  <sheetData>
    <row r="1" spans="1:19" s="36" customFormat="1" ht="25" customHeight="1">
      <c r="A1" s="1"/>
      <c r="B1" s="2"/>
      <c r="C1" s="3"/>
      <c r="D1" s="459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999" t="s">
        <v>1191</v>
      </c>
      <c r="C3" s="999"/>
      <c r="D3" s="999"/>
      <c r="E3" s="999"/>
      <c r="F3" s="999">
        <v>0</v>
      </c>
      <c r="G3" s="999"/>
      <c r="H3" s="999"/>
      <c r="I3" s="96"/>
      <c r="J3" s="96"/>
      <c r="K3" s="35"/>
      <c r="L3" s="35"/>
    </row>
    <row r="4" spans="1:19">
      <c r="C4" s="42"/>
      <c r="D4" s="461"/>
      <c r="E4" s="42"/>
      <c r="F4" s="42"/>
      <c r="G4" s="42"/>
      <c r="H4" s="42"/>
      <c r="I4" s="42"/>
      <c r="J4" s="42"/>
      <c r="K4" s="42"/>
      <c r="L4" s="42"/>
      <c r="M4" s="42"/>
    </row>
    <row r="5" spans="1:19" ht="15" customHeight="1">
      <c r="B5" s="1026" t="s">
        <v>52</v>
      </c>
      <c r="C5" s="1027" t="s">
        <v>8</v>
      </c>
      <c r="D5" s="1027"/>
      <c r="E5" s="1028"/>
      <c r="F5" s="1027" t="s">
        <v>15</v>
      </c>
      <c r="G5" s="1027"/>
      <c r="H5" s="1027"/>
      <c r="I5" s="42"/>
      <c r="J5" s="42"/>
      <c r="K5" s="42"/>
      <c r="L5" s="42"/>
      <c r="M5" s="42"/>
    </row>
    <row r="6" spans="1:19" ht="36.75" customHeight="1">
      <c r="B6" s="1026"/>
      <c r="C6" s="129" t="s">
        <v>340</v>
      </c>
      <c r="D6" s="462" t="s">
        <v>341</v>
      </c>
      <c r="E6" s="363" t="s">
        <v>53</v>
      </c>
      <c r="F6" s="323" t="s">
        <v>340</v>
      </c>
      <c r="G6" s="323" t="s">
        <v>341</v>
      </c>
      <c r="H6" s="323" t="s">
        <v>53</v>
      </c>
      <c r="I6" s="42"/>
      <c r="J6" s="42"/>
      <c r="K6" s="42"/>
      <c r="L6" s="42"/>
      <c r="M6" s="42"/>
    </row>
    <row r="7" spans="1:19">
      <c r="B7" s="134" t="s">
        <v>54</v>
      </c>
      <c r="C7" s="532">
        <v>124005.8</v>
      </c>
      <c r="D7" s="923">
        <v>2958364.29</v>
      </c>
      <c r="E7" s="924">
        <v>3738337.23</v>
      </c>
      <c r="F7" s="532">
        <v>4368.1099999999997</v>
      </c>
      <c r="G7" s="532">
        <v>214642.77</v>
      </c>
      <c r="H7" s="532">
        <v>242117.34</v>
      </c>
      <c r="I7" s="42"/>
      <c r="J7" s="42"/>
      <c r="K7" s="42"/>
      <c r="L7" s="42"/>
      <c r="M7" s="42"/>
    </row>
    <row r="8" spans="1:19">
      <c r="B8" s="364" t="s">
        <v>257</v>
      </c>
      <c r="C8" s="416">
        <v>0.14663657166583643</v>
      </c>
      <c r="D8" s="416">
        <v>0.17328877096098649</v>
      </c>
      <c r="E8" s="480">
        <v>0.1675667354476702</v>
      </c>
      <c r="F8" s="416">
        <v>-0.14807634215953835</v>
      </c>
      <c r="G8" s="416">
        <v>-6.063648957014367E-2</v>
      </c>
      <c r="H8" s="416">
        <v>-7.3385970674372358E-2</v>
      </c>
      <c r="I8" s="42"/>
      <c r="J8" s="42"/>
      <c r="K8" s="42"/>
      <c r="L8" s="42"/>
      <c r="M8" s="42"/>
    </row>
    <row r="9" spans="1:19">
      <c r="B9" s="134" t="s">
        <v>342</v>
      </c>
      <c r="C9" s="415">
        <v>9.8094867948313569E-2</v>
      </c>
      <c r="D9" s="415">
        <v>0.1361272408127947</v>
      </c>
      <c r="E9" s="481">
        <v>0.12797617864039146</v>
      </c>
      <c r="F9" s="415">
        <v>-0.40719785901761263</v>
      </c>
      <c r="G9" s="415">
        <v>-0.20893630246695247</v>
      </c>
      <c r="H9" s="415">
        <v>-0.23786092420734473</v>
      </c>
      <c r="I9" s="42"/>
      <c r="J9" s="42"/>
      <c r="K9" s="42"/>
      <c r="L9" s="42"/>
      <c r="M9" s="42"/>
    </row>
    <row r="10" spans="1:19">
      <c r="B10" s="365" t="s">
        <v>343</v>
      </c>
      <c r="C10" s="482">
        <v>1.8661247642299816E-2</v>
      </c>
      <c r="D10" s="482">
        <v>-3.2669176880378847E-3</v>
      </c>
      <c r="E10" s="483">
        <v>1.20420770685703E-3</v>
      </c>
      <c r="F10" s="482">
        <v>-0.37535071286590682</v>
      </c>
      <c r="G10" s="482">
        <v>-0.22066471750640623</v>
      </c>
      <c r="H10" s="482">
        <v>-0.24196614451861964</v>
      </c>
      <c r="I10" s="42"/>
      <c r="J10" s="42"/>
      <c r="K10" s="42"/>
      <c r="L10" s="42"/>
      <c r="M10" s="42"/>
    </row>
    <row r="11" spans="1:19">
      <c r="B11" s="42" t="s">
        <v>135</v>
      </c>
      <c r="C11" s="42" t="s">
        <v>135</v>
      </c>
      <c r="D11" s="461" t="s">
        <v>135</v>
      </c>
      <c r="E11" s="42" t="s">
        <v>135</v>
      </c>
      <c r="F11" s="42" t="s">
        <v>135</v>
      </c>
      <c r="G11" s="42" t="s">
        <v>135</v>
      </c>
      <c r="H11" s="42" t="s">
        <v>135</v>
      </c>
      <c r="I11" s="42"/>
      <c r="J11" s="42"/>
      <c r="K11" s="42"/>
      <c r="L11" s="42"/>
      <c r="M11" s="42"/>
    </row>
    <row r="12" spans="1:19">
      <c r="B12" s="744" t="s">
        <v>1168</v>
      </c>
      <c r="C12" s="392"/>
      <c r="D12" s="392"/>
      <c r="E12" s="392"/>
      <c r="F12" s="392"/>
      <c r="G12" s="392"/>
      <c r="H12" s="392"/>
      <c r="I12" s="42"/>
      <c r="J12" s="42"/>
      <c r="K12" s="42"/>
      <c r="L12" s="42"/>
      <c r="M12" s="42"/>
    </row>
    <row r="13" spans="1:19">
      <c r="B13" s="744" t="s">
        <v>245</v>
      </c>
      <c r="C13" s="392"/>
      <c r="D13" s="392"/>
      <c r="E13" s="392"/>
      <c r="F13" s="392"/>
      <c r="G13" s="392"/>
      <c r="H13" s="392"/>
      <c r="I13" s="42"/>
      <c r="J13" s="42"/>
      <c r="K13" s="42"/>
      <c r="L13" s="42"/>
      <c r="M13" s="42"/>
    </row>
    <row r="14" spans="1:19">
      <c r="B14" s="26" t="s">
        <v>135</v>
      </c>
      <c r="C14" s="26" t="s">
        <v>135</v>
      </c>
      <c r="D14" s="460" t="s">
        <v>135</v>
      </c>
      <c r="E14" s="26" t="s">
        <v>135</v>
      </c>
      <c r="F14" s="26" t="s">
        <v>135</v>
      </c>
      <c r="G14" s="26" t="s">
        <v>135</v>
      </c>
      <c r="H14" s="26" t="s">
        <v>135</v>
      </c>
      <c r="I14" s="42"/>
      <c r="J14" s="42"/>
      <c r="K14" s="42"/>
      <c r="L14" s="42"/>
      <c r="M14" s="42"/>
    </row>
    <row r="15" spans="1:19">
      <c r="I15" s="42"/>
      <c r="J15" s="42"/>
      <c r="K15" s="42"/>
      <c r="L15" s="42"/>
      <c r="M15" s="42"/>
    </row>
    <row r="16" spans="1:19" ht="16">
      <c r="J16" s="777"/>
    </row>
    <row r="21" spans="1:11">
      <c r="B21" s="1000"/>
      <c r="C21" s="1000"/>
      <c r="D21" s="1000"/>
      <c r="E21" s="1000"/>
      <c r="F21" s="1000"/>
      <c r="G21" s="1000"/>
      <c r="H21" s="1000"/>
      <c r="I21" s="1000"/>
      <c r="J21" s="1000"/>
      <c r="K21" s="1000"/>
    </row>
    <row r="22" spans="1:11">
      <c r="A22" s="38"/>
      <c r="B22" s="1003"/>
      <c r="C22" s="1003"/>
      <c r="D22" s="1003"/>
      <c r="E22" s="1003"/>
      <c r="F22" s="1003"/>
      <c r="G22" s="1003"/>
      <c r="H22" s="1003"/>
      <c r="I22" s="1003"/>
      <c r="J22" s="1003"/>
      <c r="K22" s="1003"/>
    </row>
    <row r="23" spans="1:11">
      <c r="A23" s="38"/>
      <c r="B23" s="1004"/>
      <c r="C23" s="1004"/>
      <c r="D23" s="1004"/>
      <c r="E23" s="1004"/>
      <c r="F23" s="1004"/>
      <c r="G23" s="1004"/>
      <c r="H23" s="1004"/>
      <c r="I23" s="1004"/>
      <c r="J23" s="1004"/>
      <c r="K23" s="1004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7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7">
    <tabColor rgb="FF2C5D98"/>
  </sheetPr>
  <dimension ref="A1:S23"/>
  <sheetViews>
    <sheetView showGridLines="0" workbookViewId="0"/>
  </sheetViews>
  <sheetFormatPr defaultRowHeight="14.5"/>
  <cols>
    <col min="3" max="3" width="25.1796875" bestFit="1" customWidth="1"/>
    <col min="6" max="6" width="13.7265625" customWidth="1"/>
  </cols>
  <sheetData>
    <row r="1" spans="1:19" s="36" customFormat="1" ht="25" customHeight="1">
      <c r="A1" s="1"/>
      <c r="B1" s="2"/>
      <c r="C1" s="3"/>
      <c r="D1" s="459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19" ht="29.25" customHeight="1">
      <c r="B3" s="1032" t="s">
        <v>1171</v>
      </c>
      <c r="C3" s="1032"/>
      <c r="D3" s="1032"/>
      <c r="E3" s="1032"/>
      <c r="F3" s="1032"/>
    </row>
    <row r="5" spans="1:19" ht="16">
      <c r="B5" s="462" t="s">
        <v>506</v>
      </c>
      <c r="C5" s="462" t="s">
        <v>505</v>
      </c>
      <c r="D5" s="925">
        <v>43891</v>
      </c>
      <c r="E5" s="925">
        <v>43922</v>
      </c>
      <c r="F5" s="462" t="s">
        <v>1169</v>
      </c>
    </row>
    <row r="6" spans="1:19" ht="15">
      <c r="B6" s="1029" t="s">
        <v>504</v>
      </c>
      <c r="C6" s="595" t="s">
        <v>503</v>
      </c>
      <c r="D6" s="590">
        <v>22.213000000000001</v>
      </c>
      <c r="E6" s="590">
        <v>19.145</v>
      </c>
      <c r="F6" s="589">
        <v>-0.1378844508488315</v>
      </c>
    </row>
    <row r="7" spans="1:19" ht="15">
      <c r="B7" s="1030"/>
      <c r="C7" s="594" t="s">
        <v>502</v>
      </c>
      <c r="D7" s="587">
        <v>1.0900000000000001</v>
      </c>
      <c r="E7" s="587">
        <v>0.79300000000000004</v>
      </c>
      <c r="F7" s="586">
        <v>-0.27247706422018347</v>
      </c>
    </row>
    <row r="8" spans="1:19" ht="15">
      <c r="B8" s="1030"/>
      <c r="C8" s="594" t="s">
        <v>501</v>
      </c>
      <c r="D8" s="587">
        <v>123.794</v>
      </c>
      <c r="E8" s="587">
        <v>92.808999999999997</v>
      </c>
      <c r="F8" s="586">
        <v>-0.25029484466129215</v>
      </c>
    </row>
    <row r="9" spans="1:19" ht="15">
      <c r="B9" s="1030"/>
      <c r="C9" s="594" t="s">
        <v>500</v>
      </c>
      <c r="D9" s="587">
        <v>13.955</v>
      </c>
      <c r="E9" s="587">
        <v>6.2830000000000004</v>
      </c>
      <c r="F9" s="586">
        <v>-0.54976710856323896</v>
      </c>
    </row>
    <row r="10" spans="1:19" ht="15">
      <c r="B10" s="1030"/>
      <c r="C10" s="594" t="s">
        <v>499</v>
      </c>
      <c r="D10" s="587">
        <v>12.766999999999999</v>
      </c>
      <c r="E10" s="587">
        <v>9.0690000000000008</v>
      </c>
      <c r="F10" s="586">
        <v>-0.28965301167071345</v>
      </c>
    </row>
    <row r="11" spans="1:19" ht="15">
      <c r="B11" s="1030"/>
      <c r="C11" s="594" t="s">
        <v>498</v>
      </c>
      <c r="D11" s="587">
        <v>154.10499999999999</v>
      </c>
      <c r="E11" s="587">
        <v>147.28299999999999</v>
      </c>
      <c r="F11" s="586">
        <v>-4.4268518218098074E-2</v>
      </c>
    </row>
    <row r="12" spans="1:19" ht="15">
      <c r="B12" s="1030"/>
      <c r="C12" s="594" t="s">
        <v>497</v>
      </c>
      <c r="D12" s="587">
        <v>53.930999999999997</v>
      </c>
      <c r="E12" s="587">
        <v>40.655000000000001</v>
      </c>
      <c r="F12" s="586">
        <v>-0.24616639780460214</v>
      </c>
    </row>
    <row r="13" spans="1:19" ht="15">
      <c r="B13" s="1030"/>
      <c r="C13" s="594" t="s">
        <v>496</v>
      </c>
      <c r="D13" s="587">
        <v>47.082999999999998</v>
      </c>
      <c r="E13" s="587">
        <v>45.698</v>
      </c>
      <c r="F13" s="586">
        <v>-2.9416137459380209E-2</v>
      </c>
    </row>
    <row r="14" spans="1:19" ht="15">
      <c r="B14" s="1031"/>
      <c r="C14" s="593" t="s">
        <v>495</v>
      </c>
      <c r="D14" s="592">
        <v>4.7E-2</v>
      </c>
      <c r="E14" s="592">
        <v>8.9999999999999993E-3</v>
      </c>
      <c r="F14" s="583">
        <v>-0.8085106382978724</v>
      </c>
    </row>
    <row r="15" spans="1:19" ht="15">
      <c r="B15" s="1029" t="s">
        <v>494</v>
      </c>
      <c r="C15" s="591" t="s">
        <v>233</v>
      </c>
      <c r="D15" s="590">
        <v>22.297000000000001</v>
      </c>
      <c r="E15" s="590">
        <v>20.477</v>
      </c>
      <c r="F15" s="589">
        <v>-8.162533076198597E-2</v>
      </c>
    </row>
    <row r="16" spans="1:19" ht="15">
      <c r="B16" s="1030"/>
      <c r="C16" s="588" t="s">
        <v>493</v>
      </c>
      <c r="D16" s="587">
        <v>0.56599999999999995</v>
      </c>
      <c r="E16" s="587">
        <v>0.65900000000000003</v>
      </c>
      <c r="F16" s="586">
        <v>0.1643109540636043</v>
      </c>
    </row>
    <row r="17" spans="2:6" ht="15">
      <c r="B17" s="1030"/>
      <c r="C17" s="588" t="s">
        <v>232</v>
      </c>
      <c r="D17" s="587">
        <v>69.519000000000005</v>
      </c>
      <c r="E17" s="587">
        <v>66.563999999999993</v>
      </c>
      <c r="F17" s="586">
        <v>-4.2506365166357529E-2</v>
      </c>
    </row>
    <row r="18" spans="2:6" ht="15">
      <c r="B18" s="1030"/>
      <c r="C18" s="588" t="s">
        <v>492</v>
      </c>
      <c r="D18" s="587">
        <v>2.6320000000000001</v>
      </c>
      <c r="E18" s="587">
        <v>2.456</v>
      </c>
      <c r="F18" s="586">
        <v>-6.6869300911854168E-2</v>
      </c>
    </row>
    <row r="19" spans="2:6" ht="15">
      <c r="B19" s="1030"/>
      <c r="C19" s="588" t="s">
        <v>252</v>
      </c>
      <c r="D19" s="587">
        <v>0.40300000000000002</v>
      </c>
      <c r="E19" s="587">
        <v>0.33800000000000002</v>
      </c>
      <c r="F19" s="586">
        <v>-0.16129032258064513</v>
      </c>
    </row>
    <row r="20" spans="2:6" ht="15">
      <c r="B20" s="1031"/>
      <c r="C20" s="585" t="s">
        <v>491</v>
      </c>
      <c r="D20" s="584">
        <v>4.5519999999999996</v>
      </c>
      <c r="E20" s="584">
        <v>5.2140000000000004</v>
      </c>
      <c r="F20" s="583">
        <v>0.14543057996485076</v>
      </c>
    </row>
    <row r="21" spans="2:6">
      <c r="B21" s="778" t="s">
        <v>1170</v>
      </c>
      <c r="C21" s="926"/>
    </row>
    <row r="22" spans="2:6">
      <c r="B22" s="778" t="s">
        <v>490</v>
      </c>
      <c r="C22" s="926"/>
    </row>
    <row r="23" spans="2:6">
      <c r="B23" s="778" t="s">
        <v>245</v>
      </c>
      <c r="C23" s="926"/>
    </row>
  </sheetData>
  <mergeCells count="3">
    <mergeCell ref="B6:B14"/>
    <mergeCell ref="B15:B20"/>
    <mergeCell ref="B3:F3"/>
  </mergeCells>
  <conditionalFormatting sqref="A1">
    <cfRule type="containsErrors" dxfId="17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1">
    <tabColor rgb="FF2C5D98"/>
  </sheetPr>
  <dimension ref="A1:S16"/>
  <sheetViews>
    <sheetView showGridLines="0" workbookViewId="0"/>
  </sheetViews>
  <sheetFormatPr defaultColWidth="9.1796875" defaultRowHeight="14"/>
  <cols>
    <col min="1" max="2" width="9.1796875" style="570"/>
    <col min="3" max="3" width="19.81640625" style="570" bestFit="1" customWidth="1"/>
    <col min="4" max="4" width="18.81640625" style="570" bestFit="1" customWidth="1"/>
    <col min="5" max="9" width="9.1796875" style="570"/>
    <col min="10" max="10" width="17.453125" style="570" bestFit="1" customWidth="1"/>
    <col min="11" max="11" width="16.54296875" style="570" bestFit="1" customWidth="1"/>
    <col min="12" max="16384" width="9.1796875" style="570"/>
  </cols>
  <sheetData>
    <row r="1" spans="1:19" s="36" customFormat="1" ht="25" customHeight="1">
      <c r="A1" s="1"/>
      <c r="B1" s="2"/>
      <c r="C1" s="3"/>
      <c r="D1" s="459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19" ht="14.25" customHeight="1">
      <c r="B3" s="1033" t="s">
        <v>1187</v>
      </c>
      <c r="C3" s="1033"/>
      <c r="D3" s="1033"/>
      <c r="E3" s="1033"/>
      <c r="F3" s="1033"/>
      <c r="G3" s="1033"/>
    </row>
    <row r="4" spans="1:19">
      <c r="B4" s="1033"/>
      <c r="C4" s="1033"/>
      <c r="D4" s="1033"/>
      <c r="E4" s="1033"/>
      <c r="F4" s="1033"/>
      <c r="G4" s="1033"/>
    </row>
    <row r="8" spans="1:19" ht="32">
      <c r="I8" s="462"/>
      <c r="J8" s="462" t="s">
        <v>508</v>
      </c>
      <c r="K8" s="462" t="s">
        <v>507</v>
      </c>
    </row>
    <row r="9" spans="1:19">
      <c r="I9" s="604">
        <v>43770</v>
      </c>
      <c r="J9" s="603">
        <v>1383.1</v>
      </c>
      <c r="K9" s="602">
        <v>891.2</v>
      </c>
    </row>
    <row r="10" spans="1:19">
      <c r="I10" s="601">
        <v>43800</v>
      </c>
      <c r="J10" s="600">
        <v>1380.1</v>
      </c>
      <c r="K10" s="599">
        <v>969.6</v>
      </c>
    </row>
    <row r="11" spans="1:19">
      <c r="I11" s="601">
        <v>43831</v>
      </c>
      <c r="J11" s="600">
        <v>1437.9</v>
      </c>
      <c r="K11" s="599">
        <v>916</v>
      </c>
    </row>
    <row r="12" spans="1:19">
      <c r="I12" s="601">
        <v>43862</v>
      </c>
      <c r="J12" s="600">
        <v>1527.8</v>
      </c>
      <c r="K12" s="599">
        <v>954.7</v>
      </c>
    </row>
    <row r="13" spans="1:19">
      <c r="I13" s="601">
        <v>43891</v>
      </c>
      <c r="J13" s="600">
        <v>1435</v>
      </c>
      <c r="K13" s="599">
        <v>864.2</v>
      </c>
    </row>
    <row r="14" spans="1:19">
      <c r="I14" s="598">
        <v>43922</v>
      </c>
      <c r="J14" s="597">
        <v>1320.9</v>
      </c>
      <c r="K14" s="596">
        <v>772.7</v>
      </c>
    </row>
    <row r="15" spans="1:19">
      <c r="I15" s="574" t="s">
        <v>490</v>
      </c>
    </row>
    <row r="16" spans="1:19">
      <c r="I16" s="574" t="s">
        <v>245</v>
      </c>
    </row>
  </sheetData>
  <mergeCells count="1">
    <mergeCell ref="B3:G4"/>
  </mergeCells>
  <conditionalFormatting sqref="A1">
    <cfRule type="containsErrors" dxfId="17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22.453125" style="27" bestFit="1" customWidth="1"/>
    <col min="3" max="3" width="8" style="262" customWidth="1"/>
    <col min="4" max="4" width="12.7265625" style="262" customWidth="1"/>
    <col min="5" max="5" width="9.81640625" style="262" customWidth="1"/>
    <col min="6" max="6" width="12.81640625" style="262" customWidth="1"/>
    <col min="7" max="7" width="12" style="262" customWidth="1"/>
    <col min="8" max="13" width="9.1796875" style="262"/>
    <col min="14" max="16384" width="9.1796875" style="26"/>
  </cols>
  <sheetData>
    <row r="1" spans="1:18" s="36" customFormat="1" ht="25" customHeight="1">
      <c r="A1" s="1"/>
      <c r="B1" s="2"/>
      <c r="C1" s="260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1006" t="s">
        <v>509</v>
      </c>
      <c r="C3" s="1006"/>
      <c r="D3" s="1006"/>
      <c r="E3" s="1006"/>
      <c r="F3" s="1006"/>
      <c r="G3" s="1006"/>
      <c r="H3" s="1006"/>
      <c r="I3" s="1006"/>
      <c r="J3" s="1006"/>
      <c r="K3" s="1006"/>
      <c r="L3" s="263"/>
    </row>
    <row r="21" spans="1:14" ht="15">
      <c r="B21" s="469"/>
    </row>
    <row r="22" spans="1:14" s="38" customFormat="1">
      <c r="B22" s="469"/>
      <c r="C22" s="104"/>
      <c r="D22" s="104"/>
      <c r="E22" s="104"/>
      <c r="F22" s="104"/>
      <c r="G22" s="104"/>
      <c r="H22" s="104"/>
      <c r="I22" s="104"/>
      <c r="J22" s="104"/>
      <c r="K22" s="104"/>
      <c r="L22" s="264"/>
      <c r="M22" s="264"/>
    </row>
    <row r="23" spans="1:14" s="38" customFormat="1">
      <c r="B23" s="469"/>
      <c r="C23" s="103"/>
      <c r="D23" s="103"/>
      <c r="E23" s="103"/>
      <c r="F23" s="103"/>
      <c r="G23" s="103"/>
      <c r="H23" s="103"/>
      <c r="I23" s="103"/>
      <c r="J23" s="103"/>
      <c r="K23" s="103"/>
      <c r="L23" s="264"/>
      <c r="M23" s="264"/>
    </row>
    <row r="24" spans="1:14"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42"/>
    </row>
    <row r="25" spans="1:14" ht="16">
      <c r="B25" s="1034" t="e">
        <v>#N/A</v>
      </c>
      <c r="C25" s="1016" t="s">
        <v>273</v>
      </c>
      <c r="D25" s="1016"/>
      <c r="E25" s="1016"/>
      <c r="F25" s="1016"/>
      <c r="G25" s="465"/>
      <c r="N25" s="42"/>
    </row>
    <row r="26" spans="1:14" ht="29.25" customHeight="1">
      <c r="B26" s="1035"/>
      <c r="C26" s="468" t="s">
        <v>274</v>
      </c>
      <c r="D26" s="468" t="s">
        <v>15</v>
      </c>
      <c r="E26" s="504" t="s">
        <v>8</v>
      </c>
      <c r="F26" s="504" t="s">
        <v>283</v>
      </c>
      <c r="G26" s="265"/>
      <c r="H26" s="265"/>
      <c r="I26" s="265"/>
      <c r="J26" s="265"/>
      <c r="K26" s="265"/>
      <c r="L26" s="265"/>
      <c r="M26" s="265"/>
      <c r="N26" s="97"/>
    </row>
    <row r="27" spans="1:14" ht="15">
      <c r="A27" s="471">
        <v>50</v>
      </c>
      <c r="B27" s="605">
        <v>2013</v>
      </c>
      <c r="C27" s="606" t="s">
        <v>191</v>
      </c>
      <c r="D27" s="606">
        <v>56.8</v>
      </c>
      <c r="E27" s="606">
        <v>54.3</v>
      </c>
      <c r="F27" s="606">
        <v>50</v>
      </c>
      <c r="G27" s="431"/>
      <c r="H27" s="431"/>
      <c r="I27" s="431"/>
      <c r="J27" s="431"/>
      <c r="K27" s="431"/>
      <c r="L27" s="431"/>
      <c r="M27" s="431"/>
      <c r="N27" s="42"/>
    </row>
    <row r="28" spans="1:14" ht="15">
      <c r="A28" s="471">
        <v>50</v>
      </c>
      <c r="B28" s="1036">
        <v>2014</v>
      </c>
      <c r="C28" s="606" t="s">
        <v>192</v>
      </c>
      <c r="D28" s="606">
        <v>52.7</v>
      </c>
      <c r="E28" s="606">
        <v>53.1</v>
      </c>
      <c r="F28" s="606">
        <v>50</v>
      </c>
      <c r="G28" s="431"/>
      <c r="H28" s="151"/>
      <c r="I28" s="151"/>
      <c r="J28" s="151"/>
      <c r="K28" s="151"/>
      <c r="L28" s="151"/>
      <c r="M28" s="151"/>
      <c r="N28" s="42"/>
    </row>
    <row r="29" spans="1:14" ht="15">
      <c r="A29" s="471">
        <v>50</v>
      </c>
      <c r="B29" s="1036"/>
      <c r="C29" s="606" t="s">
        <v>181</v>
      </c>
      <c r="D29" s="606">
        <v>53.6</v>
      </c>
      <c r="E29" s="606">
        <v>52.4</v>
      </c>
      <c r="F29" s="606">
        <v>50</v>
      </c>
      <c r="G29" s="431"/>
      <c r="H29" s="151"/>
      <c r="I29" s="151"/>
      <c r="J29" s="151"/>
      <c r="K29" s="151"/>
      <c r="L29" s="151"/>
      <c r="M29" s="151"/>
    </row>
    <row r="30" spans="1:14" ht="15">
      <c r="A30" s="471">
        <v>50</v>
      </c>
      <c r="B30" s="1036"/>
      <c r="C30" s="606" t="s">
        <v>182</v>
      </c>
      <c r="D30" s="606">
        <v>52.7</v>
      </c>
      <c r="E30" s="606">
        <v>52.5</v>
      </c>
      <c r="F30" s="606">
        <v>50</v>
      </c>
      <c r="G30" s="151"/>
      <c r="H30" s="151"/>
      <c r="I30" s="151"/>
      <c r="J30" s="151"/>
      <c r="K30" s="151"/>
      <c r="L30" s="151"/>
      <c r="M30" s="151"/>
    </row>
    <row r="31" spans="1:14" ht="15">
      <c r="A31" s="471">
        <v>50</v>
      </c>
      <c r="B31" s="1036"/>
      <c r="C31" s="606" t="s">
        <v>183</v>
      </c>
      <c r="D31" s="606">
        <v>49.5</v>
      </c>
      <c r="E31" s="606">
        <v>49.2</v>
      </c>
      <c r="F31" s="606">
        <v>50</v>
      </c>
      <c r="G31" s="151"/>
      <c r="H31" s="151"/>
      <c r="I31" s="151"/>
      <c r="J31" s="151"/>
      <c r="K31" s="151"/>
      <c r="L31" s="151"/>
      <c r="M31" s="151"/>
    </row>
    <row r="32" spans="1:14" ht="15">
      <c r="A32" s="471">
        <v>50</v>
      </c>
      <c r="B32" s="1036"/>
      <c r="C32" s="606" t="s">
        <v>184</v>
      </c>
      <c r="D32" s="606">
        <v>48.9</v>
      </c>
      <c r="E32" s="606">
        <v>48</v>
      </c>
      <c r="F32" s="606">
        <v>50</v>
      </c>
      <c r="G32" s="151"/>
      <c r="H32" s="151"/>
      <c r="I32" s="151"/>
      <c r="J32" s="151"/>
      <c r="K32" s="151"/>
      <c r="L32" s="151"/>
      <c r="M32" s="151"/>
    </row>
    <row r="33" spans="1:13" ht="15">
      <c r="A33" s="471">
        <v>50</v>
      </c>
      <c r="B33" s="1036"/>
      <c r="C33" s="606" t="s">
        <v>185</v>
      </c>
      <c r="D33" s="606">
        <v>48.3</v>
      </c>
      <c r="E33" s="606">
        <v>47.5</v>
      </c>
      <c r="F33" s="606">
        <v>50</v>
      </c>
      <c r="G33" s="151"/>
      <c r="H33" s="151"/>
      <c r="I33" s="151"/>
      <c r="J33" s="151"/>
      <c r="K33" s="151"/>
      <c r="L33" s="151"/>
      <c r="M33" s="151"/>
    </row>
    <row r="34" spans="1:13" ht="15">
      <c r="A34" s="471">
        <v>50</v>
      </c>
      <c r="B34" s="1036"/>
      <c r="C34" s="606" t="s">
        <v>186</v>
      </c>
      <c r="D34" s="606">
        <v>46</v>
      </c>
      <c r="E34" s="606">
        <v>46.4</v>
      </c>
      <c r="F34" s="606">
        <v>50</v>
      </c>
      <c r="G34" s="151"/>
      <c r="H34" s="151"/>
      <c r="I34" s="151"/>
      <c r="J34" s="151"/>
      <c r="K34" s="151"/>
      <c r="L34" s="151"/>
      <c r="M34" s="151"/>
    </row>
    <row r="35" spans="1:13" ht="15">
      <c r="A35" s="471">
        <v>50</v>
      </c>
      <c r="B35" s="1036"/>
      <c r="C35" s="606" t="s">
        <v>187</v>
      </c>
      <c r="D35" s="606">
        <v>46.7</v>
      </c>
      <c r="E35" s="606">
        <v>46.5</v>
      </c>
      <c r="F35" s="606">
        <v>50</v>
      </c>
      <c r="G35" s="151"/>
      <c r="H35" s="151"/>
      <c r="I35" s="151"/>
      <c r="J35" s="151"/>
      <c r="K35" s="151"/>
      <c r="L35" s="151"/>
      <c r="M35" s="151"/>
    </row>
    <row r="36" spans="1:13" ht="15">
      <c r="A36" s="471">
        <v>50</v>
      </c>
      <c r="B36" s="1036"/>
      <c r="C36" s="606" t="s">
        <v>188</v>
      </c>
      <c r="D36" s="606">
        <v>50.1</v>
      </c>
      <c r="E36" s="606">
        <v>46.5</v>
      </c>
      <c r="F36" s="606">
        <v>50</v>
      </c>
      <c r="G36" s="151"/>
      <c r="H36" s="151"/>
      <c r="I36" s="151"/>
      <c r="J36" s="151"/>
      <c r="K36" s="151"/>
      <c r="L36" s="151"/>
      <c r="M36" s="151"/>
    </row>
    <row r="37" spans="1:13" ht="15">
      <c r="A37" s="471">
        <v>50</v>
      </c>
      <c r="B37" s="1036"/>
      <c r="C37" s="606" t="s">
        <v>189</v>
      </c>
      <c r="D37" s="606">
        <v>46.9</v>
      </c>
      <c r="E37" s="606">
        <v>45.8</v>
      </c>
      <c r="F37" s="606">
        <v>50</v>
      </c>
      <c r="G37" s="151"/>
      <c r="H37" s="151"/>
      <c r="I37" s="151"/>
      <c r="J37" s="151"/>
      <c r="K37" s="151"/>
      <c r="L37" s="151"/>
      <c r="M37" s="151"/>
    </row>
    <row r="38" spans="1:13" ht="15">
      <c r="A38" s="471">
        <v>50</v>
      </c>
      <c r="B38" s="1036"/>
      <c r="C38" s="606" t="s">
        <v>190</v>
      </c>
      <c r="D38" s="606">
        <v>47.3</v>
      </c>
      <c r="E38" s="606">
        <v>44.8</v>
      </c>
      <c r="F38" s="606">
        <v>50</v>
      </c>
      <c r="G38" s="151"/>
      <c r="H38" s="151"/>
      <c r="I38" s="151"/>
      <c r="J38" s="151"/>
      <c r="K38" s="151"/>
      <c r="L38" s="151"/>
      <c r="M38" s="151"/>
    </row>
    <row r="39" spans="1:13" ht="15">
      <c r="A39" s="471">
        <v>50</v>
      </c>
      <c r="B39" s="1036"/>
      <c r="C39" s="606" t="s">
        <v>191</v>
      </c>
      <c r="D39" s="606">
        <v>45</v>
      </c>
      <c r="E39" s="606">
        <v>45.2</v>
      </c>
      <c r="F39" s="606">
        <v>50</v>
      </c>
      <c r="G39" s="151"/>
      <c r="H39" s="151"/>
      <c r="I39" s="151"/>
      <c r="J39" s="151"/>
      <c r="K39" s="151"/>
      <c r="L39" s="151"/>
      <c r="M39" s="151"/>
    </row>
    <row r="40" spans="1:13" ht="15">
      <c r="A40" s="471">
        <v>50</v>
      </c>
      <c r="B40" s="1036">
        <v>2015</v>
      </c>
      <c r="C40" s="606" t="s">
        <v>192</v>
      </c>
      <c r="D40" s="606">
        <v>43.9</v>
      </c>
      <c r="E40" s="606">
        <v>44.4</v>
      </c>
      <c r="F40" s="606">
        <v>50</v>
      </c>
      <c r="G40" s="151"/>
      <c r="H40" s="151"/>
      <c r="I40" s="151"/>
      <c r="J40" s="151"/>
      <c r="K40" s="151"/>
      <c r="L40" s="151"/>
      <c r="M40" s="151"/>
    </row>
    <row r="41" spans="1:13" ht="15">
      <c r="A41" s="471">
        <v>50</v>
      </c>
      <c r="B41" s="1036"/>
      <c r="C41" s="606" t="s">
        <v>181</v>
      </c>
      <c r="D41" s="606">
        <v>37.9</v>
      </c>
      <c r="E41" s="606">
        <v>40.200000000000003</v>
      </c>
      <c r="F41" s="606">
        <v>50</v>
      </c>
      <c r="G41" s="151"/>
      <c r="H41" s="151"/>
      <c r="I41" s="151"/>
      <c r="J41" s="151"/>
      <c r="K41" s="151"/>
      <c r="L41" s="151"/>
      <c r="M41" s="151"/>
    </row>
    <row r="42" spans="1:13" ht="15">
      <c r="A42" s="471">
        <v>50</v>
      </c>
      <c r="B42" s="1036"/>
      <c r="C42" s="606" t="s">
        <v>182</v>
      </c>
      <c r="D42" s="606">
        <v>35.700000000000003</v>
      </c>
      <c r="E42" s="606">
        <v>37.5</v>
      </c>
      <c r="F42" s="606">
        <v>50</v>
      </c>
      <c r="G42" s="151"/>
      <c r="H42" s="151"/>
      <c r="I42" s="151"/>
      <c r="J42" s="151"/>
      <c r="K42" s="151"/>
      <c r="L42" s="151"/>
      <c r="M42" s="151"/>
    </row>
    <row r="43" spans="1:13" ht="15">
      <c r="A43" s="471">
        <v>50</v>
      </c>
      <c r="B43" s="1036"/>
      <c r="C43" s="606" t="s">
        <v>183</v>
      </c>
      <c r="D43" s="606">
        <v>37.5</v>
      </c>
      <c r="E43" s="606">
        <v>38.5</v>
      </c>
      <c r="F43" s="606">
        <v>50</v>
      </c>
      <c r="G43" s="151"/>
      <c r="H43" s="151"/>
      <c r="I43" s="151"/>
      <c r="J43" s="151"/>
      <c r="K43" s="151"/>
      <c r="L43" s="151"/>
      <c r="M43" s="151"/>
    </row>
    <row r="44" spans="1:13" ht="15">
      <c r="A44" s="471">
        <v>50</v>
      </c>
      <c r="B44" s="1036"/>
      <c r="C44" s="606" t="s">
        <v>184</v>
      </c>
      <c r="D44" s="606">
        <v>36.6</v>
      </c>
      <c r="E44" s="606">
        <v>38.6</v>
      </c>
      <c r="F44" s="606">
        <v>50</v>
      </c>
      <c r="G44" s="151"/>
      <c r="H44" s="151"/>
      <c r="I44" s="151"/>
      <c r="J44" s="151"/>
      <c r="K44" s="151"/>
      <c r="L44" s="151"/>
      <c r="M44" s="151"/>
    </row>
    <row r="45" spans="1:13" ht="15">
      <c r="A45" s="471">
        <v>50</v>
      </c>
      <c r="B45" s="1036"/>
      <c r="C45" s="606" t="s">
        <v>185</v>
      </c>
      <c r="D45" s="606">
        <v>38.9</v>
      </c>
      <c r="E45" s="606">
        <v>38.9</v>
      </c>
      <c r="F45" s="606">
        <v>50</v>
      </c>
      <c r="G45" s="151"/>
      <c r="H45" s="151"/>
      <c r="I45" s="151"/>
      <c r="J45" s="151"/>
      <c r="K45" s="151"/>
      <c r="L45" s="151"/>
      <c r="M45" s="151"/>
    </row>
    <row r="46" spans="1:13" ht="15">
      <c r="A46" s="471">
        <v>50</v>
      </c>
      <c r="B46" s="1036"/>
      <c r="C46" s="606" t="s">
        <v>186</v>
      </c>
      <c r="D46" s="606">
        <v>35.1</v>
      </c>
      <c r="E46" s="606">
        <v>37.200000000000003</v>
      </c>
      <c r="F46" s="606">
        <v>50</v>
      </c>
      <c r="G46" s="151"/>
      <c r="H46" s="151"/>
      <c r="I46" s="151"/>
      <c r="J46" s="151"/>
      <c r="K46" s="151"/>
      <c r="L46" s="151"/>
      <c r="M46" s="151"/>
    </row>
    <row r="47" spans="1:13" ht="15">
      <c r="A47" s="471">
        <v>50</v>
      </c>
      <c r="B47" s="1036"/>
      <c r="C47" s="606" t="s">
        <v>187</v>
      </c>
      <c r="D47" s="606">
        <v>36.9</v>
      </c>
      <c r="E47" s="606">
        <v>37.1</v>
      </c>
      <c r="F47" s="606">
        <v>50</v>
      </c>
      <c r="G47" s="151"/>
      <c r="H47" s="151"/>
      <c r="I47" s="151"/>
      <c r="J47" s="151"/>
      <c r="K47" s="151"/>
      <c r="L47" s="151"/>
      <c r="M47" s="151"/>
    </row>
    <row r="48" spans="1:13" ht="15">
      <c r="A48" s="471">
        <v>50</v>
      </c>
      <c r="B48" s="1036"/>
      <c r="C48" s="606" t="s">
        <v>188</v>
      </c>
      <c r="D48" s="606">
        <v>36.200000000000003</v>
      </c>
      <c r="E48" s="606">
        <v>35.700000000000003</v>
      </c>
      <c r="F48" s="606">
        <v>50</v>
      </c>
      <c r="G48" s="151"/>
      <c r="H48" s="151"/>
      <c r="I48" s="151"/>
      <c r="J48" s="151"/>
      <c r="K48" s="151"/>
      <c r="L48" s="151"/>
      <c r="M48" s="151"/>
    </row>
    <row r="49" spans="1:13" ht="15">
      <c r="A49" s="471">
        <v>50</v>
      </c>
      <c r="B49" s="1036"/>
      <c r="C49" s="606" t="s">
        <v>189</v>
      </c>
      <c r="D49" s="606">
        <v>36.5</v>
      </c>
      <c r="E49" s="606">
        <v>35</v>
      </c>
      <c r="F49" s="606">
        <v>50</v>
      </c>
      <c r="G49" s="151"/>
      <c r="H49" s="151"/>
      <c r="I49" s="151"/>
      <c r="J49" s="151"/>
      <c r="K49" s="151"/>
      <c r="L49" s="151"/>
      <c r="M49" s="151"/>
    </row>
    <row r="50" spans="1:13" ht="15">
      <c r="A50" s="471">
        <v>50</v>
      </c>
      <c r="B50" s="1036"/>
      <c r="C50" s="606" t="s">
        <v>190</v>
      </c>
      <c r="D50" s="606">
        <v>38.5</v>
      </c>
      <c r="E50" s="606">
        <v>36.4</v>
      </c>
      <c r="F50" s="606">
        <v>50</v>
      </c>
      <c r="G50" s="151"/>
      <c r="H50" s="151"/>
      <c r="I50" s="151"/>
      <c r="J50" s="151"/>
      <c r="K50" s="151"/>
      <c r="L50" s="151"/>
      <c r="M50" s="151"/>
    </row>
    <row r="51" spans="1:13" ht="15">
      <c r="A51" s="471">
        <v>50</v>
      </c>
      <c r="B51" s="1036"/>
      <c r="C51" s="606" t="s">
        <v>191</v>
      </c>
      <c r="D51" s="606">
        <v>35.700000000000003</v>
      </c>
      <c r="E51" s="606">
        <v>36</v>
      </c>
      <c r="F51" s="606">
        <v>50</v>
      </c>
      <c r="G51" s="151"/>
      <c r="H51" s="151"/>
      <c r="I51" s="151"/>
      <c r="J51" s="151"/>
      <c r="K51" s="151"/>
      <c r="L51" s="151"/>
      <c r="M51" s="151"/>
    </row>
    <row r="52" spans="1:13" ht="15">
      <c r="A52" s="471">
        <v>50</v>
      </c>
      <c r="B52" s="1036">
        <v>2016</v>
      </c>
      <c r="C52" s="606" t="s">
        <v>192</v>
      </c>
      <c r="D52" s="606">
        <v>38.5</v>
      </c>
      <c r="E52" s="606">
        <v>36.5</v>
      </c>
      <c r="F52" s="606">
        <v>50</v>
      </c>
      <c r="G52" s="151"/>
      <c r="H52" s="151"/>
      <c r="I52" s="151"/>
      <c r="J52" s="151"/>
      <c r="K52" s="151"/>
      <c r="L52" s="151"/>
      <c r="M52" s="151"/>
    </row>
    <row r="53" spans="1:13" ht="15">
      <c r="A53" s="471">
        <v>50</v>
      </c>
      <c r="B53" s="1036"/>
      <c r="C53" s="606" t="s">
        <v>181</v>
      </c>
      <c r="D53" s="606">
        <v>39.9</v>
      </c>
      <c r="E53" s="606">
        <v>37.1</v>
      </c>
      <c r="F53" s="606">
        <v>50</v>
      </c>
      <c r="G53" s="151"/>
      <c r="H53" s="151"/>
      <c r="I53" s="151"/>
      <c r="J53" s="151"/>
      <c r="K53" s="151"/>
      <c r="L53" s="151"/>
      <c r="M53" s="151"/>
    </row>
    <row r="54" spans="1:13" ht="15">
      <c r="A54" s="471">
        <v>50</v>
      </c>
      <c r="B54" s="1036"/>
      <c r="C54" s="606" t="s">
        <v>182</v>
      </c>
      <c r="D54" s="606">
        <v>37.799999999999997</v>
      </c>
      <c r="E54" s="606">
        <v>37.4</v>
      </c>
      <c r="F54" s="606">
        <v>50</v>
      </c>
      <c r="G54" s="151"/>
      <c r="H54" s="151"/>
      <c r="I54" s="151"/>
      <c r="J54" s="151"/>
      <c r="K54" s="151"/>
      <c r="L54" s="151"/>
      <c r="M54" s="151"/>
    </row>
    <row r="55" spans="1:13" ht="15">
      <c r="A55" s="471">
        <v>50</v>
      </c>
      <c r="B55" s="1036"/>
      <c r="C55" s="606" t="s">
        <v>183</v>
      </c>
      <c r="D55" s="606">
        <v>36.5</v>
      </c>
      <c r="E55" s="606">
        <v>36.799999999999997</v>
      </c>
      <c r="F55" s="606">
        <v>50</v>
      </c>
      <c r="G55" s="151"/>
      <c r="H55" s="151"/>
      <c r="I55" s="151"/>
      <c r="J55" s="151"/>
      <c r="K55" s="151"/>
      <c r="L55" s="151"/>
      <c r="M55" s="151"/>
    </row>
    <row r="56" spans="1:13" ht="15">
      <c r="A56" s="471">
        <v>50</v>
      </c>
      <c r="B56" s="1036"/>
      <c r="C56" s="606" t="s">
        <v>184</v>
      </c>
      <c r="D56" s="606">
        <v>41.6</v>
      </c>
      <c r="E56" s="606">
        <v>41.3</v>
      </c>
      <c r="F56" s="606">
        <v>50</v>
      </c>
      <c r="G56" s="151"/>
      <c r="H56" s="151"/>
      <c r="I56" s="151"/>
      <c r="J56" s="151"/>
      <c r="K56" s="151"/>
      <c r="L56" s="151"/>
      <c r="M56" s="151"/>
    </row>
    <row r="57" spans="1:13" ht="15">
      <c r="A57" s="471">
        <v>50</v>
      </c>
      <c r="B57" s="1036"/>
      <c r="C57" s="606" t="s">
        <v>185</v>
      </c>
      <c r="D57" s="606">
        <v>44.2</v>
      </c>
      <c r="E57" s="606">
        <v>45.7</v>
      </c>
      <c r="F57" s="606">
        <v>50</v>
      </c>
      <c r="G57" s="151"/>
      <c r="H57" s="151"/>
      <c r="I57" s="151"/>
      <c r="J57" s="151"/>
      <c r="K57" s="151"/>
      <c r="L57" s="151"/>
      <c r="M57" s="151"/>
    </row>
    <row r="58" spans="1:13" ht="15">
      <c r="A58" s="471">
        <v>50</v>
      </c>
      <c r="B58" s="1036"/>
      <c r="C58" s="606" t="s">
        <v>186</v>
      </c>
      <c r="D58" s="606">
        <v>44.9</v>
      </c>
      <c r="E58" s="606">
        <v>47.3</v>
      </c>
      <c r="F58" s="606">
        <v>50</v>
      </c>
      <c r="G58" s="151"/>
      <c r="H58" s="151"/>
      <c r="I58" s="151"/>
      <c r="J58" s="151"/>
      <c r="K58" s="151"/>
      <c r="L58" s="151"/>
      <c r="M58" s="151"/>
    </row>
    <row r="59" spans="1:13" ht="15">
      <c r="A59" s="471">
        <v>50</v>
      </c>
      <c r="B59" s="1036"/>
      <c r="C59" s="606" t="s">
        <v>187</v>
      </c>
      <c r="D59" s="606">
        <v>51.5</v>
      </c>
      <c r="E59" s="606">
        <v>51.5</v>
      </c>
      <c r="F59" s="606">
        <v>50</v>
      </c>
      <c r="G59" s="151"/>
      <c r="H59" s="151"/>
      <c r="I59" s="151"/>
      <c r="J59" s="151"/>
      <c r="K59" s="151"/>
      <c r="L59" s="151"/>
      <c r="M59" s="151"/>
    </row>
    <row r="60" spans="1:13" ht="15">
      <c r="A60" s="471">
        <v>50</v>
      </c>
      <c r="B60" s="1036"/>
      <c r="C60" s="606" t="s">
        <v>188</v>
      </c>
      <c r="D60" s="606">
        <v>50</v>
      </c>
      <c r="E60" s="606">
        <v>53.7</v>
      </c>
      <c r="F60" s="606">
        <v>50</v>
      </c>
      <c r="G60" s="151"/>
      <c r="H60" s="151"/>
      <c r="I60" s="151"/>
      <c r="J60" s="151"/>
      <c r="K60" s="151"/>
      <c r="L60" s="151"/>
      <c r="M60" s="151"/>
    </row>
    <row r="61" spans="1:13" ht="15">
      <c r="A61" s="471">
        <v>50</v>
      </c>
      <c r="B61" s="1036"/>
      <c r="C61" s="606" t="s">
        <v>189</v>
      </c>
      <c r="D61" s="606">
        <v>49.3</v>
      </c>
      <c r="E61" s="606">
        <v>52.3</v>
      </c>
      <c r="F61" s="606">
        <v>50</v>
      </c>
      <c r="G61" s="151"/>
      <c r="H61" s="151"/>
      <c r="I61" s="151"/>
      <c r="J61" s="151"/>
      <c r="K61" s="151"/>
      <c r="L61" s="151"/>
      <c r="M61" s="151"/>
    </row>
    <row r="62" spans="1:13" ht="15">
      <c r="A62" s="471">
        <v>50</v>
      </c>
      <c r="B62" s="1036"/>
      <c r="C62" s="606" t="s">
        <v>190</v>
      </c>
      <c r="D62" s="606">
        <v>47.7</v>
      </c>
      <c r="E62" s="606">
        <v>51.7</v>
      </c>
      <c r="F62" s="606">
        <v>50</v>
      </c>
      <c r="G62" s="151"/>
      <c r="H62" s="151"/>
      <c r="I62" s="151"/>
      <c r="J62" s="151"/>
      <c r="K62" s="151"/>
      <c r="L62" s="151"/>
      <c r="M62" s="151"/>
    </row>
    <row r="63" spans="1:13" ht="15">
      <c r="A63" s="471">
        <v>50</v>
      </c>
      <c r="B63" s="1036"/>
      <c r="C63" s="606" t="s">
        <v>191</v>
      </c>
      <c r="D63" s="606">
        <v>46.7</v>
      </c>
      <c r="E63" s="606">
        <v>48</v>
      </c>
      <c r="F63" s="606">
        <v>50</v>
      </c>
      <c r="G63" s="151"/>
      <c r="H63" s="151"/>
      <c r="I63" s="151"/>
      <c r="J63" s="151"/>
      <c r="K63" s="151"/>
      <c r="L63" s="151"/>
      <c r="M63" s="151"/>
    </row>
    <row r="64" spans="1:13" ht="15">
      <c r="A64" s="471">
        <v>50</v>
      </c>
      <c r="B64" s="1036">
        <v>2017</v>
      </c>
      <c r="C64" s="606" t="s">
        <v>192</v>
      </c>
      <c r="D64" s="606">
        <v>49.2</v>
      </c>
      <c r="E64" s="606">
        <v>50.1</v>
      </c>
      <c r="F64" s="606">
        <v>50</v>
      </c>
      <c r="G64" s="151"/>
      <c r="H64" s="151"/>
      <c r="I64" s="151"/>
      <c r="J64" s="151"/>
      <c r="K64" s="151"/>
      <c r="L64" s="151"/>
      <c r="M64" s="151"/>
    </row>
    <row r="65" spans="1:13" ht="15">
      <c r="A65" s="471">
        <v>50</v>
      </c>
      <c r="B65" s="1036"/>
      <c r="C65" s="606" t="s">
        <v>181</v>
      </c>
      <c r="D65" s="606">
        <v>51.5</v>
      </c>
      <c r="E65" s="606">
        <v>53.1</v>
      </c>
      <c r="F65" s="606">
        <v>50</v>
      </c>
      <c r="G65" s="151"/>
      <c r="H65" s="151"/>
      <c r="I65" s="151"/>
      <c r="J65" s="151"/>
      <c r="K65" s="151"/>
      <c r="L65" s="151"/>
      <c r="M65" s="151"/>
    </row>
    <row r="66" spans="1:13" ht="15">
      <c r="A66" s="471">
        <v>50</v>
      </c>
      <c r="B66" s="1036"/>
      <c r="C66" s="606" t="s">
        <v>182</v>
      </c>
      <c r="D66" s="606">
        <v>51.2</v>
      </c>
      <c r="E66" s="606">
        <v>54</v>
      </c>
      <c r="F66" s="606">
        <v>50</v>
      </c>
      <c r="G66" s="151"/>
      <c r="H66" s="151"/>
      <c r="I66" s="151"/>
      <c r="J66" s="151"/>
      <c r="K66" s="151"/>
      <c r="L66" s="151"/>
      <c r="M66" s="151"/>
    </row>
    <row r="67" spans="1:13" ht="15">
      <c r="A67" s="471">
        <v>50</v>
      </c>
      <c r="B67" s="1036"/>
      <c r="C67" s="606" t="s">
        <v>183</v>
      </c>
      <c r="D67" s="606">
        <v>53.3</v>
      </c>
      <c r="E67" s="606">
        <v>53.1</v>
      </c>
      <c r="F67" s="606">
        <v>50</v>
      </c>
      <c r="G67" s="151"/>
      <c r="H67" s="151"/>
      <c r="I67" s="151"/>
      <c r="J67" s="151"/>
      <c r="K67" s="151"/>
      <c r="L67" s="151"/>
      <c r="M67" s="151"/>
    </row>
    <row r="68" spans="1:13" ht="15">
      <c r="A68" s="471">
        <v>50</v>
      </c>
      <c r="B68" s="1036"/>
      <c r="C68" s="606" t="s">
        <v>184</v>
      </c>
      <c r="D68" s="606">
        <v>52.6</v>
      </c>
      <c r="E68" s="606">
        <v>53.7</v>
      </c>
      <c r="F68" s="606">
        <v>50</v>
      </c>
      <c r="G68" s="151"/>
      <c r="H68" s="151"/>
      <c r="I68" s="151"/>
      <c r="J68" s="151"/>
      <c r="K68" s="151"/>
      <c r="L68" s="151"/>
      <c r="M68" s="151"/>
    </row>
    <row r="69" spans="1:13" ht="15">
      <c r="A69" s="471">
        <v>50</v>
      </c>
      <c r="B69" s="1036"/>
      <c r="C69" s="606" t="s">
        <v>185</v>
      </c>
      <c r="D69" s="606">
        <v>54</v>
      </c>
      <c r="E69" s="606">
        <v>51.9</v>
      </c>
      <c r="F69" s="606">
        <v>50</v>
      </c>
      <c r="G69" s="151"/>
      <c r="H69" s="151"/>
      <c r="I69" s="151"/>
      <c r="J69" s="151"/>
      <c r="K69" s="151"/>
      <c r="L69" s="151"/>
      <c r="M69" s="151"/>
    </row>
    <row r="70" spans="1:13" ht="15">
      <c r="A70" s="471">
        <v>50</v>
      </c>
      <c r="B70" s="1036"/>
      <c r="C70" s="606" t="s">
        <v>186</v>
      </c>
      <c r="D70" s="606">
        <v>51</v>
      </c>
      <c r="E70" s="606">
        <v>50.6</v>
      </c>
      <c r="F70" s="606">
        <v>50</v>
      </c>
      <c r="G70" s="151"/>
      <c r="H70" s="151"/>
      <c r="I70" s="151"/>
      <c r="J70" s="151"/>
      <c r="K70" s="151"/>
      <c r="L70" s="151"/>
      <c r="M70" s="151"/>
    </row>
    <row r="71" spans="1:13" ht="15">
      <c r="A71" s="471">
        <v>50</v>
      </c>
      <c r="B71" s="1036"/>
      <c r="C71" s="606" t="s">
        <v>187</v>
      </c>
      <c r="D71" s="606">
        <v>53.7</v>
      </c>
      <c r="E71" s="606">
        <v>52.6</v>
      </c>
      <c r="F71" s="606">
        <v>50</v>
      </c>
      <c r="G71" s="151"/>
      <c r="H71" s="151"/>
      <c r="I71" s="151"/>
      <c r="J71" s="151"/>
      <c r="K71" s="151"/>
      <c r="L71" s="151"/>
      <c r="M71" s="151"/>
    </row>
    <row r="72" spans="1:13" ht="15">
      <c r="A72" s="471">
        <v>50</v>
      </c>
      <c r="B72" s="1036"/>
      <c r="C72" s="606" t="s">
        <v>188</v>
      </c>
      <c r="D72" s="606">
        <v>55.6</v>
      </c>
      <c r="E72" s="606">
        <v>55.7</v>
      </c>
      <c r="F72" s="606">
        <v>50</v>
      </c>
      <c r="G72" s="151"/>
      <c r="H72" s="151"/>
      <c r="I72" s="151"/>
      <c r="J72" s="151"/>
      <c r="K72" s="151"/>
      <c r="L72" s="151"/>
      <c r="M72" s="151"/>
    </row>
    <row r="73" spans="1:13" ht="15">
      <c r="A73" s="471">
        <v>50</v>
      </c>
      <c r="B73" s="1036"/>
      <c r="C73" s="606" t="s">
        <v>189</v>
      </c>
      <c r="D73" s="606">
        <v>53.1</v>
      </c>
      <c r="E73" s="606">
        <v>56</v>
      </c>
      <c r="F73" s="606">
        <v>50</v>
      </c>
      <c r="G73" s="151"/>
      <c r="H73" s="151"/>
      <c r="I73" s="151"/>
      <c r="J73" s="151"/>
      <c r="K73" s="151"/>
      <c r="L73" s="151"/>
      <c r="M73" s="151"/>
    </row>
    <row r="74" spans="1:13" ht="15">
      <c r="A74" s="471">
        <v>50</v>
      </c>
      <c r="B74" s="1036"/>
      <c r="C74" s="606" t="s">
        <v>190</v>
      </c>
      <c r="D74" s="606">
        <v>58.1</v>
      </c>
      <c r="E74" s="606">
        <v>56.5</v>
      </c>
      <c r="F74" s="606">
        <v>50</v>
      </c>
      <c r="G74" s="151"/>
      <c r="H74" s="151"/>
      <c r="I74" s="151"/>
      <c r="J74" s="151"/>
      <c r="K74" s="151"/>
      <c r="L74" s="151"/>
      <c r="M74" s="151"/>
    </row>
    <row r="75" spans="1:13" ht="15">
      <c r="A75" s="471" t="e">
        <v>#N/A</v>
      </c>
      <c r="B75" s="1036"/>
      <c r="C75" s="606" t="s">
        <v>191</v>
      </c>
      <c r="D75" s="606">
        <v>60.2</v>
      </c>
      <c r="E75" s="606">
        <v>58.3</v>
      </c>
      <c r="F75" s="606">
        <v>50</v>
      </c>
      <c r="G75" s="151"/>
      <c r="H75" s="151"/>
      <c r="I75" s="151"/>
      <c r="J75" s="151"/>
      <c r="K75" s="151"/>
      <c r="L75" s="151"/>
      <c r="M75" s="151"/>
    </row>
    <row r="76" spans="1:13" ht="15">
      <c r="A76" s="471" t="e">
        <v>#N/A</v>
      </c>
      <c r="B76" s="1036">
        <v>2018</v>
      </c>
      <c r="C76" s="606" t="s">
        <v>192</v>
      </c>
      <c r="D76" s="606">
        <v>58.9</v>
      </c>
      <c r="E76" s="606">
        <v>59</v>
      </c>
      <c r="F76" s="606">
        <v>50</v>
      </c>
      <c r="G76" s="151"/>
      <c r="H76" s="151"/>
      <c r="I76" s="151"/>
      <c r="J76" s="151"/>
      <c r="K76" s="151"/>
      <c r="L76" s="151"/>
      <c r="M76" s="151"/>
    </row>
    <row r="77" spans="1:13" ht="15">
      <c r="A77" s="471" t="e">
        <v>#N/A</v>
      </c>
      <c r="B77" s="1036"/>
      <c r="C77" s="606" t="s">
        <v>181</v>
      </c>
      <c r="D77" s="606">
        <v>55.9</v>
      </c>
      <c r="E77" s="606">
        <v>58.8</v>
      </c>
      <c r="F77" s="606">
        <v>50</v>
      </c>
      <c r="G77" s="151"/>
      <c r="H77" s="151"/>
      <c r="I77" s="151"/>
      <c r="J77" s="151"/>
      <c r="K77" s="151"/>
      <c r="L77" s="151"/>
      <c r="M77" s="151"/>
    </row>
    <row r="78" spans="1:13" ht="15">
      <c r="A78" s="471" t="e">
        <v>#N/A</v>
      </c>
      <c r="B78" s="1036"/>
      <c r="C78" s="606" t="s">
        <v>182</v>
      </c>
      <c r="D78" s="606">
        <v>56.7</v>
      </c>
      <c r="E78" s="606">
        <v>59</v>
      </c>
      <c r="F78" s="606">
        <v>50</v>
      </c>
      <c r="G78" s="151"/>
      <c r="H78" s="151"/>
      <c r="I78" s="151"/>
      <c r="J78" s="151"/>
      <c r="K78" s="151"/>
      <c r="L78" s="151"/>
      <c r="M78" s="151"/>
    </row>
    <row r="79" spans="1:13" ht="15">
      <c r="A79" s="471" t="e">
        <v>#N/A</v>
      </c>
      <c r="B79" s="1036"/>
      <c r="C79" s="606" t="s">
        <v>183</v>
      </c>
      <c r="D79" s="606">
        <v>53.6</v>
      </c>
      <c r="E79" s="606">
        <v>56.7</v>
      </c>
      <c r="F79" s="606">
        <v>50</v>
      </c>
      <c r="G79" s="151"/>
      <c r="H79" s="151"/>
      <c r="I79" s="151"/>
      <c r="J79" s="151"/>
      <c r="K79" s="151"/>
      <c r="L79" s="151"/>
      <c r="M79" s="151"/>
    </row>
    <row r="80" spans="1:13" ht="15">
      <c r="A80" s="471" t="e">
        <v>#N/A</v>
      </c>
      <c r="B80" s="1036"/>
      <c r="C80" s="606" t="s">
        <v>184</v>
      </c>
      <c r="D80" s="606">
        <v>56</v>
      </c>
      <c r="E80" s="606">
        <v>55.5</v>
      </c>
      <c r="F80" s="606">
        <v>50</v>
      </c>
      <c r="G80" s="151"/>
      <c r="H80" s="151"/>
      <c r="I80" s="151"/>
      <c r="J80" s="151"/>
      <c r="K80" s="151"/>
      <c r="L80" s="151"/>
      <c r="M80" s="151"/>
    </row>
    <row r="81" spans="1:13" ht="15">
      <c r="A81" s="471" t="e">
        <v>#N/A</v>
      </c>
      <c r="B81" s="1036"/>
      <c r="C81" s="606" t="s">
        <v>185</v>
      </c>
      <c r="D81" s="606">
        <v>48.7</v>
      </c>
      <c r="E81" s="606">
        <v>49.6</v>
      </c>
      <c r="F81" s="606">
        <v>50</v>
      </c>
      <c r="G81" s="151"/>
      <c r="H81" s="151"/>
      <c r="I81" s="151"/>
      <c r="J81" s="151"/>
      <c r="K81" s="151"/>
      <c r="L81" s="151"/>
      <c r="M81" s="151"/>
    </row>
    <row r="82" spans="1:13" ht="15">
      <c r="A82" s="471" t="e">
        <v>#N/A</v>
      </c>
      <c r="B82" s="1036"/>
      <c r="C82" s="606" t="s">
        <v>186</v>
      </c>
      <c r="D82" s="606">
        <v>53.4</v>
      </c>
      <c r="E82" s="606">
        <v>50.2</v>
      </c>
      <c r="F82" s="606">
        <v>50</v>
      </c>
      <c r="G82" s="151"/>
      <c r="H82" s="151"/>
      <c r="I82" s="151"/>
      <c r="J82" s="151"/>
      <c r="K82" s="151"/>
      <c r="L82" s="151"/>
      <c r="M82" s="151"/>
    </row>
    <row r="83" spans="1:13" ht="15">
      <c r="A83" s="471" t="e">
        <v>#N/A</v>
      </c>
      <c r="B83" s="1036"/>
      <c r="C83" s="606" t="s">
        <v>187</v>
      </c>
      <c r="D83" s="606">
        <v>55.7</v>
      </c>
      <c r="E83" s="606">
        <v>53.3</v>
      </c>
      <c r="F83" s="606">
        <v>50</v>
      </c>
      <c r="G83" s="151"/>
      <c r="H83" s="151"/>
      <c r="I83" s="151"/>
      <c r="J83" s="151"/>
      <c r="K83" s="151"/>
      <c r="L83" s="151"/>
      <c r="M83" s="151"/>
    </row>
    <row r="84" spans="1:13" ht="15">
      <c r="A84" s="471" t="e">
        <v>#N/A</v>
      </c>
      <c r="B84" s="1036"/>
      <c r="C84" s="606" t="s">
        <v>188</v>
      </c>
      <c r="D84" s="606">
        <v>55.8</v>
      </c>
      <c r="E84" s="606">
        <v>52.8</v>
      </c>
      <c r="F84" s="606">
        <v>50</v>
      </c>
      <c r="G84" s="151"/>
      <c r="H84" s="151"/>
      <c r="I84" s="151"/>
      <c r="J84" s="151"/>
      <c r="K84" s="151"/>
      <c r="L84" s="151"/>
      <c r="M84" s="151"/>
    </row>
    <row r="85" spans="1:13" ht="15">
      <c r="A85" s="471" t="e">
        <v>#N/A</v>
      </c>
      <c r="B85" s="1036"/>
      <c r="C85" s="606" t="s">
        <v>189</v>
      </c>
      <c r="D85" s="606">
        <v>55.9</v>
      </c>
      <c r="E85" s="606">
        <v>53.7</v>
      </c>
      <c r="F85" s="606">
        <v>50</v>
      </c>
      <c r="G85" s="151"/>
      <c r="H85" s="151"/>
      <c r="I85" s="151"/>
      <c r="J85" s="151"/>
      <c r="K85" s="151"/>
      <c r="L85" s="151"/>
      <c r="M85" s="151"/>
    </row>
    <row r="86" spans="1:13" ht="15">
      <c r="A86" s="471" t="e">
        <v>#N/A</v>
      </c>
      <c r="B86" s="1036"/>
      <c r="C86" s="606" t="s">
        <v>190</v>
      </c>
      <c r="D86" s="606">
        <v>63.8</v>
      </c>
      <c r="E86" s="606">
        <v>63.2</v>
      </c>
      <c r="F86" s="606">
        <v>50</v>
      </c>
      <c r="G86" s="151"/>
      <c r="H86" s="151"/>
      <c r="I86" s="151"/>
      <c r="J86" s="151"/>
      <c r="K86" s="151"/>
      <c r="L86" s="151"/>
      <c r="M86" s="151"/>
    </row>
    <row r="87" spans="1:13" ht="15">
      <c r="A87" s="471" t="e">
        <v>#N/A</v>
      </c>
      <c r="B87" s="1036"/>
      <c r="C87" s="606" t="s">
        <v>191</v>
      </c>
      <c r="D87" s="606">
        <v>65.3</v>
      </c>
      <c r="E87" s="606">
        <v>63.8</v>
      </c>
      <c r="F87" s="606">
        <v>50</v>
      </c>
      <c r="G87" s="151"/>
      <c r="H87" s="151"/>
      <c r="I87" s="151"/>
      <c r="J87" s="151"/>
      <c r="K87" s="151"/>
      <c r="L87" s="151"/>
      <c r="M87" s="151"/>
    </row>
    <row r="88" spans="1:13" ht="15">
      <c r="A88" s="471" t="e">
        <v>#N/A</v>
      </c>
      <c r="B88" s="1036">
        <v>2019</v>
      </c>
      <c r="C88" s="606" t="s">
        <v>192</v>
      </c>
      <c r="D88" s="606">
        <v>66.099999999999994</v>
      </c>
      <c r="E88" s="606">
        <v>64.7</v>
      </c>
      <c r="F88" s="606">
        <v>50</v>
      </c>
      <c r="G88" s="151"/>
      <c r="H88" s="151"/>
      <c r="I88" s="151"/>
      <c r="J88" s="151"/>
      <c r="K88" s="151"/>
      <c r="L88" s="151"/>
      <c r="M88" s="151"/>
    </row>
    <row r="89" spans="1:13" ht="15">
      <c r="A89" s="471" t="e">
        <v>#N/A</v>
      </c>
      <c r="B89" s="1036"/>
      <c r="C89" s="606" t="s">
        <v>181</v>
      </c>
      <c r="D89" s="606">
        <v>66.099999999999994</v>
      </c>
      <c r="E89" s="606">
        <v>64.5</v>
      </c>
      <c r="F89" s="606">
        <v>50</v>
      </c>
      <c r="G89" s="151"/>
      <c r="H89" s="151"/>
      <c r="I89" s="151"/>
      <c r="J89" s="151"/>
      <c r="K89" s="151"/>
      <c r="L89" s="151"/>
      <c r="M89" s="151"/>
    </row>
    <row r="90" spans="1:13" ht="15">
      <c r="A90" s="471" t="e">
        <v>#N/A</v>
      </c>
      <c r="B90" s="1036"/>
      <c r="C90" s="606" t="s">
        <v>182</v>
      </c>
      <c r="D90" s="606">
        <v>62.6</v>
      </c>
      <c r="E90" s="606">
        <v>61.9</v>
      </c>
      <c r="F90" s="606">
        <v>50</v>
      </c>
      <c r="G90" s="151"/>
      <c r="H90" s="151"/>
      <c r="I90" s="151"/>
      <c r="J90" s="151"/>
      <c r="K90" s="151"/>
      <c r="L90" s="151"/>
      <c r="M90" s="151"/>
    </row>
    <row r="91" spans="1:13" ht="15">
      <c r="A91" s="471" t="e">
        <v>#N/A</v>
      </c>
      <c r="B91" s="1036"/>
      <c r="C91" s="606" t="s">
        <v>183</v>
      </c>
      <c r="D91" s="606">
        <v>61.2</v>
      </c>
      <c r="E91" s="606">
        <v>58.4</v>
      </c>
      <c r="F91" s="606">
        <v>50</v>
      </c>
      <c r="G91" s="151"/>
      <c r="H91" s="151"/>
      <c r="I91" s="151"/>
      <c r="J91" s="151"/>
      <c r="K91" s="151"/>
      <c r="L91" s="151"/>
      <c r="M91" s="151"/>
    </row>
    <row r="92" spans="1:13" ht="15">
      <c r="A92" s="471" t="e">
        <v>#N/A</v>
      </c>
      <c r="B92" s="1036"/>
      <c r="C92" s="606" t="s">
        <v>184</v>
      </c>
      <c r="D92" s="606">
        <v>60.6</v>
      </c>
      <c r="E92" s="606">
        <v>56.5</v>
      </c>
      <c r="F92" s="606">
        <v>50</v>
      </c>
      <c r="G92" s="151"/>
      <c r="H92" s="151"/>
      <c r="I92" s="151"/>
      <c r="J92" s="151"/>
      <c r="K92" s="151"/>
      <c r="L92" s="151"/>
      <c r="M92" s="151"/>
    </row>
    <row r="93" spans="1:13" ht="15">
      <c r="A93" s="471" t="e">
        <v>#N/A</v>
      </c>
      <c r="B93" s="1036"/>
      <c r="C93" s="606" t="s">
        <v>185</v>
      </c>
      <c r="D93" s="606">
        <v>58.5</v>
      </c>
      <c r="E93" s="606">
        <v>56.9</v>
      </c>
      <c r="F93" s="606">
        <v>50</v>
      </c>
      <c r="G93" s="151"/>
      <c r="H93" s="151"/>
      <c r="I93" s="151"/>
      <c r="J93" s="151"/>
      <c r="K93" s="151"/>
      <c r="L93" s="151"/>
      <c r="M93" s="151"/>
    </row>
    <row r="94" spans="1:13" ht="15">
      <c r="A94" s="471" t="e">
        <v>#N/A</v>
      </c>
      <c r="B94" s="1036"/>
      <c r="C94" s="606" t="s">
        <v>186</v>
      </c>
      <c r="D94" s="606">
        <v>59.1</v>
      </c>
      <c r="E94" s="606">
        <v>57.4</v>
      </c>
      <c r="F94" s="606">
        <v>50</v>
      </c>
      <c r="G94" s="151"/>
      <c r="H94" s="151"/>
      <c r="I94" s="151"/>
      <c r="J94" s="151"/>
      <c r="K94" s="151"/>
      <c r="L94" s="151"/>
      <c r="M94" s="151"/>
    </row>
    <row r="95" spans="1:13" ht="15">
      <c r="A95" s="471" t="e">
        <v>#N/A</v>
      </c>
      <c r="B95" s="1036"/>
      <c r="C95" s="606" t="s">
        <v>187</v>
      </c>
      <c r="D95" s="606">
        <v>62.4</v>
      </c>
      <c r="E95" s="606">
        <v>59.4</v>
      </c>
      <c r="F95" s="606">
        <v>50</v>
      </c>
      <c r="G95" s="151"/>
      <c r="H95" s="151"/>
      <c r="I95" s="151"/>
      <c r="J95" s="151"/>
      <c r="K95" s="151"/>
      <c r="L95" s="151"/>
      <c r="M95" s="151"/>
    </row>
    <row r="96" spans="1:13" ht="15">
      <c r="A96" s="471" t="e">
        <v>#N/A</v>
      </c>
      <c r="B96" s="1036"/>
      <c r="C96" s="606" t="s">
        <v>188</v>
      </c>
      <c r="D96" s="606">
        <v>60.2</v>
      </c>
      <c r="E96" s="606">
        <v>59.4</v>
      </c>
      <c r="F96" s="606">
        <v>50</v>
      </c>
      <c r="G96" s="151"/>
      <c r="H96" s="151"/>
      <c r="I96" s="151"/>
      <c r="J96" s="151"/>
      <c r="K96" s="151"/>
      <c r="L96" s="151"/>
      <c r="M96" s="151"/>
    </row>
    <row r="97" spans="1:13" ht="15">
      <c r="A97" s="471" t="e">
        <v>#N/A</v>
      </c>
      <c r="B97" s="1036"/>
      <c r="C97" s="606" t="s">
        <v>189</v>
      </c>
      <c r="D97" s="606">
        <v>59.8</v>
      </c>
      <c r="E97" s="606">
        <v>59.3</v>
      </c>
      <c r="F97" s="606">
        <v>50</v>
      </c>
      <c r="G97" s="151"/>
      <c r="H97" s="102"/>
      <c r="I97" s="102"/>
      <c r="J97" s="102"/>
      <c r="K97" s="102"/>
      <c r="L97" s="102"/>
      <c r="M97" s="102"/>
    </row>
    <row r="98" spans="1:13" ht="15">
      <c r="A98" s="471" t="e">
        <v>#N/A</v>
      </c>
      <c r="B98" s="1036"/>
      <c r="C98" s="606" t="s">
        <v>190</v>
      </c>
      <c r="D98" s="606">
        <v>65.5</v>
      </c>
      <c r="E98" s="606">
        <v>62.5</v>
      </c>
      <c r="F98" s="606">
        <v>50</v>
      </c>
      <c r="G98" s="151"/>
      <c r="H98" s="102"/>
      <c r="I98" s="102"/>
      <c r="J98" s="102"/>
      <c r="K98" s="102"/>
      <c r="L98" s="102"/>
      <c r="M98" s="102"/>
    </row>
    <row r="99" spans="1:13" ht="15">
      <c r="A99" s="471" t="e">
        <v>#N/A</v>
      </c>
      <c r="B99" s="1036"/>
      <c r="C99" s="606" t="s">
        <v>191</v>
      </c>
      <c r="D99" s="606">
        <v>64.099999999999994</v>
      </c>
      <c r="E99" s="606">
        <v>64.3</v>
      </c>
      <c r="F99" s="606">
        <v>50</v>
      </c>
      <c r="G99" s="151"/>
      <c r="H99" s="102"/>
      <c r="I99" s="102"/>
      <c r="J99" s="102"/>
      <c r="K99" s="102"/>
      <c r="L99" s="102"/>
      <c r="M99" s="102"/>
    </row>
    <row r="100" spans="1:13" ht="15">
      <c r="A100" s="471" t="e">
        <v>#N/A</v>
      </c>
      <c r="B100" s="1036">
        <v>2020</v>
      </c>
      <c r="C100" s="606" t="s">
        <v>192</v>
      </c>
      <c r="D100" s="606">
        <v>64.099999999999994</v>
      </c>
      <c r="E100" s="606">
        <v>65.3</v>
      </c>
      <c r="F100" s="606">
        <v>50</v>
      </c>
      <c r="G100" s="151"/>
      <c r="H100" s="102"/>
      <c r="I100" s="102"/>
      <c r="J100" s="102"/>
      <c r="K100" s="102"/>
      <c r="L100" s="102"/>
      <c r="M100" s="102"/>
    </row>
    <row r="101" spans="1:13" ht="15">
      <c r="A101" s="471" t="e">
        <v>#N/A</v>
      </c>
      <c r="B101" s="1036"/>
      <c r="C101" s="606" t="s">
        <v>181</v>
      </c>
      <c r="D101" s="606">
        <v>62.7</v>
      </c>
      <c r="E101" s="607">
        <v>64.7</v>
      </c>
      <c r="F101" s="607">
        <v>50</v>
      </c>
      <c r="G101" s="151"/>
      <c r="H101" s="102"/>
      <c r="I101" s="102"/>
      <c r="J101" s="102"/>
      <c r="K101" s="102"/>
      <c r="L101" s="102"/>
      <c r="M101" s="102"/>
    </row>
    <row r="102" spans="1:13" ht="15">
      <c r="A102" s="471" t="e">
        <v>#N/A</v>
      </c>
      <c r="B102" s="1036"/>
      <c r="C102" s="606" t="s">
        <v>182</v>
      </c>
      <c r="D102" s="606">
        <v>60.1</v>
      </c>
      <c r="E102" s="607">
        <v>60.1</v>
      </c>
      <c r="F102" s="607">
        <v>50</v>
      </c>
      <c r="G102" s="151"/>
      <c r="H102" s="102"/>
      <c r="I102" s="102"/>
      <c r="J102" s="102"/>
      <c r="K102" s="102"/>
      <c r="L102" s="102"/>
      <c r="M102" s="102"/>
    </row>
    <row r="103" spans="1:13" ht="15">
      <c r="A103" s="471" t="e">
        <v>#N/A</v>
      </c>
      <c r="B103" s="1036"/>
      <c r="C103" s="606" t="s">
        <v>183</v>
      </c>
      <c r="D103" s="606">
        <v>35.200000000000003</v>
      </c>
      <c r="E103" s="607">
        <v>34.5</v>
      </c>
      <c r="F103" s="607">
        <v>50</v>
      </c>
      <c r="G103" s="151"/>
      <c r="H103" s="102"/>
      <c r="I103" s="102"/>
      <c r="J103" s="102"/>
      <c r="K103" s="102"/>
      <c r="L103" s="102"/>
      <c r="M103" s="102"/>
    </row>
    <row r="104" spans="1:13" ht="15">
      <c r="A104" s="471" t="e">
        <v>#N/A</v>
      </c>
      <c r="B104" s="1036"/>
      <c r="C104" s="606" t="s">
        <v>184</v>
      </c>
      <c r="D104" s="606">
        <v>35.200000000000003</v>
      </c>
      <c r="E104" s="606">
        <v>34.700000000000003</v>
      </c>
      <c r="F104" s="606">
        <v>50</v>
      </c>
      <c r="G104" s="151"/>
      <c r="H104" s="102"/>
      <c r="I104" s="102"/>
      <c r="J104" s="102"/>
      <c r="K104" s="102"/>
      <c r="L104" s="102"/>
      <c r="M104" s="102"/>
    </row>
    <row r="105" spans="1:13" ht="15">
      <c r="A105" s="471" t="e">
        <v>#N/A</v>
      </c>
      <c r="B105" s="549"/>
      <c r="C105" s="82" t="e">
        <v>#N/A</v>
      </c>
      <c r="D105" s="82" t="e">
        <v>#N/A</v>
      </c>
      <c r="E105" s="82" t="e">
        <v>#N/A</v>
      </c>
      <c r="F105" s="82" t="e">
        <v>#N/A</v>
      </c>
      <c r="G105" s="151"/>
      <c r="H105" s="102"/>
      <c r="I105" s="102"/>
      <c r="J105" s="102"/>
      <c r="K105" s="102"/>
      <c r="L105" s="102"/>
      <c r="M105" s="102"/>
    </row>
    <row r="106" spans="1:13" ht="15">
      <c r="A106" s="471" t="e">
        <v>#N/A</v>
      </c>
      <c r="B106" s="549"/>
      <c r="C106" s="82" t="e">
        <v>#N/A</v>
      </c>
      <c r="D106" s="82" t="e">
        <v>#N/A</v>
      </c>
      <c r="E106" s="82" t="e">
        <v>#N/A</v>
      </c>
      <c r="F106" s="82" t="e">
        <v>#N/A</v>
      </c>
      <c r="G106" s="151"/>
      <c r="H106" s="102"/>
      <c r="I106" s="102"/>
      <c r="J106" s="102"/>
      <c r="K106" s="102"/>
      <c r="L106" s="102"/>
      <c r="M106" s="102"/>
    </row>
    <row r="107" spans="1:13" ht="15">
      <c r="A107" s="471" t="e">
        <v>#N/A</v>
      </c>
      <c r="B107" s="549"/>
      <c r="C107" s="82" t="e">
        <v>#N/A</v>
      </c>
      <c r="D107" s="82" t="e">
        <v>#N/A</v>
      </c>
      <c r="E107" s="82" t="e">
        <v>#N/A</v>
      </c>
      <c r="F107" s="82" t="e">
        <v>#N/A</v>
      </c>
      <c r="G107" s="151"/>
      <c r="H107" s="102"/>
      <c r="I107" s="102"/>
      <c r="J107" s="102"/>
      <c r="K107" s="102"/>
      <c r="L107" s="102"/>
      <c r="M107" s="102"/>
    </row>
    <row r="108" spans="1:13" ht="15">
      <c r="A108" s="471" t="e">
        <v>#N/A</v>
      </c>
      <c r="B108" s="549"/>
      <c r="C108" s="82" t="e">
        <v>#N/A</v>
      </c>
      <c r="D108" s="82" t="e">
        <v>#N/A</v>
      </c>
      <c r="E108" s="82" t="e">
        <v>#N/A</v>
      </c>
      <c r="F108" s="82" t="e">
        <v>#N/A</v>
      </c>
      <c r="G108" s="151"/>
      <c r="H108" s="102"/>
      <c r="I108" s="102"/>
      <c r="J108" s="102"/>
      <c r="K108" s="102"/>
      <c r="L108" s="102"/>
      <c r="M108" s="102"/>
    </row>
    <row r="109" spans="1:13" ht="15">
      <c r="A109" s="471" t="e">
        <v>#N/A</v>
      </c>
      <c r="B109" s="549"/>
      <c r="C109" s="82" t="e">
        <v>#N/A</v>
      </c>
      <c r="D109" s="82" t="e">
        <v>#N/A</v>
      </c>
      <c r="E109" s="82" t="e">
        <v>#N/A</v>
      </c>
      <c r="F109" s="82" t="e">
        <v>#N/A</v>
      </c>
      <c r="G109" s="151"/>
      <c r="H109" s="102"/>
      <c r="I109" s="102"/>
      <c r="J109" s="102"/>
      <c r="K109" s="102"/>
      <c r="L109" s="102"/>
      <c r="M109" s="102"/>
    </row>
    <row r="110" spans="1:13" ht="15">
      <c r="A110" s="471" t="e">
        <v>#N/A</v>
      </c>
      <c r="B110" s="31" t="e">
        <v>#N/A</v>
      </c>
      <c r="C110" s="82" t="e">
        <v>#N/A</v>
      </c>
      <c r="D110" s="82" t="e">
        <v>#N/A</v>
      </c>
      <c r="E110" s="82" t="e">
        <v>#N/A</v>
      </c>
      <c r="F110" s="82" t="e">
        <v>#N/A</v>
      </c>
      <c r="G110" s="151"/>
      <c r="H110" s="102"/>
      <c r="I110" s="102"/>
      <c r="J110" s="102"/>
      <c r="K110" s="102"/>
      <c r="L110" s="102"/>
      <c r="M110" s="102"/>
    </row>
    <row r="111" spans="1:13" ht="15">
      <c r="A111" s="471" t="e">
        <v>#N/A</v>
      </c>
      <c r="B111" s="31" t="e">
        <v>#N/A</v>
      </c>
      <c r="C111" s="82" t="e">
        <v>#N/A</v>
      </c>
      <c r="D111" s="82" t="e">
        <v>#N/A</v>
      </c>
      <c r="E111" s="82" t="e">
        <v>#N/A</v>
      </c>
      <c r="F111" s="82" t="e">
        <v>#N/A</v>
      </c>
      <c r="G111" s="151"/>
      <c r="H111" s="102"/>
      <c r="I111" s="102"/>
      <c r="J111" s="102"/>
      <c r="K111" s="102"/>
      <c r="L111" s="102"/>
      <c r="M111" s="102"/>
    </row>
    <row r="112" spans="1:13" ht="15">
      <c r="A112" s="471" t="e">
        <v>#N/A</v>
      </c>
      <c r="B112" s="31" t="e">
        <v>#N/A</v>
      </c>
      <c r="C112" s="82" t="e">
        <v>#N/A</v>
      </c>
      <c r="D112" s="82" t="e">
        <v>#N/A</v>
      </c>
      <c r="E112" s="82" t="e">
        <v>#N/A</v>
      </c>
      <c r="F112" s="82" t="e">
        <v>#N/A</v>
      </c>
      <c r="G112" s="151"/>
      <c r="H112" s="102"/>
      <c r="I112" s="102"/>
      <c r="J112" s="102"/>
      <c r="K112" s="102"/>
      <c r="L112" s="102"/>
      <c r="M112" s="102"/>
    </row>
    <row r="113" spans="1:13" ht="15">
      <c r="A113" s="471" t="e">
        <v>#N/A</v>
      </c>
      <c r="B113" s="31" t="e">
        <v>#N/A</v>
      </c>
      <c r="C113" s="82" t="e">
        <v>#N/A</v>
      </c>
      <c r="D113" s="82" t="e">
        <v>#N/A</v>
      </c>
      <c r="E113" s="82" t="e">
        <v>#N/A</v>
      </c>
      <c r="F113" s="82" t="e">
        <v>#N/A</v>
      </c>
      <c r="G113" s="151"/>
      <c r="H113" s="102"/>
      <c r="I113" s="102"/>
      <c r="J113" s="102"/>
      <c r="K113" s="102"/>
      <c r="L113" s="102"/>
      <c r="M113" s="102"/>
    </row>
    <row r="114" spans="1:13" ht="15">
      <c r="A114" s="471" t="e">
        <v>#N/A</v>
      </c>
      <c r="B114" s="31" t="e">
        <v>#N/A</v>
      </c>
      <c r="C114" s="82" t="e">
        <v>#N/A</v>
      </c>
      <c r="D114" s="82" t="e">
        <v>#N/A</v>
      </c>
      <c r="E114" s="82" t="e">
        <v>#N/A</v>
      </c>
      <c r="F114" s="82" t="e">
        <v>#N/A</v>
      </c>
      <c r="G114" s="151"/>
      <c r="H114" s="102"/>
      <c r="I114" s="102"/>
      <c r="J114" s="102"/>
      <c r="K114" s="102"/>
      <c r="L114" s="102"/>
      <c r="M114" s="102"/>
    </row>
    <row r="115" spans="1:13" ht="15">
      <c r="A115" s="471" t="e">
        <v>#N/A</v>
      </c>
      <c r="B115" s="31" t="e">
        <v>#N/A</v>
      </c>
      <c r="C115" s="82" t="e">
        <v>#N/A</v>
      </c>
      <c r="D115" s="82" t="e">
        <v>#N/A</v>
      </c>
      <c r="E115" s="82" t="e">
        <v>#N/A</v>
      </c>
      <c r="F115" s="82" t="e">
        <v>#N/A</v>
      </c>
      <c r="G115" s="151"/>
      <c r="H115" s="102"/>
      <c r="I115" s="102"/>
      <c r="J115" s="102"/>
      <c r="K115" s="102"/>
      <c r="L115" s="102"/>
      <c r="M115" s="102"/>
    </row>
    <row r="116" spans="1:13" ht="15">
      <c r="A116" s="471" t="e">
        <v>#N/A</v>
      </c>
      <c r="B116" s="31" t="e">
        <v>#N/A</v>
      </c>
      <c r="C116" s="82" t="e">
        <v>#N/A</v>
      </c>
      <c r="D116" s="82" t="e">
        <v>#N/A</v>
      </c>
      <c r="E116" s="151"/>
      <c r="F116" s="151"/>
      <c r="G116" s="151"/>
      <c r="H116" s="102"/>
      <c r="I116" s="102"/>
      <c r="J116" s="102"/>
      <c r="K116" s="102"/>
      <c r="L116" s="102"/>
      <c r="M116" s="102"/>
    </row>
    <row r="117" spans="1:13" ht="15">
      <c r="A117" s="471" t="e">
        <v>#N/A</v>
      </c>
      <c r="B117" s="31" t="e">
        <v>#N/A</v>
      </c>
      <c r="C117" s="82" t="e">
        <v>#N/A</v>
      </c>
      <c r="D117" s="82" t="e">
        <v>#N/A</v>
      </c>
      <c r="E117" s="151"/>
      <c r="F117" s="151"/>
      <c r="G117" s="151"/>
      <c r="H117" s="102"/>
      <c r="I117" s="102"/>
      <c r="J117" s="102"/>
      <c r="K117" s="102"/>
      <c r="L117" s="102"/>
      <c r="M117" s="102"/>
    </row>
    <row r="118" spans="1:13" ht="15">
      <c r="A118" s="471" t="e">
        <v>#N/A</v>
      </c>
      <c r="B118" s="31" t="e">
        <v>#N/A</v>
      </c>
      <c r="C118" s="82" t="e">
        <v>#N/A</v>
      </c>
      <c r="D118" s="82" t="e">
        <v>#N/A</v>
      </c>
      <c r="E118" s="151"/>
      <c r="F118" s="151"/>
      <c r="G118" s="151"/>
      <c r="H118" s="102"/>
      <c r="I118" s="102"/>
      <c r="J118" s="102"/>
      <c r="K118" s="102"/>
      <c r="L118" s="102"/>
      <c r="M118" s="102"/>
    </row>
    <row r="119" spans="1:13" ht="15">
      <c r="A119" s="471" t="e">
        <v>#N/A</v>
      </c>
      <c r="B119" s="31" t="e">
        <v>#N/A</v>
      </c>
      <c r="C119" s="82" t="e">
        <v>#N/A</v>
      </c>
      <c r="D119" s="82" t="e">
        <v>#N/A</v>
      </c>
      <c r="E119" s="151"/>
      <c r="F119" s="151"/>
      <c r="G119" s="151"/>
      <c r="H119" s="102"/>
      <c r="I119" s="102"/>
      <c r="J119" s="102"/>
      <c r="K119" s="102"/>
      <c r="L119" s="102"/>
      <c r="M119" s="102"/>
    </row>
    <row r="120" spans="1:13" ht="15">
      <c r="A120" s="471" t="e">
        <v>#N/A</v>
      </c>
      <c r="B120" s="31" t="e">
        <v>#N/A</v>
      </c>
      <c r="C120" s="82" t="e">
        <v>#N/A</v>
      </c>
      <c r="D120" s="82" t="e">
        <v>#N/A</v>
      </c>
      <c r="E120" s="151"/>
      <c r="F120" s="151"/>
      <c r="G120" s="151"/>
      <c r="H120" s="102"/>
      <c r="I120" s="102"/>
      <c r="J120" s="102"/>
      <c r="K120" s="102"/>
      <c r="L120" s="102"/>
      <c r="M120" s="102"/>
    </row>
    <row r="121" spans="1:13" ht="15">
      <c r="A121" s="471" t="e">
        <v>#N/A</v>
      </c>
      <c r="B121" s="31" t="e">
        <v>#N/A</v>
      </c>
      <c r="C121" s="82" t="e">
        <v>#N/A</v>
      </c>
      <c r="D121" s="82" t="e">
        <v>#N/A</v>
      </c>
      <c r="E121" s="151"/>
      <c r="F121" s="151"/>
      <c r="G121" s="151"/>
      <c r="H121" s="102"/>
      <c r="I121" s="102"/>
      <c r="J121" s="102"/>
      <c r="K121" s="102"/>
      <c r="L121" s="102"/>
      <c r="M121" s="102"/>
    </row>
    <row r="122" spans="1:13" ht="15">
      <c r="A122" s="471" t="e">
        <v>#N/A</v>
      </c>
      <c r="B122" s="31" t="e">
        <v>#N/A</v>
      </c>
      <c r="C122" s="82" t="e">
        <v>#N/A</v>
      </c>
      <c r="D122" s="82" t="e">
        <v>#N/A</v>
      </c>
      <c r="E122" s="151"/>
      <c r="F122" s="151"/>
      <c r="G122" s="151"/>
      <c r="H122" s="102"/>
      <c r="I122" s="102"/>
      <c r="J122" s="102"/>
      <c r="K122" s="102"/>
      <c r="L122" s="102"/>
      <c r="M122" s="102"/>
    </row>
    <row r="123" spans="1:13" ht="15">
      <c r="A123" s="471" t="e">
        <v>#N/A</v>
      </c>
      <c r="B123" s="31" t="e">
        <v>#N/A</v>
      </c>
      <c r="C123" s="82" t="e">
        <v>#N/A</v>
      </c>
      <c r="D123" s="82" t="e">
        <v>#N/A</v>
      </c>
      <c r="E123" s="151"/>
      <c r="F123" s="151"/>
      <c r="G123" s="151"/>
      <c r="H123" s="102"/>
      <c r="I123" s="102"/>
      <c r="J123" s="102"/>
      <c r="K123" s="102"/>
      <c r="L123" s="102"/>
      <c r="M123" s="102"/>
    </row>
    <row r="124" spans="1:13" ht="15">
      <c r="A124" s="471" t="e">
        <v>#N/A</v>
      </c>
      <c r="B124" s="31" t="e">
        <v>#N/A</v>
      </c>
      <c r="C124" s="82" t="e">
        <v>#N/A</v>
      </c>
      <c r="D124" s="82" t="e">
        <v>#N/A</v>
      </c>
      <c r="E124" s="151"/>
      <c r="F124" s="151"/>
      <c r="G124" s="151"/>
      <c r="H124" s="102"/>
      <c r="I124" s="102"/>
      <c r="J124" s="102"/>
      <c r="K124" s="102"/>
      <c r="L124" s="102"/>
      <c r="M124" s="102"/>
    </row>
    <row r="125" spans="1:13" ht="15">
      <c r="A125" s="471" t="e">
        <v>#N/A</v>
      </c>
      <c r="B125" s="31" t="e">
        <v>#N/A</v>
      </c>
      <c r="C125" s="82" t="e">
        <v>#N/A</v>
      </c>
      <c r="D125" s="82" t="e">
        <v>#N/A</v>
      </c>
      <c r="E125" s="151"/>
      <c r="F125" s="151"/>
      <c r="G125" s="151"/>
      <c r="H125" s="102"/>
      <c r="I125" s="102"/>
      <c r="J125" s="102"/>
      <c r="K125" s="102"/>
      <c r="L125" s="102"/>
      <c r="M125" s="102"/>
    </row>
    <row r="126" spans="1:13" ht="15">
      <c r="A126" s="471" t="e">
        <v>#N/A</v>
      </c>
      <c r="B126" s="31" t="e">
        <v>#N/A</v>
      </c>
      <c r="C126" s="82" t="e">
        <v>#N/A</v>
      </c>
      <c r="D126" s="82" t="e">
        <v>#N/A</v>
      </c>
      <c r="E126" s="151"/>
      <c r="F126" s="151"/>
      <c r="G126" s="151"/>
      <c r="H126" s="102"/>
      <c r="I126" s="102"/>
      <c r="J126" s="102"/>
      <c r="K126" s="102"/>
      <c r="L126" s="102"/>
      <c r="M126" s="102"/>
    </row>
    <row r="127" spans="1:13" ht="15">
      <c r="A127" s="471" t="e">
        <v>#N/A</v>
      </c>
      <c r="B127" s="31" t="e">
        <v>#N/A</v>
      </c>
      <c r="C127" s="82" t="e">
        <v>#N/A</v>
      </c>
      <c r="D127" s="82" t="e">
        <v>#N/A</v>
      </c>
      <c r="E127" s="151"/>
      <c r="F127" s="151"/>
      <c r="G127" s="151"/>
      <c r="H127" s="102"/>
      <c r="I127" s="102"/>
      <c r="J127" s="102"/>
      <c r="K127" s="102"/>
      <c r="L127" s="102"/>
      <c r="M127" s="102"/>
    </row>
    <row r="128" spans="1:13" ht="15">
      <c r="A128" s="471" t="e">
        <v>#N/A</v>
      </c>
      <c r="B128" s="31" t="e">
        <v>#N/A</v>
      </c>
      <c r="C128" s="82" t="e">
        <v>#N/A</v>
      </c>
      <c r="D128" s="82" t="e">
        <v>#N/A</v>
      </c>
      <c r="E128" s="151"/>
      <c r="F128" s="151"/>
      <c r="G128" s="151"/>
      <c r="H128" s="102"/>
      <c r="I128" s="102"/>
      <c r="J128" s="102"/>
      <c r="K128" s="102"/>
      <c r="L128" s="102"/>
      <c r="M128" s="102"/>
    </row>
    <row r="129" spans="1:13" ht="15">
      <c r="A129" s="471" t="e">
        <v>#N/A</v>
      </c>
      <c r="B129" s="31" t="e">
        <v>#N/A</v>
      </c>
      <c r="C129" s="82" t="e">
        <v>#N/A</v>
      </c>
      <c r="D129" s="82" t="e">
        <v>#N/A</v>
      </c>
      <c r="E129" s="151"/>
      <c r="F129" s="151"/>
      <c r="G129" s="151"/>
      <c r="H129" s="102"/>
      <c r="I129" s="102"/>
      <c r="J129" s="102"/>
      <c r="K129" s="102"/>
      <c r="L129" s="102"/>
      <c r="M129" s="102"/>
    </row>
    <row r="130" spans="1:13" ht="15">
      <c r="A130" s="471" t="e">
        <v>#N/A</v>
      </c>
      <c r="B130" s="31" t="e">
        <v>#N/A</v>
      </c>
      <c r="C130" s="82" t="e">
        <v>#N/A</v>
      </c>
      <c r="D130" s="82" t="e">
        <v>#N/A</v>
      </c>
      <c r="E130" s="151"/>
      <c r="F130" s="151"/>
      <c r="G130" s="151"/>
      <c r="H130" s="102"/>
      <c r="I130" s="102"/>
      <c r="J130" s="102"/>
      <c r="K130" s="102"/>
      <c r="L130" s="102"/>
      <c r="M130" s="102"/>
    </row>
    <row r="131" spans="1:13" ht="15">
      <c r="A131" s="471" t="e">
        <v>#N/A</v>
      </c>
      <c r="B131" s="31" t="e">
        <v>#N/A</v>
      </c>
      <c r="C131" s="82" t="e">
        <v>#N/A</v>
      </c>
      <c r="D131" s="82" t="e">
        <v>#N/A</v>
      </c>
      <c r="E131" s="151"/>
      <c r="F131" s="151"/>
      <c r="G131" s="151"/>
      <c r="H131" s="102"/>
      <c r="I131" s="102"/>
      <c r="J131" s="102"/>
      <c r="K131" s="102"/>
      <c r="L131" s="102"/>
      <c r="M131" s="102"/>
    </row>
    <row r="132" spans="1:13" ht="15">
      <c r="A132" s="471" t="e">
        <v>#N/A</v>
      </c>
      <c r="B132" s="31" t="e">
        <v>#N/A</v>
      </c>
      <c r="C132" s="82" t="e">
        <v>#N/A</v>
      </c>
      <c r="D132" s="82" t="e">
        <v>#N/A</v>
      </c>
      <c r="E132" s="151"/>
      <c r="F132" s="151"/>
      <c r="G132" s="151"/>
      <c r="H132" s="102"/>
      <c r="I132" s="102"/>
      <c r="J132" s="102"/>
      <c r="K132" s="102"/>
      <c r="L132" s="102"/>
      <c r="M132" s="102"/>
    </row>
    <row r="133" spans="1:13" ht="15">
      <c r="A133" s="471" t="e">
        <v>#N/A</v>
      </c>
      <c r="B133" s="31" t="e">
        <v>#N/A</v>
      </c>
      <c r="C133" s="82" t="e">
        <v>#N/A</v>
      </c>
      <c r="D133" s="82" t="e">
        <v>#N/A</v>
      </c>
      <c r="E133" s="151"/>
      <c r="F133" s="151"/>
      <c r="G133" s="151"/>
      <c r="H133" s="102"/>
      <c r="I133" s="102"/>
      <c r="J133" s="102"/>
      <c r="K133" s="102"/>
      <c r="L133" s="102"/>
      <c r="M133" s="102"/>
    </row>
    <row r="134" spans="1:13" ht="15">
      <c r="A134" s="471" t="e">
        <v>#N/A</v>
      </c>
      <c r="B134" s="31" t="e">
        <v>#N/A</v>
      </c>
      <c r="C134" s="82" t="e">
        <v>#N/A</v>
      </c>
      <c r="D134" s="82" t="e">
        <v>#N/A</v>
      </c>
      <c r="E134" s="151"/>
      <c r="F134" s="151"/>
      <c r="G134" s="151"/>
      <c r="H134" s="102"/>
      <c r="I134" s="102"/>
      <c r="J134" s="102"/>
      <c r="K134" s="102"/>
      <c r="L134" s="102"/>
      <c r="M134" s="102"/>
    </row>
    <row r="135" spans="1:13" ht="15">
      <c r="A135" s="471" t="e">
        <v>#N/A</v>
      </c>
      <c r="B135" s="31" t="e">
        <v>#N/A</v>
      </c>
      <c r="C135" s="82" t="e">
        <v>#N/A</v>
      </c>
      <c r="D135" s="82" t="e">
        <v>#N/A</v>
      </c>
      <c r="E135" s="151"/>
      <c r="F135" s="151"/>
      <c r="G135" s="151"/>
      <c r="H135" s="102"/>
      <c r="I135" s="102"/>
      <c r="J135" s="102"/>
      <c r="K135" s="102"/>
      <c r="L135" s="102"/>
      <c r="M135" s="102"/>
    </row>
    <row r="136" spans="1:13" ht="15">
      <c r="A136" s="471" t="e">
        <v>#N/A</v>
      </c>
      <c r="B136" s="31" t="e">
        <v>#N/A</v>
      </c>
      <c r="C136" s="82" t="e">
        <v>#N/A</v>
      </c>
      <c r="D136" s="82" t="e">
        <v>#N/A</v>
      </c>
      <c r="E136" s="151"/>
      <c r="F136" s="151"/>
      <c r="G136" s="151"/>
      <c r="H136" s="102"/>
      <c r="I136" s="102"/>
      <c r="J136" s="102"/>
      <c r="K136" s="102"/>
      <c r="L136" s="102"/>
      <c r="M136" s="102"/>
    </row>
    <row r="137" spans="1:13" ht="15">
      <c r="A137" s="471" t="e">
        <v>#N/A</v>
      </c>
      <c r="B137" s="31" t="e">
        <v>#N/A</v>
      </c>
      <c r="C137" s="82" t="e">
        <v>#N/A</v>
      </c>
      <c r="D137" s="82" t="e">
        <v>#N/A</v>
      </c>
      <c r="E137" s="151"/>
      <c r="F137" s="151"/>
      <c r="G137" s="151"/>
      <c r="H137" s="102"/>
      <c r="I137" s="102"/>
      <c r="J137" s="102"/>
      <c r="K137" s="102"/>
      <c r="L137" s="102"/>
      <c r="M137" s="102"/>
    </row>
    <row r="138" spans="1:13" ht="15">
      <c r="A138" s="471" t="e">
        <v>#N/A</v>
      </c>
      <c r="B138" s="31" t="e">
        <v>#N/A</v>
      </c>
      <c r="C138" s="82" t="e">
        <v>#N/A</v>
      </c>
      <c r="D138" s="82" t="e">
        <v>#N/A</v>
      </c>
      <c r="E138" s="151"/>
      <c r="F138" s="151"/>
      <c r="G138" s="151"/>
      <c r="H138" s="102"/>
      <c r="I138" s="102"/>
      <c r="J138" s="102"/>
      <c r="K138" s="102"/>
      <c r="L138" s="102"/>
      <c r="M138" s="102"/>
    </row>
    <row r="139" spans="1:13" ht="15">
      <c r="A139" s="471" t="e">
        <v>#N/A</v>
      </c>
      <c r="B139" s="31" t="e">
        <v>#N/A</v>
      </c>
      <c r="C139" s="82" t="e">
        <v>#N/A</v>
      </c>
      <c r="D139" s="82" t="e">
        <v>#N/A</v>
      </c>
      <c r="E139" s="151"/>
      <c r="F139" s="151"/>
      <c r="G139" s="151"/>
      <c r="H139" s="102"/>
      <c r="I139" s="102"/>
      <c r="J139" s="102"/>
      <c r="K139" s="102"/>
      <c r="L139" s="102"/>
      <c r="M139" s="102"/>
    </row>
    <row r="140" spans="1:13" ht="15">
      <c r="A140" s="471" t="e">
        <v>#N/A</v>
      </c>
      <c r="B140" s="31" t="e">
        <v>#N/A</v>
      </c>
      <c r="C140" s="82" t="e">
        <v>#N/A</v>
      </c>
      <c r="D140" s="82" t="e">
        <v>#N/A</v>
      </c>
      <c r="E140" s="151"/>
      <c r="F140" s="151"/>
      <c r="G140" s="151"/>
      <c r="H140" s="102"/>
      <c r="I140" s="102"/>
      <c r="J140" s="102"/>
      <c r="K140" s="102"/>
      <c r="L140" s="102"/>
      <c r="M140" s="102"/>
    </row>
    <row r="141" spans="1:13" ht="15">
      <c r="A141" s="471" t="e">
        <v>#N/A</v>
      </c>
      <c r="B141" s="31" t="e">
        <v>#N/A</v>
      </c>
      <c r="C141" s="82" t="e">
        <v>#N/A</v>
      </c>
      <c r="D141" s="82" t="e">
        <v>#N/A</v>
      </c>
      <c r="E141" s="151"/>
      <c r="F141" s="151"/>
      <c r="G141" s="151"/>
      <c r="H141" s="102"/>
      <c r="I141" s="102"/>
      <c r="J141" s="102"/>
      <c r="K141" s="102"/>
      <c r="L141" s="102"/>
      <c r="M141" s="102"/>
    </row>
    <row r="142" spans="1:13" ht="15">
      <c r="A142" s="471" t="e">
        <v>#N/A</v>
      </c>
      <c r="B142" s="31" t="e">
        <v>#N/A</v>
      </c>
      <c r="C142" s="82" t="e">
        <v>#N/A</v>
      </c>
      <c r="D142" s="82" t="e">
        <v>#N/A</v>
      </c>
      <c r="E142" s="151"/>
      <c r="F142" s="151"/>
      <c r="G142" s="151"/>
      <c r="H142" s="102"/>
      <c r="I142" s="102"/>
      <c r="J142" s="102"/>
      <c r="K142" s="102"/>
      <c r="L142" s="102"/>
      <c r="M142" s="102"/>
    </row>
    <row r="143" spans="1:13" ht="15">
      <c r="A143" s="471" t="e">
        <v>#N/A</v>
      </c>
      <c r="B143" s="31" t="e">
        <v>#N/A</v>
      </c>
      <c r="C143" s="82" t="e">
        <v>#N/A</v>
      </c>
      <c r="D143" s="82" t="e">
        <v>#N/A</v>
      </c>
      <c r="E143" s="151"/>
      <c r="F143" s="151"/>
      <c r="G143" s="151"/>
      <c r="H143" s="102"/>
      <c r="I143" s="102"/>
      <c r="J143" s="102"/>
      <c r="K143" s="102"/>
      <c r="L143" s="102"/>
      <c r="M143" s="102"/>
    </row>
    <row r="144" spans="1:13" ht="15">
      <c r="A144" s="471" t="e">
        <v>#N/A</v>
      </c>
      <c r="B144" s="31" t="e">
        <v>#N/A</v>
      </c>
      <c r="C144" s="82" t="e">
        <v>#N/A</v>
      </c>
      <c r="D144" s="82" t="e">
        <v>#N/A</v>
      </c>
      <c r="E144" s="151"/>
      <c r="F144" s="151"/>
      <c r="G144" s="151"/>
      <c r="H144" s="102"/>
      <c r="I144" s="102"/>
      <c r="J144" s="102"/>
      <c r="K144" s="102"/>
      <c r="L144" s="102"/>
      <c r="M144" s="102"/>
    </row>
    <row r="145" spans="1:13" ht="15">
      <c r="A145" s="471" t="e">
        <v>#N/A</v>
      </c>
      <c r="B145" s="31" t="e">
        <v>#N/A</v>
      </c>
      <c r="C145" s="82" t="e">
        <v>#N/A</v>
      </c>
      <c r="D145" s="82" t="e">
        <v>#N/A</v>
      </c>
      <c r="E145" s="151"/>
      <c r="F145" s="151"/>
      <c r="G145" s="151"/>
      <c r="H145" s="102"/>
      <c r="I145" s="102"/>
      <c r="J145" s="102"/>
      <c r="K145" s="102"/>
      <c r="L145" s="102"/>
      <c r="M145" s="102"/>
    </row>
    <row r="146" spans="1:13" ht="15">
      <c r="A146" s="471" t="e">
        <v>#N/A</v>
      </c>
      <c r="B146" s="31" t="e">
        <v>#N/A</v>
      </c>
      <c r="C146" s="82" t="e">
        <v>#N/A</v>
      </c>
      <c r="D146" s="82" t="e">
        <v>#N/A</v>
      </c>
      <c r="E146" s="151"/>
      <c r="F146" s="151"/>
      <c r="G146" s="151"/>
      <c r="H146" s="102"/>
      <c r="I146" s="102"/>
      <c r="J146" s="102"/>
      <c r="K146" s="102"/>
      <c r="L146" s="102"/>
      <c r="M146" s="102"/>
    </row>
    <row r="147" spans="1:13" ht="15">
      <c r="A147" s="471" t="e">
        <v>#N/A</v>
      </c>
      <c r="B147" s="31" t="e">
        <v>#N/A</v>
      </c>
      <c r="C147" s="82" t="e">
        <v>#N/A</v>
      </c>
      <c r="D147" s="82" t="e">
        <v>#N/A</v>
      </c>
      <c r="E147" s="151"/>
      <c r="F147" s="151"/>
      <c r="G147" s="151"/>
      <c r="H147" s="102"/>
      <c r="I147" s="102"/>
      <c r="J147" s="102"/>
      <c r="K147" s="102"/>
      <c r="L147" s="102"/>
      <c r="M147" s="102"/>
    </row>
    <row r="148" spans="1:13" ht="15">
      <c r="A148" s="471" t="e">
        <v>#N/A</v>
      </c>
      <c r="B148" s="31" t="e">
        <v>#N/A</v>
      </c>
      <c r="C148" s="82" t="e">
        <v>#N/A</v>
      </c>
      <c r="D148" s="82" t="e">
        <v>#N/A</v>
      </c>
      <c r="E148" s="151"/>
      <c r="F148" s="151"/>
      <c r="G148" s="151"/>
      <c r="H148" s="102"/>
      <c r="I148" s="102"/>
      <c r="J148" s="102"/>
      <c r="K148" s="102"/>
      <c r="L148" s="102"/>
      <c r="M148" s="102"/>
    </row>
    <row r="149" spans="1:13" ht="15">
      <c r="A149" s="471" t="e">
        <v>#N/A</v>
      </c>
      <c r="B149" s="31" t="e">
        <v>#N/A</v>
      </c>
      <c r="C149" s="82" t="e">
        <v>#N/A</v>
      </c>
      <c r="D149" s="82" t="e">
        <v>#N/A</v>
      </c>
      <c r="E149" s="151"/>
      <c r="F149" s="151"/>
      <c r="G149" s="151"/>
      <c r="H149" s="102"/>
      <c r="I149" s="102"/>
      <c r="J149" s="102"/>
      <c r="K149" s="102"/>
      <c r="L149" s="102"/>
      <c r="M149" s="102"/>
    </row>
    <row r="150" spans="1:13" ht="15">
      <c r="A150" s="471" t="e">
        <v>#N/A</v>
      </c>
      <c r="B150" s="31" t="e">
        <v>#N/A</v>
      </c>
      <c r="C150" s="82" t="e">
        <v>#N/A</v>
      </c>
      <c r="D150" s="82" t="e">
        <v>#N/A</v>
      </c>
      <c r="E150" s="151"/>
      <c r="F150" s="151"/>
      <c r="G150" s="151"/>
      <c r="H150" s="102"/>
      <c r="I150" s="102"/>
      <c r="J150" s="102"/>
      <c r="K150" s="102"/>
      <c r="L150" s="102"/>
      <c r="M150" s="102"/>
    </row>
    <row r="151" spans="1:13" ht="15">
      <c r="A151" s="471" t="e">
        <v>#N/A</v>
      </c>
      <c r="B151" s="31" t="e">
        <v>#N/A</v>
      </c>
      <c r="C151" s="82" t="e">
        <v>#N/A</v>
      </c>
      <c r="D151" s="82" t="e">
        <v>#N/A</v>
      </c>
      <c r="E151" s="151"/>
      <c r="F151" s="151"/>
      <c r="G151" s="151"/>
      <c r="H151" s="102"/>
      <c r="I151" s="102"/>
      <c r="J151" s="102"/>
      <c r="K151" s="102"/>
      <c r="L151" s="102"/>
      <c r="M151" s="102"/>
    </row>
    <row r="152" spans="1:13" ht="15">
      <c r="A152" s="471" t="e">
        <v>#N/A</v>
      </c>
      <c r="B152" s="31" t="e">
        <v>#N/A</v>
      </c>
      <c r="C152" s="82" t="e">
        <v>#N/A</v>
      </c>
      <c r="D152" s="82" t="e">
        <v>#N/A</v>
      </c>
      <c r="E152" s="151"/>
      <c r="F152" s="151"/>
      <c r="G152" s="151"/>
      <c r="H152" s="102"/>
      <c r="I152" s="102"/>
      <c r="J152" s="102"/>
      <c r="K152" s="102"/>
      <c r="L152" s="102"/>
      <c r="M152" s="102"/>
    </row>
    <row r="153" spans="1:13" ht="15">
      <c r="A153" s="471" t="e">
        <v>#N/A</v>
      </c>
      <c r="B153" s="31" t="e">
        <v>#N/A</v>
      </c>
      <c r="C153" s="82" t="e">
        <v>#N/A</v>
      </c>
      <c r="D153" s="82" t="e">
        <v>#N/A</v>
      </c>
      <c r="E153" s="151"/>
      <c r="F153" s="151"/>
      <c r="G153" s="151"/>
      <c r="H153" s="102"/>
      <c r="I153" s="102"/>
      <c r="J153" s="102"/>
      <c r="K153" s="102"/>
      <c r="L153" s="102"/>
      <c r="M153" s="102"/>
    </row>
    <row r="154" spans="1:13" ht="15">
      <c r="A154" s="471" t="e">
        <v>#N/A</v>
      </c>
      <c r="B154" s="31" t="e">
        <v>#N/A</v>
      </c>
      <c r="C154" s="82" t="e">
        <v>#N/A</v>
      </c>
      <c r="D154" s="82" t="e">
        <v>#N/A</v>
      </c>
      <c r="E154" s="151"/>
      <c r="F154" s="151"/>
      <c r="G154" s="151"/>
      <c r="H154" s="102"/>
      <c r="I154" s="102"/>
      <c r="J154" s="102"/>
      <c r="K154" s="102"/>
      <c r="L154" s="102"/>
      <c r="M154" s="102"/>
    </row>
    <row r="155" spans="1:13" ht="15">
      <c r="A155" s="471" t="e">
        <v>#N/A</v>
      </c>
      <c r="B155" s="31" t="e">
        <v>#N/A</v>
      </c>
      <c r="C155" s="82" t="e">
        <v>#N/A</v>
      </c>
      <c r="D155" s="82" t="e">
        <v>#N/A</v>
      </c>
      <c r="E155" s="151"/>
      <c r="F155" s="151"/>
      <c r="G155" s="151"/>
      <c r="H155" s="102"/>
      <c r="I155" s="102"/>
      <c r="J155" s="102"/>
      <c r="K155" s="102"/>
      <c r="L155" s="102"/>
      <c r="M155" s="102"/>
    </row>
    <row r="156" spans="1:13" ht="15">
      <c r="A156" s="471" t="e">
        <v>#N/A</v>
      </c>
      <c r="B156" s="31" t="e">
        <v>#N/A</v>
      </c>
      <c r="C156" s="82" t="e">
        <v>#N/A</v>
      </c>
      <c r="D156" s="82" t="e">
        <v>#N/A</v>
      </c>
      <c r="E156" s="151"/>
      <c r="F156" s="151"/>
      <c r="G156" s="151"/>
      <c r="H156" s="102"/>
      <c r="I156" s="102"/>
      <c r="J156" s="102"/>
      <c r="K156" s="102"/>
      <c r="L156" s="102"/>
      <c r="M156" s="102"/>
    </row>
    <row r="157" spans="1:13" ht="15">
      <c r="A157" s="471" t="e">
        <v>#N/A</v>
      </c>
      <c r="B157" s="31" t="e">
        <v>#N/A</v>
      </c>
      <c r="C157" s="82" t="e">
        <v>#N/A</v>
      </c>
      <c r="D157" s="82" t="e">
        <v>#N/A</v>
      </c>
      <c r="E157" s="151"/>
      <c r="F157" s="151"/>
      <c r="G157" s="151"/>
      <c r="H157" s="102"/>
      <c r="I157" s="102"/>
      <c r="J157" s="102"/>
      <c r="K157" s="102"/>
      <c r="L157" s="102"/>
      <c r="M157" s="102"/>
    </row>
    <row r="158" spans="1:13" ht="15">
      <c r="A158" s="471" t="e">
        <v>#N/A</v>
      </c>
      <c r="B158" s="31" t="e">
        <v>#N/A</v>
      </c>
      <c r="C158" s="82" t="e">
        <v>#N/A</v>
      </c>
      <c r="D158" s="82" t="e">
        <v>#N/A</v>
      </c>
      <c r="E158" s="151"/>
      <c r="F158" s="151"/>
      <c r="G158" s="151"/>
      <c r="H158" s="102"/>
      <c r="I158" s="102"/>
      <c r="J158" s="102"/>
      <c r="K158" s="102"/>
      <c r="L158" s="102"/>
      <c r="M158" s="102"/>
    </row>
    <row r="159" spans="1:13" ht="15">
      <c r="A159" s="471" t="e">
        <v>#N/A</v>
      </c>
      <c r="B159" s="31" t="e">
        <v>#N/A</v>
      </c>
      <c r="C159" s="82" t="e">
        <v>#N/A</v>
      </c>
      <c r="D159" s="82" t="e">
        <v>#N/A</v>
      </c>
      <c r="E159" s="151"/>
      <c r="F159" s="151"/>
      <c r="G159" s="151"/>
      <c r="H159" s="102"/>
      <c r="I159" s="102"/>
      <c r="J159" s="102"/>
      <c r="K159" s="102"/>
      <c r="L159" s="102"/>
      <c r="M159" s="102"/>
    </row>
    <row r="160" spans="1:13" ht="15">
      <c r="A160" s="471" t="e">
        <v>#N/A</v>
      </c>
      <c r="B160" s="31" t="e">
        <v>#N/A</v>
      </c>
      <c r="C160" s="82" t="e">
        <v>#N/A</v>
      </c>
      <c r="D160" s="82" t="e">
        <v>#N/A</v>
      </c>
      <c r="E160" s="151"/>
      <c r="F160" s="151"/>
      <c r="G160" s="151"/>
      <c r="H160" s="102"/>
      <c r="I160" s="102"/>
      <c r="J160" s="102"/>
      <c r="K160" s="102"/>
      <c r="L160" s="102"/>
      <c r="M160" s="102"/>
    </row>
    <row r="161" spans="1:13" ht="15">
      <c r="A161" s="471" t="e">
        <v>#N/A</v>
      </c>
      <c r="B161" s="31" t="e">
        <v>#N/A</v>
      </c>
      <c r="C161" s="82" t="e">
        <v>#N/A</v>
      </c>
      <c r="D161" s="82" t="e">
        <v>#N/A</v>
      </c>
      <c r="E161" s="151"/>
      <c r="F161" s="151"/>
      <c r="G161" s="151"/>
      <c r="H161" s="102"/>
      <c r="I161" s="102"/>
      <c r="J161" s="102"/>
      <c r="K161" s="102"/>
      <c r="L161" s="102"/>
      <c r="M161" s="102"/>
    </row>
    <row r="162" spans="1:13" ht="15">
      <c r="A162" s="471" t="e">
        <v>#N/A</v>
      </c>
      <c r="B162" s="31" t="e">
        <v>#N/A</v>
      </c>
      <c r="C162" s="82" t="e">
        <v>#N/A</v>
      </c>
      <c r="D162" s="82" t="e">
        <v>#N/A</v>
      </c>
      <c r="E162" s="151"/>
      <c r="F162" s="151"/>
      <c r="G162" s="151"/>
      <c r="H162" s="102"/>
      <c r="I162" s="102"/>
      <c r="J162" s="102"/>
      <c r="K162" s="102"/>
      <c r="L162" s="102"/>
      <c r="M162" s="102"/>
    </row>
    <row r="163" spans="1:13" ht="15">
      <c r="A163" s="471" t="e">
        <v>#N/A</v>
      </c>
      <c r="B163" s="31" t="e">
        <v>#N/A</v>
      </c>
      <c r="C163" s="82" t="e">
        <v>#N/A</v>
      </c>
      <c r="D163" s="82" t="e">
        <v>#N/A</v>
      </c>
      <c r="E163" s="151"/>
      <c r="F163" s="151"/>
      <c r="G163" s="151"/>
      <c r="H163" s="102"/>
      <c r="I163" s="102"/>
      <c r="J163" s="102"/>
      <c r="K163" s="102"/>
      <c r="L163" s="102"/>
      <c r="M163" s="102"/>
    </row>
    <row r="164" spans="1:13" ht="15">
      <c r="A164" s="471" t="e">
        <v>#N/A</v>
      </c>
      <c r="B164" s="31" t="e">
        <v>#N/A</v>
      </c>
      <c r="C164" s="82" t="e">
        <v>#N/A</v>
      </c>
      <c r="D164" s="82" t="e">
        <v>#N/A</v>
      </c>
      <c r="E164" s="151"/>
      <c r="F164" s="151"/>
      <c r="G164" s="151"/>
      <c r="H164" s="102"/>
      <c r="I164" s="102"/>
      <c r="J164" s="102"/>
      <c r="K164" s="102"/>
      <c r="L164" s="102"/>
      <c r="M164" s="102"/>
    </row>
    <row r="165" spans="1:13" ht="15">
      <c r="A165" s="471" t="e">
        <v>#N/A</v>
      </c>
      <c r="B165" s="31" t="e">
        <v>#N/A</v>
      </c>
      <c r="C165" s="82" t="e">
        <v>#N/A</v>
      </c>
      <c r="D165" s="82" t="e">
        <v>#N/A</v>
      </c>
      <c r="E165" s="151"/>
      <c r="F165" s="151"/>
      <c r="G165" s="151"/>
      <c r="H165" s="102"/>
      <c r="I165" s="102"/>
      <c r="J165" s="102"/>
      <c r="K165" s="102"/>
      <c r="L165" s="102"/>
      <c r="M165" s="102"/>
    </row>
    <row r="166" spans="1:13" ht="15">
      <c r="A166" s="471" t="e">
        <v>#N/A</v>
      </c>
      <c r="B166" s="31" t="e">
        <v>#N/A</v>
      </c>
      <c r="C166" s="82" t="e">
        <v>#N/A</v>
      </c>
      <c r="D166" s="82" t="e">
        <v>#N/A</v>
      </c>
      <c r="E166" s="151"/>
      <c r="F166" s="151"/>
      <c r="G166" s="151"/>
      <c r="H166" s="102"/>
      <c r="I166" s="102"/>
      <c r="J166" s="102"/>
      <c r="K166" s="102"/>
      <c r="L166" s="102"/>
      <c r="M166" s="102"/>
    </row>
    <row r="167" spans="1:13" ht="15">
      <c r="A167" s="471" t="e">
        <v>#N/A</v>
      </c>
      <c r="B167" s="31" t="e">
        <v>#N/A</v>
      </c>
      <c r="C167" s="82" t="e">
        <v>#N/A</v>
      </c>
      <c r="D167" s="82" t="e">
        <v>#N/A</v>
      </c>
      <c r="E167" s="151"/>
      <c r="F167" s="151"/>
      <c r="G167" s="151"/>
      <c r="H167" s="102"/>
      <c r="I167" s="102"/>
      <c r="J167" s="102"/>
      <c r="K167" s="102"/>
      <c r="L167" s="102"/>
      <c r="M167" s="102"/>
    </row>
    <row r="168" spans="1:13" ht="15">
      <c r="A168" s="471" t="e">
        <v>#N/A</v>
      </c>
      <c r="B168" s="31" t="e">
        <v>#N/A</v>
      </c>
      <c r="C168" s="82" t="e">
        <v>#N/A</v>
      </c>
      <c r="D168" s="82" t="e">
        <v>#N/A</v>
      </c>
      <c r="E168" s="151"/>
      <c r="F168" s="151"/>
      <c r="G168" s="151"/>
      <c r="H168" s="102"/>
      <c r="I168" s="102"/>
      <c r="J168" s="102"/>
      <c r="K168" s="102"/>
      <c r="L168" s="102"/>
      <c r="M168" s="102"/>
    </row>
    <row r="169" spans="1:13" ht="15">
      <c r="A169" s="471" t="e">
        <v>#N/A</v>
      </c>
      <c r="B169" s="31" t="e">
        <v>#N/A</v>
      </c>
      <c r="C169" s="82" t="e">
        <v>#N/A</v>
      </c>
      <c r="D169" s="82" t="e">
        <v>#N/A</v>
      </c>
      <c r="E169" s="151"/>
      <c r="F169" s="151"/>
      <c r="G169" s="151"/>
      <c r="H169" s="102"/>
      <c r="I169" s="102"/>
      <c r="J169" s="102"/>
      <c r="K169" s="102"/>
      <c r="L169" s="102"/>
      <c r="M169" s="102"/>
    </row>
    <row r="170" spans="1:13" ht="15">
      <c r="A170" s="471" t="e">
        <v>#N/A</v>
      </c>
      <c r="B170" s="31" t="e">
        <v>#N/A</v>
      </c>
      <c r="C170" s="82" t="e">
        <v>#N/A</v>
      </c>
      <c r="D170" s="82" t="e">
        <v>#N/A</v>
      </c>
      <c r="E170" s="151"/>
      <c r="F170" s="151"/>
      <c r="G170" s="151"/>
      <c r="H170" s="102"/>
      <c r="I170" s="102"/>
      <c r="J170" s="102"/>
      <c r="K170" s="102"/>
      <c r="L170" s="102"/>
      <c r="M170" s="102"/>
    </row>
    <row r="171" spans="1:13" ht="15">
      <c r="A171" s="471" t="e">
        <v>#N/A</v>
      </c>
      <c r="B171" s="31" t="e">
        <v>#N/A</v>
      </c>
      <c r="C171" s="82" t="e">
        <v>#N/A</v>
      </c>
      <c r="D171" s="82" t="e">
        <v>#N/A</v>
      </c>
      <c r="E171" s="151"/>
      <c r="F171" s="151"/>
      <c r="G171" s="151"/>
      <c r="H171" s="102"/>
      <c r="I171" s="102"/>
      <c r="J171" s="102"/>
      <c r="K171" s="102"/>
      <c r="L171" s="102"/>
      <c r="M171" s="102"/>
    </row>
    <row r="172" spans="1:13" ht="15">
      <c r="A172" s="471" t="e">
        <v>#N/A</v>
      </c>
      <c r="B172" s="31" t="e">
        <v>#N/A</v>
      </c>
      <c r="C172" s="82" t="e">
        <v>#N/A</v>
      </c>
      <c r="D172" s="82" t="e">
        <v>#N/A</v>
      </c>
      <c r="E172" s="151"/>
      <c r="F172" s="151"/>
      <c r="G172" s="151"/>
      <c r="H172" s="102"/>
      <c r="I172" s="102"/>
      <c r="J172" s="102"/>
      <c r="K172" s="102"/>
      <c r="L172" s="102"/>
      <c r="M172" s="102"/>
    </row>
    <row r="173" spans="1:13" ht="15">
      <c r="A173" s="471" t="e">
        <v>#N/A</v>
      </c>
      <c r="B173" s="31" t="e">
        <v>#N/A</v>
      </c>
      <c r="C173" s="82" t="e">
        <v>#N/A</v>
      </c>
      <c r="D173" s="82" t="e">
        <v>#N/A</v>
      </c>
      <c r="E173" s="151"/>
      <c r="F173" s="151"/>
      <c r="G173" s="151"/>
      <c r="H173" s="102"/>
      <c r="I173" s="102"/>
      <c r="J173" s="102"/>
      <c r="K173" s="102"/>
      <c r="L173" s="102"/>
      <c r="M173" s="102"/>
    </row>
    <row r="174" spans="1:13" ht="15">
      <c r="A174" s="471" t="e">
        <v>#N/A</v>
      </c>
      <c r="B174" s="31" t="e">
        <v>#N/A</v>
      </c>
      <c r="C174" s="82" t="e">
        <v>#N/A</v>
      </c>
      <c r="D174" s="82" t="e">
        <v>#N/A</v>
      </c>
      <c r="E174" s="151"/>
      <c r="F174" s="151"/>
      <c r="G174" s="151"/>
      <c r="H174" s="102"/>
      <c r="I174" s="102"/>
      <c r="J174" s="102"/>
      <c r="K174" s="102"/>
      <c r="L174" s="102"/>
      <c r="M174" s="102"/>
    </row>
    <row r="175" spans="1:13" ht="15">
      <c r="A175" s="471" t="e">
        <v>#N/A</v>
      </c>
      <c r="B175" s="31" t="e">
        <v>#N/A</v>
      </c>
      <c r="C175" s="82" t="e">
        <v>#N/A</v>
      </c>
      <c r="D175" s="82" t="e">
        <v>#N/A</v>
      </c>
      <c r="E175" s="151"/>
      <c r="F175" s="151"/>
      <c r="G175" s="151"/>
      <c r="H175" s="102"/>
      <c r="I175" s="102"/>
      <c r="J175" s="102"/>
      <c r="K175" s="102"/>
      <c r="L175" s="102"/>
      <c r="M175" s="102"/>
    </row>
    <row r="176" spans="1:13" ht="15">
      <c r="A176" s="471" t="e">
        <v>#N/A</v>
      </c>
      <c r="B176" s="31" t="e">
        <v>#N/A</v>
      </c>
      <c r="C176" s="82" t="e">
        <v>#N/A</v>
      </c>
      <c r="D176" s="82" t="e">
        <v>#N/A</v>
      </c>
      <c r="E176" s="151"/>
      <c r="F176" s="151"/>
      <c r="G176" s="151"/>
      <c r="H176" s="102"/>
      <c r="I176" s="102"/>
      <c r="J176" s="102"/>
      <c r="K176" s="102"/>
      <c r="L176" s="102"/>
      <c r="M176" s="102"/>
    </row>
    <row r="177" spans="1:13" ht="15">
      <c r="A177" s="471" t="e">
        <v>#N/A</v>
      </c>
      <c r="B177" s="31" t="e">
        <v>#N/A</v>
      </c>
      <c r="C177" s="82" t="e">
        <v>#N/A</v>
      </c>
      <c r="D177" s="82" t="e">
        <v>#N/A</v>
      </c>
      <c r="E177" s="151"/>
      <c r="F177" s="151"/>
      <c r="G177" s="151"/>
      <c r="H177" s="102"/>
      <c r="I177" s="102"/>
      <c r="J177" s="102"/>
      <c r="K177" s="102"/>
      <c r="L177" s="102"/>
      <c r="M177" s="102"/>
    </row>
    <row r="178" spans="1:13" ht="15">
      <c r="A178" s="471" t="e">
        <v>#N/A</v>
      </c>
      <c r="B178" s="31" t="e">
        <v>#N/A</v>
      </c>
      <c r="C178" s="82" t="e">
        <v>#N/A</v>
      </c>
      <c r="D178" s="82" t="e">
        <v>#N/A</v>
      </c>
      <c r="E178" s="151"/>
      <c r="F178" s="151"/>
      <c r="G178" s="151"/>
      <c r="H178" s="102"/>
      <c r="I178" s="102"/>
      <c r="J178" s="102"/>
      <c r="K178" s="102"/>
      <c r="L178" s="102"/>
      <c r="M178" s="102"/>
    </row>
    <row r="179" spans="1:13" ht="15">
      <c r="A179" s="471" t="e">
        <v>#N/A</v>
      </c>
      <c r="B179" s="31" t="e">
        <v>#N/A</v>
      </c>
      <c r="C179" s="82" t="e">
        <v>#N/A</v>
      </c>
      <c r="D179" s="82" t="e">
        <v>#N/A</v>
      </c>
      <c r="E179" s="151"/>
      <c r="F179" s="151"/>
      <c r="G179" s="151"/>
      <c r="H179" s="102"/>
      <c r="I179" s="102"/>
      <c r="J179" s="102"/>
      <c r="K179" s="102"/>
      <c r="L179" s="102"/>
      <c r="M179" s="102"/>
    </row>
    <row r="180" spans="1:13" ht="15">
      <c r="A180" s="471" t="e">
        <v>#N/A</v>
      </c>
      <c r="B180" s="31" t="e">
        <v>#N/A</v>
      </c>
      <c r="C180" s="82" t="e">
        <v>#N/A</v>
      </c>
      <c r="D180" s="82" t="e">
        <v>#N/A</v>
      </c>
      <c r="E180" s="151"/>
      <c r="F180" s="151"/>
      <c r="G180" s="151"/>
      <c r="H180" s="102"/>
      <c r="I180" s="102"/>
      <c r="J180" s="102"/>
      <c r="K180" s="102"/>
      <c r="L180" s="102"/>
      <c r="M180" s="102"/>
    </row>
    <row r="181" spans="1:13" ht="15">
      <c r="A181" s="471" t="e">
        <v>#N/A</v>
      </c>
      <c r="B181" s="31" t="e">
        <v>#N/A</v>
      </c>
      <c r="C181" s="82" t="e">
        <v>#N/A</v>
      </c>
      <c r="D181" s="82" t="e">
        <v>#N/A</v>
      </c>
      <c r="E181" s="151"/>
      <c r="F181" s="151"/>
      <c r="G181" s="151"/>
      <c r="H181" s="102"/>
      <c r="I181" s="102"/>
      <c r="J181" s="102"/>
      <c r="K181" s="102"/>
      <c r="L181" s="102"/>
      <c r="M181" s="102"/>
    </row>
    <row r="182" spans="1:13" ht="15">
      <c r="A182" s="471" t="e">
        <v>#N/A</v>
      </c>
      <c r="B182" s="31" t="e">
        <v>#N/A</v>
      </c>
      <c r="C182" s="82" t="e">
        <v>#N/A</v>
      </c>
      <c r="D182" s="82" t="e">
        <v>#N/A</v>
      </c>
      <c r="E182" s="151"/>
      <c r="F182" s="151"/>
      <c r="G182" s="151"/>
      <c r="H182" s="102"/>
      <c r="I182" s="102"/>
      <c r="J182" s="102"/>
      <c r="K182" s="102"/>
      <c r="L182" s="102"/>
      <c r="M182" s="102"/>
    </row>
    <row r="183" spans="1:13" ht="15">
      <c r="A183" s="471" t="e">
        <v>#N/A</v>
      </c>
      <c r="B183" s="31" t="e">
        <v>#N/A</v>
      </c>
      <c r="C183" s="82" t="e">
        <v>#N/A</v>
      </c>
      <c r="D183" s="82" t="e">
        <v>#N/A</v>
      </c>
      <c r="E183" s="151"/>
      <c r="F183" s="151"/>
      <c r="G183" s="151"/>
      <c r="H183" s="102"/>
      <c r="I183" s="102"/>
      <c r="J183" s="102"/>
      <c r="K183" s="102"/>
      <c r="L183" s="102"/>
      <c r="M183" s="102"/>
    </row>
    <row r="184" spans="1:13" ht="15">
      <c r="A184" s="471" t="e">
        <v>#N/A</v>
      </c>
      <c r="B184" s="31" t="e">
        <v>#N/A</v>
      </c>
      <c r="C184" s="82" t="e">
        <v>#N/A</v>
      </c>
      <c r="D184" s="82" t="e">
        <v>#N/A</v>
      </c>
      <c r="E184" s="151"/>
      <c r="F184" s="151"/>
      <c r="G184" s="151"/>
      <c r="H184" s="102"/>
      <c r="I184" s="102"/>
      <c r="J184" s="102"/>
      <c r="K184" s="102"/>
      <c r="L184" s="102"/>
      <c r="M184" s="102"/>
    </row>
    <row r="185" spans="1:13" ht="15">
      <c r="A185" s="471" t="e">
        <v>#N/A</v>
      </c>
      <c r="B185" s="31" t="e">
        <v>#N/A</v>
      </c>
      <c r="C185" s="82" t="e">
        <v>#N/A</v>
      </c>
      <c r="D185" s="82" t="e">
        <v>#N/A</v>
      </c>
      <c r="E185" s="151"/>
      <c r="F185" s="151"/>
      <c r="G185" s="151"/>
      <c r="H185" s="102"/>
      <c r="I185" s="102"/>
      <c r="J185" s="102"/>
      <c r="K185" s="102"/>
      <c r="L185" s="102"/>
      <c r="M185" s="102"/>
    </row>
    <row r="186" spans="1:13" ht="15">
      <c r="A186" s="471" t="e">
        <v>#N/A</v>
      </c>
      <c r="B186" s="31" t="e">
        <v>#N/A</v>
      </c>
      <c r="C186" s="82" t="e">
        <v>#N/A</v>
      </c>
      <c r="D186" s="82" t="e">
        <v>#N/A</v>
      </c>
      <c r="E186" s="151"/>
      <c r="F186" s="151"/>
      <c r="G186" s="151"/>
      <c r="H186" s="102"/>
      <c r="I186" s="102"/>
      <c r="J186" s="102"/>
      <c r="K186" s="102"/>
      <c r="L186" s="102"/>
      <c r="M186" s="102"/>
    </row>
    <row r="187" spans="1:13" ht="15">
      <c r="A187" s="471" t="e">
        <v>#N/A</v>
      </c>
      <c r="B187" s="31" t="e">
        <v>#N/A</v>
      </c>
      <c r="C187" s="82" t="e">
        <v>#N/A</v>
      </c>
      <c r="D187" s="470" t="e">
        <v>#N/A</v>
      </c>
      <c r="E187" s="151"/>
      <c r="F187" s="151"/>
      <c r="G187" s="151"/>
      <c r="H187" s="102"/>
      <c r="I187" s="102"/>
      <c r="J187" s="102"/>
      <c r="K187" s="102"/>
      <c r="L187" s="102"/>
      <c r="M187" s="102"/>
    </row>
    <row r="188" spans="1:13" ht="15">
      <c r="A188" s="471" t="e">
        <v>#N/A</v>
      </c>
      <c r="B188" s="31" t="e">
        <v>#N/A</v>
      </c>
      <c r="C188" s="82" t="e">
        <v>#N/A</v>
      </c>
      <c r="D188" s="470" t="e">
        <v>#N/A</v>
      </c>
      <c r="E188" s="151"/>
      <c r="F188" s="151"/>
      <c r="G188" s="151"/>
      <c r="H188" s="102"/>
      <c r="I188" s="102"/>
      <c r="J188" s="102"/>
      <c r="K188" s="102"/>
      <c r="L188" s="102"/>
      <c r="M188" s="102"/>
    </row>
    <row r="189" spans="1:13" ht="15">
      <c r="A189" s="471" t="e">
        <v>#N/A</v>
      </c>
      <c r="B189" s="31" t="e">
        <v>#N/A</v>
      </c>
      <c r="C189" s="82" t="e">
        <v>#N/A</v>
      </c>
      <c r="D189" s="470" t="e">
        <v>#N/A</v>
      </c>
      <c r="E189" s="151"/>
      <c r="F189" s="151"/>
      <c r="G189" s="151"/>
      <c r="H189" s="102"/>
      <c r="I189" s="102"/>
      <c r="J189" s="102"/>
      <c r="K189" s="102"/>
      <c r="L189" s="102"/>
      <c r="M189" s="102"/>
    </row>
    <row r="190" spans="1:13" ht="15">
      <c r="A190" s="471" t="e">
        <v>#N/A</v>
      </c>
      <c r="B190" s="31" t="e">
        <v>#N/A</v>
      </c>
      <c r="C190" s="82" t="e">
        <v>#N/A</v>
      </c>
      <c r="D190" s="470" t="e">
        <v>#N/A</v>
      </c>
      <c r="E190" s="151"/>
      <c r="F190" s="151"/>
      <c r="G190" s="151"/>
      <c r="H190" s="102"/>
      <c r="I190" s="102"/>
      <c r="J190" s="102"/>
      <c r="K190" s="102"/>
      <c r="L190" s="102"/>
      <c r="M190" s="102"/>
    </row>
    <row r="191" spans="1:13" ht="15">
      <c r="A191" s="471" t="e">
        <v>#N/A</v>
      </c>
      <c r="B191" s="31" t="e">
        <v>#N/A</v>
      </c>
      <c r="C191" s="82" t="e">
        <v>#N/A</v>
      </c>
      <c r="D191" s="470" t="e">
        <v>#N/A</v>
      </c>
      <c r="E191" s="151"/>
      <c r="F191" s="151"/>
      <c r="G191" s="151"/>
      <c r="H191" s="102"/>
      <c r="I191" s="102"/>
      <c r="J191" s="102"/>
      <c r="K191" s="102"/>
      <c r="L191" s="102"/>
      <c r="M191" s="102"/>
    </row>
    <row r="192" spans="1:13" ht="15">
      <c r="A192" s="471" t="e">
        <v>#N/A</v>
      </c>
      <c r="B192" s="31" t="e">
        <v>#N/A</v>
      </c>
      <c r="C192" s="82" t="e">
        <v>#N/A</v>
      </c>
      <c r="D192" s="470" t="e">
        <v>#N/A</v>
      </c>
      <c r="E192" s="151"/>
      <c r="F192" s="151"/>
      <c r="G192" s="151"/>
      <c r="H192" s="102"/>
      <c r="I192" s="102"/>
      <c r="J192" s="102"/>
      <c r="K192" s="102"/>
      <c r="L192" s="102"/>
      <c r="M192" s="102"/>
    </row>
    <row r="193" spans="1:13" ht="15">
      <c r="A193" s="471" t="e">
        <v>#N/A</v>
      </c>
      <c r="B193" s="31" t="e">
        <v>#N/A</v>
      </c>
      <c r="C193" s="82" t="e">
        <v>#N/A</v>
      </c>
      <c r="D193" s="470" t="e">
        <v>#N/A</v>
      </c>
      <c r="E193" s="151"/>
      <c r="F193" s="151"/>
      <c r="G193" s="151"/>
      <c r="H193" s="102"/>
      <c r="I193" s="102"/>
      <c r="J193" s="102"/>
      <c r="K193" s="102"/>
      <c r="L193" s="102"/>
      <c r="M193" s="102"/>
    </row>
    <row r="194" spans="1:13" ht="15">
      <c r="A194" s="471" t="e">
        <v>#N/A</v>
      </c>
      <c r="B194" s="31" t="e">
        <v>#N/A</v>
      </c>
      <c r="C194" s="82" t="e">
        <v>#N/A</v>
      </c>
      <c r="D194" s="470" t="e">
        <v>#N/A</v>
      </c>
      <c r="E194" s="151"/>
      <c r="F194" s="151"/>
      <c r="G194" s="151"/>
      <c r="H194" s="102"/>
      <c r="I194" s="102"/>
      <c r="J194" s="102"/>
      <c r="K194" s="102"/>
      <c r="L194" s="102"/>
      <c r="M194" s="102"/>
    </row>
    <row r="195" spans="1:13" ht="15">
      <c r="A195" s="471" t="e">
        <v>#N/A</v>
      </c>
      <c r="B195" s="31" t="e">
        <v>#N/A</v>
      </c>
      <c r="C195" s="82" t="e">
        <v>#N/A</v>
      </c>
      <c r="D195" s="470" t="e">
        <v>#N/A</v>
      </c>
      <c r="E195" s="151"/>
      <c r="F195" s="151"/>
      <c r="G195" s="151"/>
      <c r="H195" s="102"/>
      <c r="I195" s="102"/>
      <c r="J195" s="102"/>
      <c r="K195" s="102"/>
      <c r="L195" s="102"/>
      <c r="M195" s="102"/>
    </row>
    <row r="196" spans="1:13" ht="15">
      <c r="A196" s="471" t="e">
        <v>#N/A</v>
      </c>
      <c r="B196" s="31" t="e">
        <v>#N/A</v>
      </c>
      <c r="C196" s="82" t="e">
        <v>#N/A</v>
      </c>
      <c r="D196" s="470" t="e">
        <v>#N/A</v>
      </c>
      <c r="E196" s="151"/>
      <c r="F196" s="151"/>
      <c r="G196" s="151"/>
      <c r="H196" s="102"/>
      <c r="I196" s="102"/>
      <c r="J196" s="102"/>
      <c r="K196" s="102"/>
      <c r="L196" s="102"/>
      <c r="M196" s="102"/>
    </row>
    <row r="197" spans="1:13" ht="15">
      <c r="A197" s="471" t="e">
        <v>#N/A</v>
      </c>
      <c r="B197" s="31" t="e">
        <v>#N/A</v>
      </c>
      <c r="C197" s="82" t="e">
        <v>#N/A</v>
      </c>
      <c r="D197" s="470" t="e">
        <v>#N/A</v>
      </c>
      <c r="E197" s="151"/>
      <c r="F197" s="151"/>
      <c r="G197" s="151"/>
      <c r="H197" s="102"/>
      <c r="I197" s="102"/>
      <c r="J197" s="102"/>
      <c r="K197" s="102"/>
      <c r="L197" s="102"/>
      <c r="M197" s="102"/>
    </row>
    <row r="198" spans="1:13" ht="15">
      <c r="A198" s="471" t="e">
        <v>#N/A</v>
      </c>
      <c r="B198" s="31" t="e">
        <v>#N/A</v>
      </c>
      <c r="C198" s="82" t="e">
        <v>#N/A</v>
      </c>
      <c r="D198" s="470" t="e">
        <v>#N/A</v>
      </c>
      <c r="E198" s="151"/>
      <c r="F198" s="151"/>
      <c r="G198" s="151"/>
      <c r="H198" s="102"/>
      <c r="I198" s="102"/>
      <c r="J198" s="102"/>
      <c r="K198" s="102"/>
      <c r="L198" s="102"/>
      <c r="M198" s="102"/>
    </row>
    <row r="199" spans="1:13" ht="15">
      <c r="A199" s="471" t="e">
        <v>#N/A</v>
      </c>
      <c r="B199" s="31" t="e">
        <v>#N/A</v>
      </c>
      <c r="C199" s="82" t="e">
        <v>#N/A</v>
      </c>
      <c r="D199" s="470" t="e">
        <v>#N/A</v>
      </c>
      <c r="E199" s="151"/>
      <c r="F199" s="151"/>
      <c r="G199" s="151"/>
      <c r="H199" s="102"/>
      <c r="I199" s="102"/>
      <c r="J199" s="102"/>
      <c r="K199" s="102"/>
      <c r="L199" s="102"/>
      <c r="M199" s="102"/>
    </row>
    <row r="200" spans="1:13" ht="15">
      <c r="A200" s="471" t="e">
        <v>#N/A</v>
      </c>
      <c r="B200" s="31" t="e">
        <v>#N/A</v>
      </c>
      <c r="C200" s="82" t="e">
        <v>#N/A</v>
      </c>
      <c r="D200" s="470" t="e">
        <v>#N/A</v>
      </c>
      <c r="E200" s="151"/>
      <c r="F200" s="151"/>
      <c r="G200" s="151"/>
      <c r="H200" s="102"/>
      <c r="I200" s="102"/>
      <c r="J200" s="102"/>
      <c r="K200" s="102"/>
      <c r="L200" s="102"/>
      <c r="M200" s="102"/>
    </row>
    <row r="201" spans="1:13" ht="15">
      <c r="A201" s="471" t="e">
        <v>#N/A</v>
      </c>
      <c r="B201" s="31" t="e">
        <v>#N/A</v>
      </c>
      <c r="C201" s="82" t="e">
        <v>#N/A</v>
      </c>
      <c r="D201" s="470" t="e">
        <v>#N/A</v>
      </c>
      <c r="E201" s="151"/>
      <c r="F201" s="151"/>
      <c r="G201" s="151"/>
      <c r="H201" s="102"/>
      <c r="I201" s="102"/>
      <c r="J201" s="102"/>
      <c r="K201" s="102"/>
      <c r="L201" s="102"/>
      <c r="M201" s="102"/>
    </row>
    <row r="202" spans="1:13" ht="15">
      <c r="A202" s="471" t="e">
        <v>#N/A</v>
      </c>
      <c r="B202" s="31" t="e">
        <v>#N/A</v>
      </c>
      <c r="C202" s="82" t="e">
        <v>#N/A</v>
      </c>
      <c r="D202" s="470" t="e">
        <v>#N/A</v>
      </c>
      <c r="E202" s="151"/>
      <c r="F202" s="151"/>
      <c r="G202" s="151"/>
      <c r="H202" s="102"/>
      <c r="I202" s="102"/>
      <c r="J202" s="102"/>
      <c r="K202" s="102"/>
      <c r="L202" s="102"/>
      <c r="M202" s="102"/>
    </row>
    <row r="203" spans="1:13" ht="15">
      <c r="A203" s="471" t="e">
        <v>#N/A</v>
      </c>
      <c r="B203" s="31" t="e">
        <v>#N/A</v>
      </c>
      <c r="C203" s="82" t="e">
        <v>#N/A</v>
      </c>
      <c r="D203" s="470" t="e">
        <v>#N/A</v>
      </c>
      <c r="E203" s="151"/>
      <c r="F203" s="151"/>
      <c r="G203" s="151"/>
      <c r="H203" s="102"/>
      <c r="I203" s="102"/>
      <c r="J203" s="102"/>
      <c r="K203" s="102"/>
      <c r="L203" s="102"/>
      <c r="M203" s="102"/>
    </row>
    <row r="204" spans="1:13" ht="15">
      <c r="A204" s="471" t="e">
        <v>#N/A</v>
      </c>
      <c r="B204" s="31" t="e">
        <v>#N/A</v>
      </c>
      <c r="C204" s="82" t="e">
        <v>#N/A</v>
      </c>
      <c r="D204" s="470" t="e">
        <v>#N/A</v>
      </c>
      <c r="E204" s="151"/>
      <c r="F204" s="151"/>
      <c r="G204" s="151"/>
      <c r="H204" s="102"/>
      <c r="I204" s="102"/>
      <c r="J204" s="102"/>
      <c r="K204" s="102"/>
      <c r="L204" s="102"/>
      <c r="M204" s="102"/>
    </row>
    <row r="205" spans="1:13" ht="15">
      <c r="A205" s="471" t="e">
        <v>#N/A</v>
      </c>
      <c r="B205" s="31" t="e">
        <v>#N/A</v>
      </c>
      <c r="C205" s="82" t="e">
        <v>#N/A</v>
      </c>
      <c r="D205" s="470" t="e">
        <v>#N/A</v>
      </c>
      <c r="E205" s="151"/>
      <c r="F205" s="151"/>
      <c r="G205" s="151"/>
      <c r="H205" s="102"/>
      <c r="I205" s="102"/>
      <c r="J205" s="102"/>
      <c r="K205" s="102"/>
      <c r="L205" s="102"/>
      <c r="M205" s="102"/>
    </row>
    <row r="206" spans="1:13" ht="15">
      <c r="A206" s="471" t="e">
        <v>#N/A</v>
      </c>
      <c r="B206" s="31" t="e">
        <v>#N/A</v>
      </c>
      <c r="C206" s="82" t="e">
        <v>#N/A</v>
      </c>
      <c r="D206" s="470" t="e">
        <v>#N/A</v>
      </c>
      <c r="E206" s="151"/>
      <c r="F206" s="151"/>
      <c r="G206" s="151"/>
      <c r="H206" s="102"/>
      <c r="I206" s="102"/>
      <c r="J206" s="102"/>
      <c r="K206" s="102"/>
      <c r="L206" s="102"/>
      <c r="M206" s="102"/>
    </row>
    <row r="207" spans="1:13" ht="15">
      <c r="A207" s="471" t="e">
        <v>#N/A</v>
      </c>
      <c r="B207" s="31" t="e">
        <v>#N/A</v>
      </c>
      <c r="C207" s="82" t="e">
        <v>#N/A</v>
      </c>
      <c r="D207" s="470" t="e">
        <v>#N/A</v>
      </c>
      <c r="E207" s="151"/>
      <c r="F207" s="151"/>
      <c r="G207" s="151"/>
      <c r="H207" s="102"/>
      <c r="I207" s="102"/>
      <c r="J207" s="102"/>
      <c r="K207" s="102"/>
      <c r="L207" s="102"/>
      <c r="M207" s="102"/>
    </row>
    <row r="208" spans="1:13" ht="15">
      <c r="A208" s="471" t="e">
        <v>#N/A</v>
      </c>
      <c r="B208" s="31" t="e">
        <v>#N/A</v>
      </c>
      <c r="C208" s="82" t="e">
        <v>#N/A</v>
      </c>
      <c r="D208" s="470" t="e">
        <v>#N/A</v>
      </c>
      <c r="E208" s="151"/>
      <c r="F208" s="151"/>
      <c r="G208" s="151"/>
      <c r="H208" s="102"/>
      <c r="I208" s="102"/>
      <c r="J208" s="102"/>
      <c r="K208" s="102"/>
      <c r="L208" s="102"/>
      <c r="M208" s="102"/>
    </row>
    <row r="209" spans="1:13" ht="15">
      <c r="A209" s="471" t="e">
        <v>#N/A</v>
      </c>
      <c r="B209" s="31" t="e">
        <v>#N/A</v>
      </c>
      <c r="C209" s="82" t="e">
        <v>#N/A</v>
      </c>
      <c r="D209" s="470" t="e">
        <v>#N/A</v>
      </c>
      <c r="E209" s="151"/>
      <c r="F209" s="151"/>
      <c r="G209" s="151"/>
      <c r="H209" s="102"/>
      <c r="I209" s="102"/>
      <c r="J209" s="102"/>
      <c r="K209" s="102"/>
      <c r="L209" s="102"/>
      <c r="M209" s="102"/>
    </row>
    <row r="210" spans="1:13" ht="15">
      <c r="A210" s="471" t="e">
        <v>#N/A</v>
      </c>
      <c r="B210" s="31" t="e">
        <v>#N/A</v>
      </c>
      <c r="C210" s="82" t="e">
        <v>#N/A</v>
      </c>
      <c r="D210" s="470" t="e">
        <v>#N/A</v>
      </c>
      <c r="E210" s="151"/>
      <c r="F210" s="151"/>
      <c r="G210" s="151"/>
      <c r="H210" s="102"/>
      <c r="I210" s="102"/>
      <c r="J210" s="102"/>
      <c r="K210" s="102"/>
      <c r="L210" s="102"/>
      <c r="M210" s="102"/>
    </row>
    <row r="211" spans="1:13" ht="15">
      <c r="A211" s="471" t="e">
        <v>#N/A</v>
      </c>
      <c r="B211" s="31" t="e">
        <v>#N/A</v>
      </c>
      <c r="C211" s="82" t="e">
        <v>#N/A</v>
      </c>
      <c r="D211" s="470" t="e">
        <v>#N/A</v>
      </c>
      <c r="E211" s="151"/>
      <c r="F211" s="151"/>
      <c r="G211" s="151"/>
      <c r="H211" s="102"/>
      <c r="I211" s="102"/>
      <c r="J211" s="102"/>
      <c r="K211" s="102"/>
      <c r="L211" s="102"/>
      <c r="M211" s="102"/>
    </row>
    <row r="212" spans="1:13" ht="15">
      <c r="A212" s="471" t="e">
        <v>#N/A</v>
      </c>
      <c r="B212" s="31" t="e">
        <v>#N/A</v>
      </c>
      <c r="C212" s="82" t="e">
        <v>#N/A</v>
      </c>
      <c r="D212" s="470" t="e">
        <v>#N/A</v>
      </c>
      <c r="E212" s="151"/>
      <c r="F212" s="151"/>
      <c r="G212" s="151"/>
      <c r="H212" s="102"/>
      <c r="I212" s="102"/>
      <c r="J212" s="102"/>
      <c r="K212" s="102"/>
      <c r="L212" s="102"/>
      <c r="M212" s="102"/>
    </row>
    <row r="213" spans="1:13" ht="15">
      <c r="A213" s="471" t="e">
        <v>#N/A</v>
      </c>
      <c r="B213" s="31" t="e">
        <v>#N/A</v>
      </c>
      <c r="C213" s="82" t="e">
        <v>#N/A</v>
      </c>
      <c r="D213" s="470" t="e">
        <v>#N/A</v>
      </c>
      <c r="E213" s="151"/>
      <c r="F213" s="151"/>
      <c r="G213" s="151"/>
      <c r="H213" s="102"/>
      <c r="I213" s="102"/>
      <c r="J213" s="102"/>
      <c r="K213" s="102"/>
      <c r="L213" s="102"/>
      <c r="M213" s="102"/>
    </row>
    <row r="214" spans="1:13" ht="15">
      <c r="A214" s="471" t="e">
        <v>#N/A</v>
      </c>
      <c r="B214" s="31" t="e">
        <v>#N/A</v>
      </c>
      <c r="C214" s="82" t="e">
        <v>#N/A</v>
      </c>
      <c r="D214" s="470" t="e">
        <v>#N/A</v>
      </c>
      <c r="E214" s="151"/>
      <c r="F214" s="151"/>
      <c r="G214" s="151"/>
      <c r="H214" s="102"/>
      <c r="I214" s="102"/>
      <c r="J214" s="102"/>
      <c r="K214" s="102"/>
      <c r="L214" s="102"/>
      <c r="M214" s="102"/>
    </row>
    <row r="215" spans="1:13" ht="15">
      <c r="A215" s="471" t="e">
        <v>#N/A</v>
      </c>
      <c r="B215" s="31" t="e">
        <v>#N/A</v>
      </c>
      <c r="C215" s="82" t="e">
        <v>#N/A</v>
      </c>
      <c r="D215" s="470" t="e">
        <v>#N/A</v>
      </c>
      <c r="E215" s="151"/>
      <c r="F215" s="151"/>
      <c r="G215" s="151"/>
      <c r="H215" s="102"/>
      <c r="I215" s="102"/>
      <c r="J215" s="102"/>
      <c r="K215" s="102"/>
      <c r="L215" s="102"/>
      <c r="M215" s="102"/>
    </row>
    <row r="216" spans="1:13" ht="15">
      <c r="A216" s="471" t="e">
        <v>#N/A</v>
      </c>
      <c r="B216" s="31" t="e">
        <v>#N/A</v>
      </c>
      <c r="C216" s="82" t="e">
        <v>#N/A</v>
      </c>
      <c r="D216" s="470" t="e">
        <v>#N/A</v>
      </c>
      <c r="E216" s="151"/>
      <c r="F216" s="151"/>
      <c r="G216" s="151"/>
      <c r="H216" s="102"/>
      <c r="I216" s="102"/>
      <c r="J216" s="102"/>
      <c r="K216" s="102"/>
      <c r="L216" s="102"/>
      <c r="M216" s="102"/>
    </row>
    <row r="217" spans="1:13" ht="15">
      <c r="A217" s="471" t="e">
        <v>#N/A</v>
      </c>
      <c r="B217" s="31" t="e">
        <v>#N/A</v>
      </c>
      <c r="C217" s="82" t="e">
        <v>#N/A</v>
      </c>
      <c r="D217" s="470" t="e">
        <v>#N/A</v>
      </c>
      <c r="E217" s="151"/>
      <c r="F217" s="151"/>
      <c r="G217" s="151"/>
      <c r="H217" s="102"/>
      <c r="I217" s="102"/>
      <c r="J217" s="102"/>
      <c r="K217" s="102"/>
      <c r="L217" s="102"/>
      <c r="M217" s="102"/>
    </row>
    <row r="218" spans="1:13" ht="15">
      <c r="A218" s="471" t="e">
        <v>#N/A</v>
      </c>
      <c r="B218" s="31" t="e">
        <v>#N/A</v>
      </c>
      <c r="C218" s="82" t="e">
        <v>#N/A</v>
      </c>
      <c r="D218" s="470" t="e">
        <v>#N/A</v>
      </c>
      <c r="E218" s="151"/>
      <c r="F218" s="151"/>
      <c r="G218" s="151"/>
      <c r="H218" s="102"/>
      <c r="I218" s="102"/>
      <c r="J218" s="102"/>
      <c r="K218" s="102"/>
      <c r="L218" s="102"/>
      <c r="M218" s="102"/>
    </row>
    <row r="219" spans="1:13" ht="15">
      <c r="A219" s="471" t="e">
        <v>#N/A</v>
      </c>
      <c r="B219" s="31" t="e">
        <v>#N/A</v>
      </c>
      <c r="C219" s="82" t="e">
        <v>#N/A</v>
      </c>
      <c r="D219" s="470" t="e">
        <v>#N/A</v>
      </c>
      <c r="E219" s="151"/>
      <c r="F219" s="151"/>
      <c r="G219" s="151"/>
      <c r="H219" s="102"/>
      <c r="I219" s="102"/>
      <c r="J219" s="102"/>
      <c r="K219" s="102"/>
      <c r="L219" s="102"/>
      <c r="M219" s="102"/>
    </row>
    <row r="220" spans="1:13" ht="15">
      <c r="A220" s="471" t="e">
        <v>#N/A</v>
      </c>
      <c r="B220" s="31" t="e">
        <v>#N/A</v>
      </c>
      <c r="C220" s="82" t="e">
        <v>#N/A</v>
      </c>
      <c r="D220" s="470" t="e">
        <v>#N/A</v>
      </c>
      <c r="E220" s="151"/>
      <c r="F220" s="151"/>
      <c r="G220" s="151"/>
      <c r="H220" s="102"/>
      <c r="I220" s="102"/>
      <c r="J220" s="102"/>
      <c r="K220" s="102"/>
      <c r="L220" s="102"/>
      <c r="M220" s="102"/>
    </row>
    <row r="221" spans="1:13" ht="15">
      <c r="A221" s="471" t="e">
        <v>#N/A</v>
      </c>
      <c r="B221" s="31" t="e">
        <v>#N/A</v>
      </c>
      <c r="C221" s="82" t="e">
        <v>#N/A</v>
      </c>
      <c r="D221" s="470" t="e">
        <v>#N/A</v>
      </c>
      <c r="E221" s="151"/>
      <c r="F221" s="151"/>
      <c r="G221" s="151"/>
      <c r="H221" s="102"/>
      <c r="I221" s="102"/>
      <c r="J221" s="102"/>
      <c r="K221" s="102"/>
      <c r="L221" s="102"/>
      <c r="M221" s="102"/>
    </row>
    <row r="222" spans="1:13" ht="15">
      <c r="A222" s="471" t="e">
        <v>#N/A</v>
      </c>
      <c r="B222" s="31" t="e">
        <v>#N/A</v>
      </c>
      <c r="C222" s="82" t="e">
        <v>#N/A</v>
      </c>
      <c r="D222" s="470" t="e">
        <v>#N/A</v>
      </c>
      <c r="E222" s="151"/>
      <c r="F222" s="151"/>
      <c r="G222" s="151"/>
      <c r="H222" s="102"/>
      <c r="I222" s="102"/>
      <c r="J222" s="102"/>
      <c r="K222" s="102"/>
      <c r="L222" s="102"/>
      <c r="M222" s="102"/>
    </row>
    <row r="223" spans="1:13" ht="15">
      <c r="A223" s="471" t="e">
        <v>#N/A</v>
      </c>
      <c r="B223" s="31" t="e">
        <v>#N/A</v>
      </c>
      <c r="C223" s="82" t="e">
        <v>#N/A</v>
      </c>
      <c r="D223" s="470" t="e">
        <v>#N/A</v>
      </c>
      <c r="E223" s="151"/>
      <c r="F223" s="151"/>
      <c r="G223" s="151"/>
      <c r="H223" s="102"/>
      <c r="I223" s="102"/>
      <c r="J223" s="102"/>
      <c r="K223" s="102"/>
      <c r="L223" s="102"/>
      <c r="M223" s="102"/>
    </row>
    <row r="224" spans="1:13" ht="15">
      <c r="A224" s="471" t="e">
        <v>#N/A</v>
      </c>
      <c r="B224" s="31" t="e">
        <v>#N/A</v>
      </c>
      <c r="C224" s="82" t="e">
        <v>#N/A</v>
      </c>
      <c r="D224" s="470" t="e">
        <v>#N/A</v>
      </c>
      <c r="E224" s="151"/>
      <c r="F224" s="151"/>
      <c r="G224" s="151"/>
      <c r="H224" s="102"/>
      <c r="I224" s="102"/>
      <c r="J224" s="102"/>
      <c r="K224" s="102"/>
      <c r="L224" s="102"/>
      <c r="M224" s="102"/>
    </row>
    <row r="225" spans="1:13" ht="15">
      <c r="A225" s="471" t="e">
        <v>#N/A</v>
      </c>
      <c r="B225" s="31" t="e">
        <v>#N/A</v>
      </c>
      <c r="C225" s="82" t="e">
        <v>#N/A</v>
      </c>
      <c r="D225" s="470" t="e">
        <v>#N/A</v>
      </c>
      <c r="E225" s="151"/>
      <c r="F225" s="151"/>
      <c r="G225" s="151"/>
      <c r="H225" s="102"/>
      <c r="I225" s="102"/>
      <c r="J225" s="102"/>
      <c r="K225" s="102"/>
      <c r="L225" s="102"/>
      <c r="M225" s="102"/>
    </row>
    <row r="226" spans="1:13" ht="15">
      <c r="A226" s="471" t="e">
        <v>#N/A</v>
      </c>
      <c r="B226" s="31" t="e">
        <v>#N/A</v>
      </c>
      <c r="C226" s="82" t="e">
        <v>#N/A</v>
      </c>
      <c r="D226" s="470" t="e">
        <v>#N/A</v>
      </c>
      <c r="E226" s="151"/>
      <c r="F226" s="151"/>
      <c r="G226" s="151"/>
      <c r="H226" s="102"/>
      <c r="I226" s="102"/>
      <c r="J226" s="102"/>
      <c r="K226" s="102"/>
      <c r="L226" s="102"/>
      <c r="M226" s="102"/>
    </row>
    <row r="227" spans="1:13" ht="15">
      <c r="A227" s="471" t="e">
        <v>#N/A</v>
      </c>
      <c r="B227" s="31" t="e">
        <v>#N/A</v>
      </c>
      <c r="C227" s="82" t="e">
        <v>#N/A</v>
      </c>
      <c r="D227" s="470" t="e">
        <v>#N/A</v>
      </c>
      <c r="E227" s="151"/>
      <c r="F227" s="151"/>
      <c r="G227" s="151"/>
      <c r="H227" s="102"/>
      <c r="I227" s="102"/>
      <c r="J227" s="102"/>
      <c r="K227" s="102"/>
      <c r="L227" s="102"/>
      <c r="M227" s="102"/>
    </row>
    <row r="228" spans="1:13" ht="15">
      <c r="A228" s="471" t="e">
        <v>#N/A</v>
      </c>
      <c r="B228" s="31" t="e">
        <v>#N/A</v>
      </c>
      <c r="C228" s="82" t="e">
        <v>#N/A</v>
      </c>
      <c r="D228" s="470" t="e">
        <v>#N/A</v>
      </c>
      <c r="E228" s="151"/>
      <c r="F228" s="151"/>
      <c r="G228" s="151"/>
      <c r="H228" s="102"/>
      <c r="I228" s="102"/>
      <c r="J228" s="102"/>
      <c r="K228" s="102"/>
      <c r="L228" s="102"/>
      <c r="M228" s="102"/>
    </row>
    <row r="229" spans="1:13" ht="15">
      <c r="A229" s="471" t="e">
        <v>#N/A</v>
      </c>
      <c r="B229" s="31" t="e">
        <v>#N/A</v>
      </c>
      <c r="C229" s="82" t="e">
        <v>#N/A</v>
      </c>
      <c r="D229" s="470" t="e">
        <v>#N/A</v>
      </c>
      <c r="E229" s="151"/>
      <c r="F229" s="151"/>
      <c r="G229" s="151"/>
      <c r="H229" s="102"/>
      <c r="I229" s="102"/>
      <c r="J229" s="102"/>
      <c r="K229" s="102"/>
      <c r="L229" s="102"/>
      <c r="M229" s="102"/>
    </row>
    <row r="230" spans="1:13" ht="15">
      <c r="A230" s="471" t="e">
        <v>#N/A</v>
      </c>
      <c r="B230" s="31" t="e">
        <v>#N/A</v>
      </c>
      <c r="C230" s="82" t="e">
        <v>#N/A</v>
      </c>
      <c r="D230" s="470" t="e">
        <v>#N/A</v>
      </c>
      <c r="E230" s="151"/>
      <c r="F230" s="151"/>
      <c r="G230" s="151"/>
      <c r="H230" s="102"/>
      <c r="I230" s="102"/>
      <c r="J230" s="102"/>
      <c r="K230" s="102"/>
      <c r="L230" s="102"/>
      <c r="M230" s="102"/>
    </row>
    <row r="231" spans="1:13" ht="15">
      <c r="A231" s="471" t="e">
        <v>#N/A</v>
      </c>
      <c r="B231" s="31" t="e">
        <v>#N/A</v>
      </c>
      <c r="C231" s="82" t="e">
        <v>#N/A</v>
      </c>
      <c r="D231" s="470" t="e">
        <v>#N/A</v>
      </c>
      <c r="E231" s="151"/>
      <c r="F231" s="151"/>
      <c r="G231" s="151"/>
      <c r="H231" s="102"/>
      <c r="I231" s="102"/>
      <c r="J231" s="102"/>
      <c r="K231" s="102"/>
      <c r="L231" s="102"/>
      <c r="M231" s="102"/>
    </row>
    <row r="232" spans="1:13" ht="15">
      <c r="A232" s="471" t="e">
        <v>#N/A</v>
      </c>
      <c r="B232" s="31" t="e">
        <v>#N/A</v>
      </c>
      <c r="C232" s="82" t="e">
        <v>#N/A</v>
      </c>
      <c r="D232" s="470" t="e">
        <v>#N/A</v>
      </c>
      <c r="E232" s="151"/>
      <c r="F232" s="151"/>
      <c r="G232" s="151"/>
      <c r="H232" s="102"/>
      <c r="I232" s="102"/>
      <c r="J232" s="102"/>
      <c r="K232" s="102"/>
      <c r="L232" s="102"/>
      <c r="M232" s="102"/>
    </row>
    <row r="233" spans="1:13" ht="15">
      <c r="A233" s="471" t="e">
        <v>#N/A</v>
      </c>
      <c r="B233" s="31" t="e">
        <v>#N/A</v>
      </c>
      <c r="C233" s="82" t="e">
        <v>#N/A</v>
      </c>
      <c r="D233" s="470" t="e">
        <v>#N/A</v>
      </c>
      <c r="E233" s="151"/>
      <c r="F233" s="151"/>
      <c r="G233" s="151"/>
      <c r="H233" s="102"/>
      <c r="I233" s="102"/>
      <c r="J233" s="102"/>
      <c r="K233" s="102"/>
      <c r="L233" s="102"/>
      <c r="M233" s="102"/>
    </row>
    <row r="234" spans="1:13" ht="15">
      <c r="A234" s="471" t="e">
        <v>#N/A</v>
      </c>
      <c r="B234" s="31" t="e">
        <v>#N/A</v>
      </c>
      <c r="C234" s="82" t="e">
        <v>#N/A</v>
      </c>
      <c r="D234" s="470" t="e">
        <v>#N/A</v>
      </c>
      <c r="E234" s="151"/>
      <c r="F234" s="151"/>
      <c r="G234" s="151"/>
      <c r="H234" s="102"/>
      <c r="I234" s="102"/>
      <c r="J234" s="102"/>
      <c r="K234" s="102"/>
      <c r="L234" s="102"/>
      <c r="M234" s="102"/>
    </row>
    <row r="235" spans="1:13" ht="15">
      <c r="A235" s="471" t="e">
        <v>#N/A</v>
      </c>
      <c r="B235" s="31" t="e">
        <v>#N/A</v>
      </c>
      <c r="C235" s="82" t="e">
        <v>#N/A</v>
      </c>
      <c r="D235" s="470" t="e">
        <v>#N/A</v>
      </c>
      <c r="E235" s="151"/>
      <c r="F235" s="151"/>
      <c r="G235" s="151"/>
      <c r="H235" s="102"/>
      <c r="I235" s="102"/>
      <c r="J235" s="102"/>
      <c r="K235" s="102"/>
      <c r="L235" s="102"/>
      <c r="M235" s="102"/>
    </row>
    <row r="236" spans="1:13" ht="15">
      <c r="A236" s="471" t="e">
        <v>#N/A</v>
      </c>
      <c r="B236" s="31" t="e">
        <v>#N/A</v>
      </c>
      <c r="C236" s="82" t="e">
        <v>#N/A</v>
      </c>
      <c r="D236" s="470" t="e">
        <v>#N/A</v>
      </c>
      <c r="E236" s="151"/>
      <c r="F236" s="151"/>
      <c r="G236" s="151"/>
      <c r="H236" s="102"/>
      <c r="I236" s="102"/>
      <c r="J236" s="102"/>
      <c r="K236" s="102"/>
      <c r="L236" s="102"/>
      <c r="M236" s="102"/>
    </row>
    <row r="237" spans="1:13" ht="15">
      <c r="A237" s="471" t="e">
        <v>#N/A</v>
      </c>
      <c r="B237" s="31" t="e">
        <v>#N/A</v>
      </c>
      <c r="C237" s="82" t="e">
        <v>#N/A</v>
      </c>
      <c r="D237" s="470" t="e">
        <v>#N/A</v>
      </c>
      <c r="E237" s="151"/>
      <c r="F237" s="151"/>
      <c r="G237" s="151"/>
      <c r="H237" s="102"/>
      <c r="I237" s="102"/>
      <c r="J237" s="102"/>
      <c r="K237" s="102"/>
      <c r="L237" s="102"/>
      <c r="M237" s="102"/>
    </row>
    <row r="238" spans="1:13" ht="15">
      <c r="A238" s="471" t="e">
        <v>#N/A</v>
      </c>
      <c r="B238" s="31" t="e">
        <v>#N/A</v>
      </c>
      <c r="C238" s="82" t="e">
        <v>#N/A</v>
      </c>
      <c r="D238" s="470" t="e">
        <v>#N/A</v>
      </c>
      <c r="E238" s="151"/>
      <c r="F238" s="151"/>
      <c r="G238" s="151"/>
      <c r="H238" s="102"/>
      <c r="I238" s="102"/>
      <c r="J238" s="102"/>
      <c r="K238" s="102"/>
      <c r="L238" s="102"/>
      <c r="M238" s="102"/>
    </row>
    <row r="239" spans="1:13" ht="15">
      <c r="A239" s="471" t="e">
        <v>#N/A</v>
      </c>
      <c r="B239" s="31" t="e">
        <v>#N/A</v>
      </c>
      <c r="C239" s="82" t="e">
        <v>#N/A</v>
      </c>
      <c r="D239" s="470" t="e">
        <v>#N/A</v>
      </c>
      <c r="E239" s="151"/>
      <c r="F239" s="151"/>
      <c r="G239" s="151"/>
      <c r="H239" s="102"/>
      <c r="I239" s="102"/>
      <c r="J239" s="102"/>
      <c r="K239" s="102"/>
      <c r="L239" s="102"/>
      <c r="M239" s="102"/>
    </row>
    <row r="240" spans="1:13" ht="15">
      <c r="A240" s="471" t="e">
        <v>#N/A</v>
      </c>
      <c r="B240" s="31" t="e">
        <v>#N/A</v>
      </c>
      <c r="C240" s="82" t="e">
        <v>#N/A</v>
      </c>
      <c r="D240" s="470" t="e">
        <v>#N/A</v>
      </c>
      <c r="E240" s="151"/>
      <c r="F240" s="151"/>
      <c r="G240" s="151"/>
      <c r="H240" s="102"/>
      <c r="I240" s="102"/>
      <c r="J240" s="102"/>
      <c r="K240" s="102"/>
      <c r="L240" s="102"/>
      <c r="M240" s="102"/>
    </row>
    <row r="241" spans="1:13" ht="15">
      <c r="A241" s="471" t="e">
        <v>#N/A</v>
      </c>
      <c r="B241" s="31" t="e">
        <v>#N/A</v>
      </c>
      <c r="C241" s="82" t="e">
        <v>#N/A</v>
      </c>
      <c r="D241" s="470" t="e">
        <v>#N/A</v>
      </c>
      <c r="E241" s="151"/>
      <c r="F241" s="151"/>
      <c r="G241" s="151"/>
      <c r="H241" s="102"/>
      <c r="I241" s="102"/>
      <c r="J241" s="102"/>
      <c r="K241" s="102"/>
      <c r="L241" s="102"/>
      <c r="M241" s="102"/>
    </row>
    <row r="242" spans="1:13" ht="15">
      <c r="A242" s="471" t="e">
        <v>#N/A</v>
      </c>
      <c r="B242" s="31" t="e">
        <v>#N/A</v>
      </c>
      <c r="C242" s="82" t="e">
        <v>#N/A</v>
      </c>
      <c r="D242" s="470" t="e">
        <v>#N/A</v>
      </c>
      <c r="E242" s="151"/>
      <c r="F242" s="151"/>
      <c r="G242" s="151"/>
      <c r="H242" s="102"/>
      <c r="I242" s="102"/>
      <c r="J242" s="102"/>
      <c r="K242" s="102"/>
      <c r="L242" s="102"/>
      <c r="M242" s="102"/>
    </row>
    <row r="243" spans="1:13" ht="15">
      <c r="A243" s="471" t="e">
        <v>#N/A</v>
      </c>
      <c r="B243" s="31" t="e">
        <v>#N/A</v>
      </c>
      <c r="C243" s="82" t="e">
        <v>#N/A</v>
      </c>
      <c r="D243" s="470" t="e">
        <v>#N/A</v>
      </c>
      <c r="E243" s="151"/>
      <c r="F243" s="151"/>
      <c r="G243" s="151"/>
      <c r="H243" s="102"/>
      <c r="I243" s="102"/>
      <c r="J243" s="102"/>
      <c r="K243" s="102"/>
      <c r="L243" s="102"/>
      <c r="M243" s="102"/>
    </row>
    <row r="244" spans="1:13" ht="15">
      <c r="A244" s="471" t="e">
        <v>#N/A</v>
      </c>
      <c r="B244" s="31" t="e">
        <v>#N/A</v>
      </c>
      <c r="C244" s="82" t="e">
        <v>#N/A</v>
      </c>
      <c r="D244" s="470" t="e">
        <v>#N/A</v>
      </c>
      <c r="E244" s="151"/>
      <c r="F244" s="151"/>
      <c r="G244" s="151"/>
      <c r="H244" s="102"/>
      <c r="I244" s="102"/>
      <c r="J244" s="102"/>
      <c r="K244" s="102"/>
      <c r="L244" s="102"/>
      <c r="M244" s="102"/>
    </row>
    <row r="245" spans="1:13" ht="15">
      <c r="A245" s="471" t="e">
        <v>#N/A</v>
      </c>
      <c r="B245" s="31" t="e">
        <v>#N/A</v>
      </c>
      <c r="C245" s="82" t="e">
        <v>#N/A</v>
      </c>
      <c r="D245" s="470" t="e">
        <v>#N/A</v>
      </c>
      <c r="E245" s="151"/>
      <c r="F245" s="151"/>
      <c r="G245" s="151"/>
      <c r="H245" s="102"/>
      <c r="I245" s="102"/>
      <c r="J245" s="102"/>
      <c r="K245" s="102"/>
      <c r="L245" s="102"/>
      <c r="M245" s="102"/>
    </row>
    <row r="246" spans="1:13" ht="15">
      <c r="A246" s="471" t="e">
        <v>#N/A</v>
      </c>
      <c r="B246" s="31" t="e">
        <v>#N/A</v>
      </c>
      <c r="C246" s="82" t="e">
        <v>#N/A</v>
      </c>
      <c r="D246" s="470" t="e">
        <v>#N/A</v>
      </c>
      <c r="E246" s="151"/>
      <c r="F246" s="151"/>
      <c r="G246" s="151"/>
      <c r="H246" s="102"/>
      <c r="I246" s="102"/>
      <c r="J246" s="102"/>
      <c r="K246" s="102"/>
      <c r="L246" s="102"/>
      <c r="M246" s="102"/>
    </row>
    <row r="247" spans="1:13" ht="15">
      <c r="A247" s="471" t="e">
        <v>#N/A</v>
      </c>
      <c r="B247" s="31" t="e">
        <v>#N/A</v>
      </c>
      <c r="C247" s="82" t="e">
        <v>#N/A</v>
      </c>
      <c r="D247" s="470" t="e">
        <v>#N/A</v>
      </c>
      <c r="E247" s="151"/>
      <c r="F247" s="151"/>
      <c r="G247" s="151"/>
      <c r="H247" s="102"/>
      <c r="I247" s="102"/>
      <c r="J247" s="102"/>
      <c r="K247" s="102"/>
      <c r="L247" s="102"/>
      <c r="M247" s="102"/>
    </row>
    <row r="248" spans="1:13" ht="15">
      <c r="A248" s="471" t="e">
        <v>#N/A</v>
      </c>
      <c r="B248" s="31" t="e">
        <v>#N/A</v>
      </c>
      <c r="C248" s="82" t="e">
        <v>#N/A</v>
      </c>
      <c r="D248" s="470" t="e">
        <v>#N/A</v>
      </c>
      <c r="E248" s="151"/>
      <c r="F248" s="151"/>
      <c r="G248" s="151"/>
      <c r="H248" s="102"/>
      <c r="I248" s="102"/>
      <c r="J248" s="102"/>
      <c r="K248" s="102"/>
      <c r="L248" s="102"/>
      <c r="M248" s="102"/>
    </row>
    <row r="249" spans="1:13" ht="15">
      <c r="A249" s="471" t="e">
        <v>#N/A</v>
      </c>
      <c r="B249" s="31" t="e">
        <v>#N/A</v>
      </c>
      <c r="C249" s="82" t="e">
        <v>#N/A</v>
      </c>
      <c r="D249" s="470" t="e">
        <v>#N/A</v>
      </c>
      <c r="E249" s="151"/>
      <c r="F249" s="151"/>
      <c r="G249" s="151"/>
      <c r="H249" s="102"/>
      <c r="I249" s="102"/>
      <c r="J249" s="102"/>
      <c r="K249" s="102"/>
      <c r="L249" s="102"/>
      <c r="M249" s="102"/>
    </row>
    <row r="250" spans="1:13" ht="15">
      <c r="A250" s="471" t="e">
        <v>#N/A</v>
      </c>
      <c r="B250" s="31" t="e">
        <v>#N/A</v>
      </c>
      <c r="C250" s="82" t="e">
        <v>#N/A</v>
      </c>
      <c r="D250" s="470" t="e">
        <v>#N/A</v>
      </c>
      <c r="E250" s="151"/>
      <c r="F250" s="151"/>
      <c r="G250" s="151"/>
      <c r="H250" s="102"/>
      <c r="I250" s="102"/>
      <c r="J250" s="102"/>
      <c r="K250" s="102"/>
      <c r="L250" s="102"/>
      <c r="M250" s="102"/>
    </row>
    <row r="251" spans="1:13" ht="15">
      <c r="A251" s="471" t="e">
        <v>#N/A</v>
      </c>
      <c r="B251" s="31" t="e">
        <v>#N/A</v>
      </c>
      <c r="C251" s="82" t="e">
        <v>#N/A</v>
      </c>
      <c r="D251" s="470" t="e">
        <v>#N/A</v>
      </c>
      <c r="E251" s="151"/>
      <c r="F251" s="151"/>
      <c r="G251" s="151"/>
      <c r="H251" s="102"/>
      <c r="I251" s="102"/>
      <c r="J251" s="102"/>
      <c r="K251" s="102"/>
      <c r="L251" s="102"/>
      <c r="M251" s="102"/>
    </row>
    <row r="252" spans="1:13" ht="15">
      <c r="A252" s="471" t="e">
        <v>#N/A</v>
      </c>
      <c r="B252" s="31" t="e">
        <v>#N/A</v>
      </c>
      <c r="C252" s="82" t="e">
        <v>#N/A</v>
      </c>
      <c r="D252" s="470" t="e">
        <v>#N/A</v>
      </c>
      <c r="E252" s="151"/>
      <c r="F252" s="151"/>
      <c r="G252" s="151"/>
      <c r="H252" s="102"/>
      <c r="I252" s="102"/>
      <c r="J252" s="102"/>
      <c r="K252" s="102"/>
      <c r="L252" s="102"/>
      <c r="M252" s="102"/>
    </row>
    <row r="253" spans="1:13" ht="15">
      <c r="A253" s="471" t="e">
        <v>#N/A</v>
      </c>
      <c r="B253" s="31" t="e">
        <v>#N/A</v>
      </c>
      <c r="C253" s="82" t="e">
        <v>#N/A</v>
      </c>
      <c r="D253" s="470" t="e">
        <v>#N/A</v>
      </c>
      <c r="E253" s="151"/>
      <c r="F253" s="151"/>
      <c r="G253" s="151"/>
      <c r="H253" s="102"/>
      <c r="I253" s="102"/>
      <c r="J253" s="102"/>
      <c r="K253" s="102"/>
      <c r="L253" s="102"/>
      <c r="M253" s="102"/>
    </row>
    <row r="254" spans="1:13" ht="15">
      <c r="A254" s="471" t="e">
        <v>#N/A</v>
      </c>
      <c r="B254" s="31" t="e">
        <v>#N/A</v>
      </c>
      <c r="C254" s="82" t="e">
        <v>#N/A</v>
      </c>
      <c r="D254" s="470" t="e">
        <v>#N/A</v>
      </c>
      <c r="E254" s="151"/>
      <c r="F254" s="151"/>
      <c r="G254" s="151"/>
      <c r="H254" s="102"/>
      <c r="I254" s="102"/>
      <c r="J254" s="102"/>
      <c r="K254" s="102"/>
      <c r="L254" s="102"/>
      <c r="M254" s="102"/>
    </row>
    <row r="255" spans="1:13" ht="15">
      <c r="A255" s="471" t="e">
        <v>#N/A</v>
      </c>
      <c r="B255" s="31" t="e">
        <v>#N/A</v>
      </c>
      <c r="C255" s="82" t="e">
        <v>#N/A</v>
      </c>
      <c r="D255" s="470" t="e">
        <v>#N/A</v>
      </c>
      <c r="E255" s="151"/>
      <c r="F255" s="151"/>
      <c r="G255" s="151"/>
      <c r="H255" s="102"/>
      <c r="I255" s="102"/>
      <c r="J255" s="102"/>
      <c r="K255" s="102"/>
      <c r="L255" s="102"/>
      <c r="M255" s="102"/>
    </row>
    <row r="256" spans="1:13" ht="15">
      <c r="A256" s="471" t="e">
        <v>#N/A</v>
      </c>
      <c r="B256" s="31" t="e">
        <v>#N/A</v>
      </c>
      <c r="C256" s="82" t="e">
        <v>#N/A</v>
      </c>
      <c r="D256" s="470" t="e">
        <v>#N/A</v>
      </c>
      <c r="E256" s="151"/>
      <c r="F256" s="151"/>
      <c r="G256" s="151"/>
      <c r="H256" s="102"/>
      <c r="I256" s="102"/>
      <c r="J256" s="102"/>
      <c r="K256" s="102"/>
      <c r="L256" s="102"/>
      <c r="M256" s="102"/>
    </row>
    <row r="257" spans="1:13" ht="15">
      <c r="A257" s="471" t="e">
        <v>#N/A</v>
      </c>
      <c r="B257" s="31" t="e">
        <v>#N/A</v>
      </c>
      <c r="C257" s="82" t="e">
        <v>#N/A</v>
      </c>
      <c r="D257" s="470" t="e">
        <v>#N/A</v>
      </c>
      <c r="E257" s="151"/>
      <c r="F257" s="151"/>
      <c r="G257" s="151"/>
      <c r="H257" s="102"/>
      <c r="I257" s="102"/>
      <c r="J257" s="102"/>
      <c r="K257" s="102"/>
      <c r="L257" s="102"/>
      <c r="M257" s="102"/>
    </row>
    <row r="258" spans="1:13" ht="15">
      <c r="A258" s="471" t="e">
        <v>#N/A</v>
      </c>
      <c r="B258" s="31" t="e">
        <v>#N/A</v>
      </c>
      <c r="C258" s="82" t="e">
        <v>#N/A</v>
      </c>
      <c r="D258" s="470" t="e">
        <v>#N/A</v>
      </c>
      <c r="E258" s="151"/>
      <c r="F258" s="151"/>
      <c r="G258" s="151"/>
      <c r="H258" s="102"/>
      <c r="I258" s="102"/>
      <c r="J258" s="102"/>
      <c r="K258" s="102"/>
      <c r="L258" s="102"/>
      <c r="M258" s="102"/>
    </row>
    <row r="259" spans="1:13" ht="15">
      <c r="A259" s="471" t="e">
        <v>#N/A</v>
      </c>
      <c r="B259" s="31" t="e">
        <v>#N/A</v>
      </c>
      <c r="C259" s="82" t="e">
        <v>#N/A</v>
      </c>
      <c r="D259" s="470" t="e">
        <v>#N/A</v>
      </c>
      <c r="E259" s="151"/>
      <c r="F259" s="151"/>
      <c r="G259" s="151"/>
      <c r="H259" s="102"/>
      <c r="I259" s="102"/>
      <c r="J259" s="102"/>
      <c r="K259" s="102"/>
      <c r="L259" s="102"/>
      <c r="M259" s="102"/>
    </row>
    <row r="260" spans="1:13" ht="15">
      <c r="A260" s="471" t="e">
        <v>#N/A</v>
      </c>
      <c r="B260" s="31" t="e">
        <v>#N/A</v>
      </c>
      <c r="C260" s="82" t="e">
        <v>#N/A</v>
      </c>
      <c r="D260" s="470" t="e">
        <v>#N/A</v>
      </c>
      <c r="E260" s="151"/>
      <c r="F260" s="151"/>
      <c r="G260" s="151"/>
      <c r="H260" s="102"/>
      <c r="I260" s="102"/>
      <c r="J260" s="102"/>
      <c r="K260" s="102"/>
      <c r="L260" s="102"/>
      <c r="M260" s="102"/>
    </row>
    <row r="261" spans="1:13" ht="15">
      <c r="A261" s="471" t="e">
        <v>#N/A</v>
      </c>
      <c r="B261" s="31" t="e">
        <v>#N/A</v>
      </c>
      <c r="C261" s="82" t="e">
        <v>#N/A</v>
      </c>
      <c r="D261" s="470" t="e">
        <v>#N/A</v>
      </c>
      <c r="E261" s="151"/>
      <c r="F261" s="151"/>
      <c r="G261" s="151"/>
      <c r="H261" s="102"/>
      <c r="I261" s="102"/>
      <c r="J261" s="102"/>
      <c r="K261" s="102"/>
      <c r="L261" s="102"/>
      <c r="M261" s="102"/>
    </row>
    <row r="262" spans="1:13" ht="15">
      <c r="A262" s="471" t="e">
        <v>#N/A</v>
      </c>
      <c r="B262" s="31" t="e">
        <v>#N/A</v>
      </c>
      <c r="C262" s="82" t="e">
        <v>#N/A</v>
      </c>
      <c r="D262" s="470" t="e">
        <v>#N/A</v>
      </c>
      <c r="E262" s="151"/>
      <c r="F262" s="151"/>
      <c r="G262" s="151"/>
      <c r="H262" s="102"/>
      <c r="I262" s="102"/>
      <c r="J262" s="102"/>
      <c r="K262" s="102"/>
      <c r="L262" s="102"/>
      <c r="M262" s="102"/>
    </row>
    <row r="263" spans="1:13" ht="15">
      <c r="A263" s="471" t="e">
        <v>#N/A</v>
      </c>
      <c r="B263" s="31" t="e">
        <v>#N/A</v>
      </c>
      <c r="C263" s="82" t="e">
        <v>#N/A</v>
      </c>
      <c r="D263" s="470" t="e">
        <v>#N/A</v>
      </c>
      <c r="E263" s="151"/>
      <c r="F263" s="151"/>
      <c r="G263" s="151"/>
      <c r="H263" s="102"/>
      <c r="I263" s="102"/>
      <c r="J263" s="102"/>
      <c r="K263" s="102"/>
      <c r="L263" s="102"/>
      <c r="M263" s="102"/>
    </row>
    <row r="264" spans="1:13" ht="15">
      <c r="A264" s="471" t="e">
        <v>#N/A</v>
      </c>
      <c r="B264" s="31" t="e">
        <v>#N/A</v>
      </c>
      <c r="C264" s="82" t="e">
        <v>#N/A</v>
      </c>
      <c r="D264" s="470" t="e">
        <v>#N/A</v>
      </c>
      <c r="E264" s="151"/>
      <c r="F264" s="151"/>
      <c r="G264" s="151"/>
      <c r="H264" s="102"/>
      <c r="I264" s="102"/>
      <c r="J264" s="102"/>
      <c r="K264" s="102"/>
      <c r="L264" s="102"/>
      <c r="M264" s="102"/>
    </row>
    <row r="265" spans="1:13" ht="15">
      <c r="A265" s="471" t="e">
        <v>#N/A</v>
      </c>
      <c r="B265" s="31" t="e">
        <v>#N/A</v>
      </c>
      <c r="C265" s="82" t="e">
        <v>#N/A</v>
      </c>
      <c r="D265" s="470" t="e">
        <v>#N/A</v>
      </c>
      <c r="E265" s="151"/>
      <c r="F265" s="151"/>
      <c r="G265" s="151"/>
      <c r="H265" s="102"/>
      <c r="I265" s="102"/>
      <c r="J265" s="102"/>
      <c r="K265" s="102"/>
      <c r="L265" s="102"/>
      <c r="M265" s="102"/>
    </row>
    <row r="266" spans="1:13" ht="15">
      <c r="A266" s="471" t="e">
        <v>#N/A</v>
      </c>
      <c r="B266" s="31" t="e">
        <v>#N/A</v>
      </c>
      <c r="C266" s="82" t="e">
        <v>#N/A</v>
      </c>
      <c r="D266" s="470" t="e">
        <v>#N/A</v>
      </c>
      <c r="E266" s="151"/>
      <c r="F266" s="151"/>
      <c r="G266" s="151"/>
      <c r="H266" s="102"/>
      <c r="I266" s="102"/>
      <c r="J266" s="102"/>
      <c r="K266" s="102"/>
      <c r="L266" s="102"/>
      <c r="M266" s="102"/>
    </row>
    <row r="267" spans="1:13" ht="15">
      <c r="A267" s="471" t="e">
        <v>#N/A</v>
      </c>
      <c r="B267" s="31" t="e">
        <v>#N/A</v>
      </c>
      <c r="C267" s="82" t="e">
        <v>#N/A</v>
      </c>
      <c r="D267" s="470" t="e">
        <v>#N/A</v>
      </c>
      <c r="E267" s="151"/>
      <c r="F267" s="151"/>
      <c r="G267" s="151"/>
      <c r="H267" s="102"/>
      <c r="I267" s="102"/>
      <c r="J267" s="102"/>
      <c r="K267" s="102"/>
      <c r="L267" s="102"/>
      <c r="M267" s="102"/>
    </row>
    <row r="268" spans="1:13" ht="15">
      <c r="A268" s="471" t="e">
        <v>#N/A</v>
      </c>
      <c r="B268" s="31" t="e">
        <v>#N/A</v>
      </c>
      <c r="C268" s="82" t="e">
        <v>#N/A</v>
      </c>
      <c r="D268" s="470" t="e">
        <v>#N/A</v>
      </c>
      <c r="E268" s="151"/>
      <c r="F268" s="151"/>
      <c r="G268" s="151"/>
      <c r="H268" s="102"/>
      <c r="I268" s="102"/>
      <c r="J268" s="102"/>
      <c r="K268" s="102"/>
      <c r="L268" s="102"/>
      <c r="M268" s="102"/>
    </row>
    <row r="269" spans="1:13" ht="15">
      <c r="A269" s="471" t="e">
        <v>#N/A</v>
      </c>
      <c r="B269" s="31" t="e">
        <v>#N/A</v>
      </c>
      <c r="C269" s="82" t="e">
        <v>#N/A</v>
      </c>
      <c r="D269" s="470" t="e">
        <v>#N/A</v>
      </c>
      <c r="E269" s="151"/>
      <c r="F269" s="151"/>
      <c r="G269" s="151"/>
      <c r="H269" s="102"/>
      <c r="I269" s="102"/>
      <c r="J269" s="102"/>
      <c r="K269" s="102"/>
      <c r="L269" s="102"/>
      <c r="M269" s="102"/>
    </row>
    <row r="270" spans="1:13" ht="15">
      <c r="A270" s="471" t="e">
        <v>#N/A</v>
      </c>
      <c r="B270" s="31" t="e">
        <v>#N/A</v>
      </c>
      <c r="C270" s="82" t="e">
        <v>#N/A</v>
      </c>
      <c r="D270" s="470" t="e">
        <v>#N/A</v>
      </c>
      <c r="E270" s="151"/>
      <c r="F270" s="151"/>
      <c r="G270" s="151"/>
      <c r="H270" s="102"/>
      <c r="I270" s="102"/>
      <c r="J270" s="102"/>
      <c r="K270" s="102"/>
      <c r="L270" s="102"/>
      <c r="M270" s="102"/>
    </row>
    <row r="271" spans="1:13" ht="15">
      <c r="A271" s="471" t="e">
        <v>#N/A</v>
      </c>
      <c r="B271" s="31" t="e">
        <v>#N/A</v>
      </c>
      <c r="C271" s="82" t="e">
        <v>#N/A</v>
      </c>
      <c r="D271" s="470" t="e">
        <v>#N/A</v>
      </c>
      <c r="E271" s="151"/>
      <c r="F271" s="151"/>
      <c r="G271" s="151"/>
      <c r="H271" s="102"/>
      <c r="I271" s="102"/>
      <c r="J271" s="102"/>
      <c r="K271" s="102"/>
      <c r="L271" s="102"/>
      <c r="M271" s="102"/>
    </row>
    <row r="272" spans="1:13" ht="15">
      <c r="A272" s="471" t="e">
        <v>#N/A</v>
      </c>
      <c r="B272" s="31" t="e">
        <v>#N/A</v>
      </c>
      <c r="C272" s="82" t="e">
        <v>#N/A</v>
      </c>
      <c r="D272" s="470" t="e">
        <v>#N/A</v>
      </c>
      <c r="E272" s="151"/>
      <c r="F272" s="151"/>
      <c r="G272" s="151"/>
      <c r="H272" s="102"/>
      <c r="I272" s="102"/>
      <c r="J272" s="102"/>
      <c r="K272" s="102"/>
      <c r="L272" s="102"/>
      <c r="M272" s="102"/>
    </row>
    <row r="273" spans="1:13" ht="15">
      <c r="A273" s="471" t="e">
        <v>#N/A</v>
      </c>
      <c r="B273" s="31" t="e">
        <v>#N/A</v>
      </c>
      <c r="C273" s="82" t="e">
        <v>#N/A</v>
      </c>
      <c r="D273" s="470" t="e">
        <v>#N/A</v>
      </c>
      <c r="E273" s="151"/>
      <c r="F273" s="151"/>
      <c r="G273" s="151"/>
      <c r="H273" s="102"/>
      <c r="I273" s="102"/>
      <c r="J273" s="102"/>
      <c r="K273" s="102"/>
      <c r="L273" s="102"/>
      <c r="M273" s="102"/>
    </row>
    <row r="274" spans="1:13" ht="15">
      <c r="A274" s="471" t="e">
        <v>#N/A</v>
      </c>
      <c r="B274" s="31" t="e">
        <v>#N/A</v>
      </c>
      <c r="C274" s="82" t="e">
        <v>#N/A</v>
      </c>
      <c r="D274" s="470" t="e">
        <v>#N/A</v>
      </c>
      <c r="E274" s="151"/>
      <c r="F274" s="151"/>
      <c r="G274" s="151"/>
      <c r="H274" s="102"/>
      <c r="I274" s="102"/>
      <c r="J274" s="102"/>
      <c r="K274" s="102"/>
      <c r="L274" s="102"/>
      <c r="M274" s="102"/>
    </row>
    <row r="275" spans="1:13" ht="15">
      <c r="A275" s="471" t="e">
        <v>#N/A</v>
      </c>
      <c r="B275" s="31" t="e">
        <v>#N/A</v>
      </c>
      <c r="C275" s="82" t="e">
        <v>#N/A</v>
      </c>
      <c r="D275" s="470" t="e">
        <v>#N/A</v>
      </c>
      <c r="E275" s="151"/>
      <c r="F275" s="151"/>
      <c r="G275" s="151"/>
      <c r="H275" s="102"/>
      <c r="I275" s="102"/>
      <c r="J275" s="102"/>
      <c r="K275" s="102"/>
      <c r="L275" s="102"/>
      <c r="M275" s="102"/>
    </row>
    <row r="276" spans="1:13" ht="15">
      <c r="A276" s="471" t="e">
        <v>#N/A</v>
      </c>
      <c r="B276" s="31" t="e">
        <v>#N/A</v>
      </c>
      <c r="C276" s="82" t="e">
        <v>#N/A</v>
      </c>
      <c r="D276" s="470" t="e">
        <v>#N/A</v>
      </c>
      <c r="E276" s="151"/>
      <c r="F276" s="151"/>
      <c r="G276" s="151"/>
      <c r="H276" s="102"/>
      <c r="I276" s="102"/>
      <c r="J276" s="102"/>
      <c r="K276" s="102"/>
      <c r="L276" s="102"/>
      <c r="M276" s="102"/>
    </row>
    <row r="277" spans="1:13" ht="15">
      <c r="A277" s="471" t="e">
        <v>#N/A</v>
      </c>
      <c r="B277" s="31" t="e">
        <v>#N/A</v>
      </c>
      <c r="C277" s="82" t="e">
        <v>#N/A</v>
      </c>
      <c r="D277" s="470" t="e">
        <v>#N/A</v>
      </c>
      <c r="E277" s="151"/>
      <c r="F277" s="151"/>
      <c r="G277" s="151"/>
      <c r="H277" s="102"/>
      <c r="I277" s="102"/>
      <c r="J277" s="102"/>
      <c r="K277" s="102"/>
      <c r="L277" s="102"/>
      <c r="M277" s="102"/>
    </row>
    <row r="278" spans="1:13" ht="15">
      <c r="A278" s="471" t="e">
        <v>#N/A</v>
      </c>
      <c r="B278" s="31" t="e">
        <v>#N/A</v>
      </c>
      <c r="C278" s="82" t="e">
        <v>#N/A</v>
      </c>
      <c r="D278" s="470" t="e">
        <v>#N/A</v>
      </c>
      <c r="E278" s="151"/>
      <c r="F278" s="151"/>
      <c r="G278" s="151"/>
      <c r="H278" s="102"/>
      <c r="I278" s="102"/>
      <c r="J278" s="102"/>
      <c r="K278" s="102"/>
      <c r="L278" s="102"/>
      <c r="M278" s="102"/>
    </row>
    <row r="279" spans="1:13" ht="15">
      <c r="A279" s="471" t="e">
        <v>#N/A</v>
      </c>
      <c r="B279" s="31" t="e">
        <v>#N/A</v>
      </c>
      <c r="C279" s="82" t="e">
        <v>#N/A</v>
      </c>
      <c r="D279" s="470" t="e">
        <v>#N/A</v>
      </c>
      <c r="E279" s="151"/>
      <c r="F279" s="151"/>
      <c r="G279" s="151"/>
      <c r="H279" s="102"/>
      <c r="I279" s="102"/>
      <c r="J279" s="102"/>
      <c r="K279" s="102"/>
      <c r="L279" s="102"/>
      <c r="M279" s="102"/>
    </row>
    <row r="280" spans="1:13" ht="15">
      <c r="A280" s="471" t="e">
        <v>#N/A</v>
      </c>
      <c r="B280" s="31" t="e">
        <v>#N/A</v>
      </c>
      <c r="C280" s="82" t="e">
        <v>#N/A</v>
      </c>
      <c r="D280" s="470" t="e">
        <v>#N/A</v>
      </c>
      <c r="E280" s="151"/>
      <c r="F280" s="151"/>
      <c r="G280" s="151"/>
      <c r="H280" s="102"/>
      <c r="I280" s="102"/>
      <c r="J280" s="102"/>
      <c r="K280" s="102"/>
      <c r="L280" s="102"/>
      <c r="M280" s="102"/>
    </row>
    <row r="281" spans="1:13" ht="15">
      <c r="A281" s="471" t="e">
        <v>#N/A</v>
      </c>
      <c r="B281" s="31" t="e">
        <v>#N/A</v>
      </c>
      <c r="C281" s="82" t="e">
        <v>#N/A</v>
      </c>
      <c r="D281" s="470" t="e">
        <v>#N/A</v>
      </c>
      <c r="E281" s="151"/>
      <c r="F281" s="151"/>
      <c r="G281" s="151"/>
      <c r="H281" s="102"/>
      <c r="I281" s="102"/>
      <c r="J281" s="102"/>
      <c r="K281" s="102"/>
      <c r="L281" s="102"/>
      <c r="M281" s="102"/>
    </row>
    <row r="282" spans="1:13" ht="15">
      <c r="A282" s="471" t="e">
        <v>#N/A</v>
      </c>
      <c r="B282" s="31" t="e">
        <v>#N/A</v>
      </c>
      <c r="C282" s="82" t="e">
        <v>#N/A</v>
      </c>
      <c r="D282" s="470" t="e">
        <v>#N/A</v>
      </c>
      <c r="E282" s="151"/>
      <c r="F282" s="151"/>
      <c r="G282" s="151"/>
      <c r="H282" s="102"/>
      <c r="I282" s="102"/>
      <c r="J282" s="102"/>
      <c r="K282" s="102"/>
      <c r="L282" s="102"/>
      <c r="M282" s="102"/>
    </row>
    <row r="283" spans="1:13" ht="15">
      <c r="A283" s="471" t="e">
        <v>#N/A</v>
      </c>
      <c r="B283" s="31" t="e">
        <v>#N/A</v>
      </c>
      <c r="C283" s="82" t="e">
        <v>#N/A</v>
      </c>
      <c r="D283" s="470" t="e">
        <v>#N/A</v>
      </c>
      <c r="E283" s="151"/>
      <c r="F283" s="151"/>
      <c r="G283" s="151"/>
      <c r="H283" s="102"/>
      <c r="I283" s="102"/>
      <c r="J283" s="102"/>
      <c r="K283" s="102"/>
      <c r="L283" s="102"/>
      <c r="M283" s="102"/>
    </row>
    <row r="284" spans="1:13" ht="15">
      <c r="A284" s="471" t="e">
        <v>#N/A</v>
      </c>
      <c r="B284" s="31" t="e">
        <v>#N/A</v>
      </c>
      <c r="C284" s="82" t="e">
        <v>#N/A</v>
      </c>
      <c r="D284" s="470" t="e">
        <v>#N/A</v>
      </c>
      <c r="E284" s="151"/>
      <c r="F284" s="151"/>
      <c r="G284" s="151"/>
      <c r="H284" s="102"/>
      <c r="I284" s="102"/>
      <c r="J284" s="102"/>
      <c r="K284" s="102"/>
      <c r="L284" s="102"/>
      <c r="M284" s="102"/>
    </row>
    <row r="285" spans="1:13" ht="15">
      <c r="A285" s="471" t="e">
        <v>#N/A</v>
      </c>
      <c r="B285" s="31" t="e">
        <v>#N/A</v>
      </c>
      <c r="C285" s="82" t="e">
        <v>#N/A</v>
      </c>
      <c r="D285" s="470" t="e">
        <v>#N/A</v>
      </c>
      <c r="E285" s="151"/>
      <c r="F285" s="151"/>
      <c r="G285" s="151"/>
      <c r="H285" s="102"/>
      <c r="I285" s="102"/>
      <c r="J285" s="102"/>
      <c r="K285" s="102"/>
      <c r="L285" s="102"/>
      <c r="M285" s="102"/>
    </row>
    <row r="286" spans="1:13" ht="15">
      <c r="A286" s="471" t="e">
        <v>#N/A</v>
      </c>
      <c r="B286" s="31" t="e">
        <v>#N/A</v>
      </c>
      <c r="C286" s="82" t="e">
        <v>#N/A</v>
      </c>
      <c r="D286" s="470" t="e">
        <v>#N/A</v>
      </c>
      <c r="E286" s="32"/>
      <c r="F286" s="151"/>
      <c r="G286" s="151"/>
      <c r="H286" s="102"/>
      <c r="I286" s="102"/>
      <c r="J286" s="102"/>
      <c r="K286" s="102"/>
      <c r="L286" s="102"/>
      <c r="M286" s="102"/>
    </row>
    <row r="287" spans="1:13" ht="15">
      <c r="A287" s="471" t="e">
        <v>#N/A</v>
      </c>
      <c r="B287" s="31" t="e">
        <v>#N/A</v>
      </c>
      <c r="C287" s="82" t="e">
        <v>#N/A</v>
      </c>
      <c r="D287" s="470" t="e">
        <v>#N/A</v>
      </c>
      <c r="E287" s="32"/>
      <c r="F287" s="151"/>
      <c r="G287" s="151"/>
      <c r="H287" s="102"/>
      <c r="I287" s="102"/>
      <c r="J287" s="102"/>
      <c r="K287" s="102"/>
      <c r="L287" s="102"/>
      <c r="M287" s="102"/>
    </row>
    <row r="288" spans="1:13" ht="15">
      <c r="A288" s="471" t="e">
        <v>#N/A</v>
      </c>
      <c r="B288" s="31" t="e">
        <v>#N/A</v>
      </c>
      <c r="C288" s="82" t="e">
        <v>#N/A</v>
      </c>
      <c r="D288" s="470" t="e">
        <v>#N/A</v>
      </c>
      <c r="E288" s="32"/>
      <c r="F288" s="151"/>
      <c r="G288" s="151"/>
      <c r="H288" s="102"/>
      <c r="I288" s="102"/>
      <c r="J288" s="102"/>
      <c r="K288" s="102"/>
      <c r="L288" s="102"/>
      <c r="M288" s="102"/>
    </row>
    <row r="289" spans="1:13" ht="15">
      <c r="A289" s="471" t="e">
        <v>#N/A</v>
      </c>
      <c r="B289" s="31" t="e">
        <v>#N/A</v>
      </c>
      <c r="C289" s="82" t="e">
        <v>#N/A</v>
      </c>
      <c r="D289" s="470" t="e">
        <v>#N/A</v>
      </c>
      <c r="E289" s="32"/>
      <c r="F289" s="151"/>
      <c r="G289" s="151"/>
      <c r="H289" s="102"/>
      <c r="I289" s="102"/>
      <c r="J289" s="102"/>
      <c r="K289" s="102"/>
      <c r="L289" s="102"/>
      <c r="M289" s="102"/>
    </row>
    <row r="290" spans="1:13" ht="15">
      <c r="A290" s="471" t="e">
        <v>#N/A</v>
      </c>
      <c r="B290" s="31" t="e">
        <v>#N/A</v>
      </c>
      <c r="C290" s="82" t="e">
        <v>#N/A</v>
      </c>
      <c r="D290" s="470" t="e">
        <v>#N/A</v>
      </c>
      <c r="E290" s="32"/>
      <c r="F290" s="151"/>
      <c r="G290" s="151"/>
      <c r="H290" s="102"/>
      <c r="I290" s="102"/>
      <c r="J290" s="102"/>
      <c r="K290" s="102"/>
      <c r="L290" s="102"/>
      <c r="M290" s="102"/>
    </row>
    <row r="291" spans="1:13" ht="15">
      <c r="A291" s="471" t="e">
        <v>#N/A</v>
      </c>
      <c r="B291" s="31" t="e">
        <v>#N/A</v>
      </c>
      <c r="C291" s="82" t="e">
        <v>#N/A</v>
      </c>
      <c r="D291" s="470" t="e">
        <v>#N/A</v>
      </c>
      <c r="E291" s="32"/>
      <c r="F291" s="151"/>
      <c r="G291" s="151"/>
      <c r="H291" s="102"/>
      <c r="I291" s="102"/>
      <c r="J291" s="102"/>
      <c r="K291" s="102"/>
      <c r="L291" s="102"/>
      <c r="M291" s="102"/>
    </row>
    <row r="292" spans="1:13" ht="15">
      <c r="A292" s="471" t="e">
        <v>#N/A</v>
      </c>
      <c r="B292" s="31" t="e">
        <v>#N/A</v>
      </c>
      <c r="C292" s="82" t="e">
        <v>#N/A</v>
      </c>
      <c r="D292" s="470" t="e">
        <v>#N/A</v>
      </c>
      <c r="E292" s="32"/>
      <c r="F292" s="151"/>
      <c r="G292" s="151"/>
      <c r="H292" s="102"/>
      <c r="I292" s="102"/>
      <c r="J292" s="102"/>
      <c r="K292" s="102"/>
      <c r="L292" s="102"/>
      <c r="M292" s="102"/>
    </row>
    <row r="293" spans="1:13" ht="15">
      <c r="A293" s="471" t="e">
        <v>#N/A</v>
      </c>
      <c r="B293" s="31" t="e">
        <v>#N/A</v>
      </c>
      <c r="C293" s="82" t="e">
        <v>#N/A</v>
      </c>
      <c r="D293" s="470" t="e">
        <v>#N/A</v>
      </c>
      <c r="E293" s="32"/>
      <c r="F293" s="151"/>
      <c r="G293" s="151"/>
      <c r="H293" s="102"/>
      <c r="I293" s="102"/>
      <c r="J293" s="102"/>
      <c r="K293" s="102"/>
      <c r="L293" s="102"/>
      <c r="M293" s="102"/>
    </row>
    <row r="294" spans="1:13" ht="15">
      <c r="A294" s="471" t="e">
        <v>#N/A</v>
      </c>
      <c r="B294" s="31" t="e">
        <v>#N/A</v>
      </c>
      <c r="C294" s="82" t="e">
        <v>#N/A</v>
      </c>
      <c r="D294" s="470" t="e">
        <v>#N/A</v>
      </c>
      <c r="E294" s="32"/>
      <c r="F294" s="151"/>
      <c r="G294" s="151"/>
      <c r="H294" s="102"/>
      <c r="I294" s="102"/>
      <c r="J294" s="102"/>
      <c r="K294" s="102"/>
      <c r="L294" s="102"/>
      <c r="M294" s="102"/>
    </row>
    <row r="295" spans="1:13" ht="15">
      <c r="A295" s="471" t="e">
        <v>#N/A</v>
      </c>
      <c r="B295" s="31" t="e">
        <v>#N/A</v>
      </c>
      <c r="C295" s="82" t="e">
        <v>#N/A</v>
      </c>
      <c r="D295" s="470" t="e">
        <v>#N/A</v>
      </c>
      <c r="E295" s="32"/>
      <c r="F295" s="151"/>
      <c r="G295" s="151"/>
      <c r="H295" s="102"/>
      <c r="I295" s="102"/>
      <c r="J295" s="102"/>
      <c r="K295" s="102"/>
      <c r="L295" s="102"/>
      <c r="M295" s="102"/>
    </row>
    <row r="296" spans="1:13" ht="15">
      <c r="A296" s="471" t="e">
        <v>#N/A</v>
      </c>
      <c r="B296" s="31" t="e">
        <v>#N/A</v>
      </c>
      <c r="C296" s="82" t="e">
        <v>#N/A</v>
      </c>
      <c r="D296" s="82" t="e">
        <v>#N/A</v>
      </c>
      <c r="E296" s="32"/>
      <c r="F296" s="151"/>
      <c r="G296" s="151"/>
      <c r="H296" s="102"/>
      <c r="I296" s="102"/>
      <c r="J296" s="102"/>
      <c r="K296" s="102"/>
      <c r="L296" s="102"/>
      <c r="M296" s="102"/>
    </row>
    <row r="297" spans="1:13" ht="15">
      <c r="A297" s="471" t="e">
        <v>#N/A</v>
      </c>
      <c r="B297" s="31" t="e">
        <v>#N/A</v>
      </c>
      <c r="C297" s="82" t="e">
        <v>#N/A</v>
      </c>
      <c r="D297" s="82" t="e">
        <v>#N/A</v>
      </c>
      <c r="E297" s="32"/>
      <c r="F297" s="151"/>
      <c r="G297" s="151"/>
      <c r="H297" s="102"/>
      <c r="I297" s="102"/>
      <c r="J297" s="102"/>
      <c r="K297" s="102"/>
      <c r="L297" s="102"/>
      <c r="M297" s="102"/>
    </row>
    <row r="298" spans="1:13" ht="15">
      <c r="A298" s="471" t="e">
        <v>#N/A</v>
      </c>
      <c r="B298" s="31" t="e">
        <v>#N/A</v>
      </c>
      <c r="C298" s="82" t="e">
        <v>#N/A</v>
      </c>
      <c r="D298" s="82" t="e">
        <v>#N/A</v>
      </c>
      <c r="E298" s="32"/>
      <c r="F298" s="151"/>
      <c r="G298" s="151"/>
      <c r="H298" s="102"/>
      <c r="I298" s="102"/>
      <c r="J298" s="102"/>
      <c r="K298" s="102"/>
      <c r="L298" s="102"/>
      <c r="M298" s="102"/>
    </row>
    <row r="299" spans="1:13" ht="15">
      <c r="A299" s="471" t="e">
        <v>#N/A</v>
      </c>
      <c r="B299" s="31" t="e">
        <v>#N/A</v>
      </c>
      <c r="C299" s="82" t="e">
        <v>#N/A</v>
      </c>
      <c r="D299" s="82" t="e">
        <v>#N/A</v>
      </c>
      <c r="E299" s="32"/>
      <c r="F299" s="151"/>
      <c r="G299" s="151"/>
      <c r="H299" s="102"/>
      <c r="I299" s="102"/>
      <c r="J299" s="102"/>
      <c r="K299" s="102"/>
      <c r="L299" s="102"/>
      <c r="M299" s="102"/>
    </row>
    <row r="300" spans="1:13" ht="15">
      <c r="A300" s="471" t="e">
        <v>#N/A</v>
      </c>
      <c r="B300" s="31" t="e">
        <v>#N/A</v>
      </c>
      <c r="C300" s="82" t="e">
        <v>#N/A</v>
      </c>
      <c r="D300" s="82" t="e">
        <v>#N/A</v>
      </c>
      <c r="E300" s="32"/>
      <c r="F300" s="151"/>
      <c r="G300" s="151"/>
      <c r="H300" s="102"/>
      <c r="I300" s="102"/>
      <c r="J300" s="102"/>
      <c r="K300" s="102"/>
      <c r="L300" s="102"/>
      <c r="M300" s="102"/>
    </row>
    <row r="301" spans="1:13" ht="15">
      <c r="A301" s="471" t="e">
        <v>#N/A</v>
      </c>
      <c r="B301" s="31" t="e">
        <v>#N/A</v>
      </c>
      <c r="C301" s="82" t="e">
        <v>#N/A</v>
      </c>
      <c r="D301" s="82" t="e">
        <v>#N/A</v>
      </c>
      <c r="E301" s="32"/>
      <c r="F301" s="151"/>
      <c r="G301" s="151"/>
      <c r="H301" s="102"/>
      <c r="I301" s="102"/>
      <c r="J301" s="102"/>
      <c r="K301" s="102"/>
      <c r="L301" s="102"/>
      <c r="M301" s="102"/>
    </row>
    <row r="302" spans="1:13" ht="15">
      <c r="A302" s="471" t="e">
        <v>#N/A</v>
      </c>
      <c r="B302" s="31" t="e">
        <v>#N/A</v>
      </c>
      <c r="C302" s="82" t="e">
        <v>#N/A</v>
      </c>
      <c r="D302" s="82" t="e">
        <v>#N/A</v>
      </c>
      <c r="E302" s="32"/>
      <c r="F302" s="151"/>
      <c r="G302" s="151"/>
      <c r="H302" s="102"/>
      <c r="I302" s="102"/>
      <c r="J302" s="102"/>
      <c r="K302" s="102"/>
      <c r="L302" s="102"/>
      <c r="M302" s="102"/>
    </row>
    <row r="303" spans="1:13" ht="15">
      <c r="A303" s="471" t="e">
        <v>#N/A</v>
      </c>
      <c r="B303" s="31" t="e">
        <v>#N/A</v>
      </c>
      <c r="C303" s="82" t="e">
        <v>#N/A</v>
      </c>
      <c r="D303" s="82" t="e">
        <v>#N/A</v>
      </c>
      <c r="E303" s="32"/>
      <c r="F303" s="151"/>
      <c r="G303" s="151"/>
      <c r="H303" s="102"/>
      <c r="I303" s="102"/>
      <c r="J303" s="102"/>
      <c r="K303" s="102"/>
      <c r="L303" s="102"/>
      <c r="M303" s="102"/>
    </row>
    <row r="304" spans="1:13" ht="15">
      <c r="A304" s="471" t="e">
        <v>#N/A</v>
      </c>
      <c r="B304" s="31" t="e">
        <v>#N/A</v>
      </c>
      <c r="C304" s="82" t="e">
        <v>#N/A</v>
      </c>
      <c r="D304" s="82" t="e">
        <v>#N/A</v>
      </c>
      <c r="E304" s="32"/>
      <c r="F304" s="151"/>
      <c r="G304" s="151"/>
      <c r="H304" s="102"/>
      <c r="I304" s="102"/>
      <c r="J304" s="102"/>
      <c r="K304" s="102"/>
      <c r="L304" s="102"/>
      <c r="M304" s="102"/>
    </row>
    <row r="305" spans="1:13" ht="15">
      <c r="A305" s="471" t="e">
        <v>#N/A</v>
      </c>
      <c r="B305" s="31" t="e">
        <v>#N/A</v>
      </c>
      <c r="C305" s="82" t="e">
        <v>#N/A</v>
      </c>
      <c r="D305" s="82" t="e">
        <v>#N/A</v>
      </c>
      <c r="E305" s="32"/>
      <c r="F305" s="151"/>
      <c r="G305" s="151"/>
      <c r="H305" s="102"/>
      <c r="I305" s="102"/>
      <c r="J305" s="102"/>
      <c r="K305" s="102"/>
      <c r="L305" s="102"/>
      <c r="M305" s="102"/>
    </row>
    <row r="306" spans="1:13" ht="15">
      <c r="A306" s="471" t="e">
        <v>#N/A</v>
      </c>
      <c r="B306" s="31" t="e">
        <v>#N/A</v>
      </c>
      <c r="C306" s="82" t="e">
        <v>#N/A</v>
      </c>
      <c r="D306" s="82" t="e">
        <v>#N/A</v>
      </c>
      <c r="E306" s="32"/>
      <c r="F306" s="151"/>
      <c r="G306" s="151"/>
      <c r="H306" s="102"/>
      <c r="I306" s="102"/>
      <c r="J306" s="102"/>
      <c r="K306" s="102"/>
      <c r="L306" s="102"/>
      <c r="M306" s="102"/>
    </row>
    <row r="307" spans="1:13" ht="15">
      <c r="A307" s="471" t="e">
        <v>#N/A</v>
      </c>
      <c r="B307" s="31" t="e">
        <v>#N/A</v>
      </c>
      <c r="C307" s="82" t="e">
        <v>#N/A</v>
      </c>
      <c r="D307" s="82" t="e">
        <v>#N/A</v>
      </c>
      <c r="E307" s="32"/>
      <c r="F307" s="151"/>
      <c r="G307" s="151"/>
      <c r="H307" s="102"/>
      <c r="I307" s="102"/>
      <c r="J307" s="102"/>
      <c r="K307" s="102"/>
      <c r="L307" s="102"/>
      <c r="M307" s="102"/>
    </row>
    <row r="308" spans="1:13" ht="15">
      <c r="A308" s="471" t="e">
        <v>#N/A</v>
      </c>
      <c r="B308" s="31" t="e">
        <v>#N/A</v>
      </c>
      <c r="C308" s="82" t="e">
        <v>#N/A</v>
      </c>
      <c r="D308" s="82" t="e">
        <v>#N/A</v>
      </c>
      <c r="E308" s="32"/>
      <c r="F308" s="151"/>
      <c r="G308" s="151"/>
      <c r="H308" s="102"/>
      <c r="I308" s="102"/>
      <c r="J308" s="102"/>
      <c r="K308" s="102"/>
      <c r="L308" s="102"/>
      <c r="M308" s="102"/>
    </row>
    <row r="309" spans="1:13" ht="15">
      <c r="A309" s="471" t="e">
        <v>#N/A</v>
      </c>
      <c r="B309" s="31" t="e">
        <v>#N/A</v>
      </c>
      <c r="C309" s="82" t="e">
        <v>#N/A</v>
      </c>
      <c r="D309" s="82" t="e">
        <v>#N/A</v>
      </c>
      <c r="E309" s="32"/>
      <c r="F309" s="151"/>
      <c r="G309" s="151"/>
      <c r="H309" s="102"/>
      <c r="I309" s="102"/>
      <c r="J309" s="102"/>
      <c r="K309" s="102"/>
      <c r="L309" s="102"/>
      <c r="M309" s="102"/>
    </row>
    <row r="310" spans="1:13" ht="15">
      <c r="A310" s="471" t="e">
        <v>#N/A</v>
      </c>
      <c r="B310" s="31" t="e">
        <v>#N/A</v>
      </c>
      <c r="C310" s="82" t="e">
        <v>#N/A</v>
      </c>
      <c r="D310" s="82" t="e">
        <v>#N/A</v>
      </c>
      <c r="E310" s="32"/>
      <c r="F310" s="151"/>
      <c r="G310" s="151"/>
      <c r="H310" s="102"/>
      <c r="I310" s="102"/>
      <c r="J310" s="102"/>
      <c r="K310" s="102"/>
      <c r="L310" s="102"/>
      <c r="M310" s="102"/>
    </row>
    <row r="311" spans="1:13" ht="15">
      <c r="A311" s="471" t="e">
        <v>#N/A</v>
      </c>
      <c r="B311" s="31" t="e">
        <v>#N/A</v>
      </c>
      <c r="C311" s="82" t="e">
        <v>#N/A</v>
      </c>
      <c r="D311" s="82" t="e">
        <v>#N/A</v>
      </c>
      <c r="E311" s="32"/>
      <c r="F311" s="151"/>
      <c r="G311" s="151"/>
      <c r="H311" s="102"/>
      <c r="I311" s="102"/>
      <c r="J311" s="102"/>
      <c r="K311" s="102"/>
      <c r="L311" s="102"/>
      <c r="M311" s="102"/>
    </row>
    <row r="312" spans="1:13" ht="15">
      <c r="A312" s="471" t="e">
        <v>#N/A</v>
      </c>
      <c r="B312" s="31" t="e">
        <v>#N/A</v>
      </c>
      <c r="C312" s="82" t="e">
        <v>#N/A</v>
      </c>
      <c r="D312" s="82" t="e">
        <v>#N/A</v>
      </c>
      <c r="E312" s="32"/>
      <c r="F312" s="151"/>
      <c r="G312" s="151"/>
      <c r="H312" s="102"/>
      <c r="I312" s="102"/>
      <c r="J312" s="102"/>
      <c r="K312" s="102"/>
      <c r="L312" s="102"/>
      <c r="M312" s="102"/>
    </row>
    <row r="313" spans="1:13" ht="15">
      <c r="A313" s="471" t="e">
        <v>#N/A</v>
      </c>
      <c r="B313" s="31" t="e">
        <v>#N/A</v>
      </c>
      <c r="C313" s="82" t="e">
        <v>#N/A</v>
      </c>
      <c r="D313" s="82" t="e">
        <v>#N/A</v>
      </c>
      <c r="E313" s="32"/>
      <c r="F313" s="151"/>
      <c r="G313" s="151"/>
      <c r="H313" s="102"/>
      <c r="I313" s="102"/>
      <c r="J313" s="102"/>
      <c r="K313" s="102"/>
      <c r="L313" s="102"/>
      <c r="M313" s="102"/>
    </row>
    <row r="314" spans="1:13" ht="15">
      <c r="A314" s="471" t="e">
        <v>#N/A</v>
      </c>
      <c r="B314" s="31" t="e">
        <v>#N/A</v>
      </c>
      <c r="C314" s="82" t="e">
        <v>#N/A</v>
      </c>
      <c r="D314" s="82" t="e">
        <v>#N/A</v>
      </c>
      <c r="E314" s="32"/>
      <c r="F314" s="151"/>
      <c r="G314" s="151"/>
      <c r="H314" s="102"/>
      <c r="I314" s="102"/>
      <c r="J314" s="102"/>
      <c r="K314" s="102"/>
      <c r="L314" s="102"/>
      <c r="M314" s="102"/>
    </row>
    <row r="315" spans="1:13" ht="15">
      <c r="A315" s="471" t="e">
        <v>#N/A</v>
      </c>
      <c r="B315" s="31" t="e">
        <v>#N/A</v>
      </c>
      <c r="C315" s="82" t="e">
        <v>#N/A</v>
      </c>
      <c r="D315" s="82" t="e">
        <v>#N/A</v>
      </c>
      <c r="E315" s="32"/>
      <c r="F315" s="151"/>
      <c r="G315" s="151"/>
      <c r="H315" s="102"/>
      <c r="I315" s="102"/>
      <c r="J315" s="102"/>
      <c r="K315" s="102"/>
      <c r="L315" s="102"/>
      <c r="M315" s="102"/>
    </row>
    <row r="316" spans="1:13" ht="15">
      <c r="A316" s="471" t="e">
        <v>#N/A</v>
      </c>
      <c r="B316" s="31" t="e">
        <v>#N/A</v>
      </c>
      <c r="C316" s="82" t="e">
        <v>#N/A</v>
      </c>
      <c r="D316" s="82" t="e">
        <v>#N/A</v>
      </c>
      <c r="E316" s="32"/>
      <c r="F316" s="151"/>
      <c r="G316" s="151"/>
      <c r="H316" s="102"/>
      <c r="I316" s="102"/>
      <c r="J316" s="102"/>
      <c r="K316" s="102"/>
      <c r="L316" s="102"/>
      <c r="M316" s="102"/>
    </row>
    <row r="317" spans="1:13" ht="15">
      <c r="A317" s="471" t="e">
        <v>#N/A</v>
      </c>
      <c r="B317" s="31" t="e">
        <v>#N/A</v>
      </c>
      <c r="C317" s="82" t="e">
        <v>#N/A</v>
      </c>
      <c r="D317" s="82" t="e">
        <v>#N/A</v>
      </c>
      <c r="E317" s="32"/>
      <c r="F317" s="151"/>
      <c r="G317" s="151"/>
      <c r="H317" s="102"/>
      <c r="I317" s="102"/>
      <c r="J317" s="102"/>
      <c r="K317" s="102"/>
      <c r="L317" s="102"/>
      <c r="M317" s="102"/>
    </row>
    <row r="318" spans="1:13" ht="15">
      <c r="A318" s="471" t="e">
        <v>#N/A</v>
      </c>
      <c r="B318" s="31" t="e">
        <v>#N/A</v>
      </c>
      <c r="C318" s="82" t="e">
        <v>#N/A</v>
      </c>
      <c r="D318" s="82" t="e">
        <v>#N/A</v>
      </c>
      <c r="E318" s="32"/>
      <c r="F318" s="151"/>
      <c r="G318" s="151"/>
      <c r="H318" s="102"/>
      <c r="I318" s="102"/>
      <c r="J318" s="102"/>
      <c r="K318" s="102"/>
      <c r="L318" s="102"/>
      <c r="M318" s="102"/>
    </row>
    <row r="319" spans="1:13" ht="15">
      <c r="A319" s="471" t="e">
        <v>#N/A</v>
      </c>
      <c r="B319" s="31" t="e">
        <v>#N/A</v>
      </c>
      <c r="C319" s="82" t="e">
        <v>#N/A</v>
      </c>
      <c r="D319" s="82" t="e">
        <v>#N/A</v>
      </c>
      <c r="E319" s="32"/>
      <c r="F319" s="151"/>
      <c r="G319" s="151"/>
      <c r="H319" s="102"/>
      <c r="I319" s="102"/>
      <c r="J319" s="102"/>
      <c r="K319" s="102"/>
      <c r="L319" s="102"/>
      <c r="M319" s="102"/>
    </row>
    <row r="320" spans="1:13" ht="15">
      <c r="A320" s="471" t="e">
        <v>#N/A</v>
      </c>
      <c r="B320" s="31" t="e">
        <v>#N/A</v>
      </c>
      <c r="C320" s="82" t="e">
        <v>#N/A</v>
      </c>
      <c r="D320" s="82" t="e">
        <v>#N/A</v>
      </c>
      <c r="E320" s="32"/>
      <c r="F320" s="151"/>
      <c r="G320" s="151"/>
      <c r="H320" s="102"/>
      <c r="I320" s="102"/>
      <c r="J320" s="102"/>
      <c r="K320" s="102"/>
      <c r="L320" s="102"/>
      <c r="M320" s="102"/>
    </row>
    <row r="321" spans="1:13" ht="15">
      <c r="A321" s="471" t="e">
        <v>#N/A</v>
      </c>
      <c r="B321" s="31" t="e">
        <v>#N/A</v>
      </c>
      <c r="C321" s="82" t="e">
        <v>#N/A</v>
      </c>
      <c r="D321" s="82" t="e">
        <v>#N/A</v>
      </c>
      <c r="E321" s="32"/>
      <c r="F321" s="151"/>
      <c r="G321" s="151"/>
      <c r="H321" s="102"/>
      <c r="I321" s="102"/>
      <c r="J321" s="102"/>
      <c r="K321" s="102"/>
      <c r="L321" s="102"/>
      <c r="M321" s="102"/>
    </row>
    <row r="322" spans="1:13" ht="15">
      <c r="A322" s="471" t="e">
        <v>#N/A</v>
      </c>
      <c r="B322" s="31" t="e">
        <v>#N/A</v>
      </c>
      <c r="C322" s="82" t="e">
        <v>#N/A</v>
      </c>
      <c r="D322" s="82" t="e">
        <v>#N/A</v>
      </c>
      <c r="E322" s="32"/>
      <c r="F322" s="151"/>
      <c r="G322" s="151"/>
      <c r="H322" s="102"/>
      <c r="I322" s="102"/>
      <c r="J322" s="102"/>
      <c r="K322" s="102"/>
      <c r="L322" s="102"/>
      <c r="M322" s="102"/>
    </row>
    <row r="323" spans="1:13" ht="15">
      <c r="A323" s="471" t="e">
        <v>#N/A</v>
      </c>
      <c r="B323" s="31" t="e">
        <v>#N/A</v>
      </c>
      <c r="C323" s="82" t="e">
        <v>#N/A</v>
      </c>
      <c r="D323" s="82" t="e">
        <v>#N/A</v>
      </c>
      <c r="E323" s="32"/>
      <c r="F323" s="151"/>
      <c r="G323" s="151"/>
      <c r="H323" s="102"/>
      <c r="I323" s="102"/>
      <c r="J323" s="102"/>
      <c r="K323" s="102"/>
      <c r="L323" s="102"/>
      <c r="M323" s="102"/>
    </row>
    <row r="324" spans="1:13" ht="15">
      <c r="A324" s="471" t="e">
        <v>#N/A</v>
      </c>
      <c r="B324" s="31" t="e">
        <v>#N/A</v>
      </c>
      <c r="C324" s="82" t="e">
        <v>#N/A</v>
      </c>
      <c r="D324" s="82" t="e">
        <v>#N/A</v>
      </c>
      <c r="E324" s="32"/>
      <c r="F324" s="151"/>
      <c r="G324" s="151"/>
      <c r="H324" s="102"/>
      <c r="I324" s="102"/>
      <c r="J324" s="102"/>
      <c r="K324" s="102"/>
      <c r="L324" s="102"/>
      <c r="M324" s="102"/>
    </row>
    <row r="325" spans="1:13" ht="15">
      <c r="A325" s="471" t="e">
        <v>#N/A</v>
      </c>
      <c r="B325" s="31" t="e">
        <v>#N/A</v>
      </c>
      <c r="C325" s="82" t="e">
        <v>#N/A</v>
      </c>
      <c r="D325" s="82" t="e">
        <v>#N/A</v>
      </c>
      <c r="E325" s="32"/>
      <c r="F325" s="151"/>
      <c r="G325" s="151"/>
      <c r="H325" s="102"/>
      <c r="I325" s="102"/>
      <c r="J325" s="102"/>
      <c r="K325" s="102"/>
      <c r="L325" s="102"/>
      <c r="M325" s="102"/>
    </row>
    <row r="326" spans="1:13" ht="15">
      <c r="A326" s="471" t="e">
        <v>#N/A</v>
      </c>
      <c r="B326" s="31" t="e">
        <v>#N/A</v>
      </c>
      <c r="C326" s="82" t="e">
        <v>#N/A</v>
      </c>
      <c r="D326" s="82" t="e">
        <v>#N/A</v>
      </c>
      <c r="E326" s="32"/>
      <c r="F326" s="151"/>
      <c r="G326" s="151"/>
      <c r="H326" s="102"/>
      <c r="I326" s="102"/>
      <c r="J326" s="102"/>
      <c r="K326" s="102"/>
      <c r="L326" s="102"/>
      <c r="M326" s="102"/>
    </row>
    <row r="327" spans="1:13" ht="15">
      <c r="A327" s="471" t="e">
        <v>#N/A</v>
      </c>
      <c r="B327" s="31" t="e">
        <v>#N/A</v>
      </c>
      <c r="C327" s="82" t="e">
        <v>#N/A</v>
      </c>
      <c r="D327" s="82" t="e">
        <v>#N/A</v>
      </c>
      <c r="E327" s="32"/>
      <c r="F327" s="151"/>
      <c r="G327" s="151"/>
      <c r="H327" s="102"/>
      <c r="I327" s="102"/>
      <c r="J327" s="102"/>
      <c r="K327" s="102"/>
      <c r="L327" s="102"/>
      <c r="M327" s="102"/>
    </row>
    <row r="328" spans="1:13" ht="15">
      <c r="A328" s="471" t="e">
        <v>#N/A</v>
      </c>
      <c r="B328" s="31" t="e">
        <v>#N/A</v>
      </c>
      <c r="C328" s="82" t="e">
        <v>#N/A</v>
      </c>
      <c r="D328" s="82" t="e">
        <v>#N/A</v>
      </c>
      <c r="E328" s="32"/>
      <c r="F328" s="151"/>
      <c r="G328" s="151"/>
      <c r="H328" s="102"/>
      <c r="I328" s="102"/>
      <c r="J328" s="102"/>
      <c r="K328" s="102"/>
      <c r="L328" s="102"/>
      <c r="M328" s="102"/>
    </row>
    <row r="329" spans="1:13" ht="15">
      <c r="A329" s="471" t="e">
        <v>#N/A</v>
      </c>
      <c r="B329" s="31" t="e">
        <v>#N/A</v>
      </c>
      <c r="C329" s="82" t="e">
        <v>#N/A</v>
      </c>
      <c r="D329" s="82" t="e">
        <v>#N/A</v>
      </c>
      <c r="E329" s="32"/>
      <c r="F329" s="151"/>
      <c r="G329" s="151"/>
      <c r="H329" s="102"/>
      <c r="I329" s="102"/>
      <c r="J329" s="102"/>
      <c r="K329" s="102"/>
      <c r="L329" s="102"/>
      <c r="M329" s="102"/>
    </row>
    <row r="330" spans="1:13" ht="15">
      <c r="A330" s="471" t="e">
        <v>#N/A</v>
      </c>
      <c r="B330" s="31" t="e">
        <v>#N/A</v>
      </c>
      <c r="C330" s="82" t="e">
        <v>#N/A</v>
      </c>
      <c r="D330" s="82" t="e">
        <v>#N/A</v>
      </c>
      <c r="E330" s="32"/>
      <c r="F330" s="151"/>
      <c r="G330" s="151"/>
      <c r="H330" s="102"/>
      <c r="I330" s="102"/>
      <c r="J330" s="102"/>
      <c r="K330" s="102"/>
      <c r="L330" s="102"/>
      <c r="M330" s="102"/>
    </row>
    <row r="331" spans="1:13" ht="15">
      <c r="A331" s="471" t="e">
        <v>#N/A</v>
      </c>
      <c r="B331" s="31" t="e">
        <v>#N/A</v>
      </c>
      <c r="C331" s="82" t="e">
        <v>#N/A</v>
      </c>
      <c r="D331" s="82" t="e">
        <v>#N/A</v>
      </c>
      <c r="E331" s="32"/>
      <c r="F331" s="151"/>
      <c r="G331" s="151"/>
      <c r="H331" s="102"/>
      <c r="I331" s="102"/>
      <c r="J331" s="102"/>
      <c r="K331" s="102"/>
      <c r="L331" s="102"/>
      <c r="M331" s="102"/>
    </row>
    <row r="332" spans="1:13" ht="15">
      <c r="A332" s="471" t="e">
        <v>#N/A</v>
      </c>
      <c r="B332" s="31" t="e">
        <v>#N/A</v>
      </c>
      <c r="C332" s="82" t="e">
        <v>#N/A</v>
      </c>
      <c r="D332" s="82" t="e">
        <v>#N/A</v>
      </c>
      <c r="E332" s="32"/>
      <c r="F332" s="151"/>
      <c r="G332" s="151"/>
      <c r="H332" s="102"/>
      <c r="I332" s="102"/>
      <c r="J332" s="102"/>
      <c r="K332" s="102"/>
      <c r="L332" s="102"/>
      <c r="M332" s="102"/>
    </row>
    <row r="333" spans="1:13" ht="15">
      <c r="A333" s="471" t="e">
        <v>#N/A</v>
      </c>
      <c r="B333" s="31" t="e">
        <v>#N/A</v>
      </c>
      <c r="C333" s="82" t="e">
        <v>#N/A</v>
      </c>
      <c r="D333" s="82" t="e">
        <v>#N/A</v>
      </c>
      <c r="E333" s="32"/>
      <c r="F333" s="151"/>
      <c r="G333" s="151"/>
      <c r="H333" s="102"/>
      <c r="I333" s="102"/>
      <c r="J333" s="102"/>
      <c r="K333" s="102"/>
      <c r="L333" s="102"/>
      <c r="M333" s="102"/>
    </row>
    <row r="334" spans="1:13" ht="15">
      <c r="A334" s="471" t="e">
        <v>#N/A</v>
      </c>
      <c r="B334" s="31" t="e">
        <v>#N/A</v>
      </c>
      <c r="C334" s="82" t="e">
        <v>#N/A</v>
      </c>
      <c r="D334" s="82" t="e">
        <v>#N/A</v>
      </c>
      <c r="E334" s="32"/>
      <c r="F334" s="151"/>
      <c r="G334" s="151"/>
      <c r="H334" s="102"/>
      <c r="I334" s="102"/>
      <c r="J334" s="102"/>
      <c r="K334" s="102"/>
      <c r="L334" s="102"/>
      <c r="M334" s="102"/>
    </row>
    <row r="335" spans="1:13" ht="15">
      <c r="A335" s="471" t="e">
        <v>#N/A</v>
      </c>
      <c r="B335" s="31" t="e">
        <v>#N/A</v>
      </c>
      <c r="C335" s="82" t="e">
        <v>#N/A</v>
      </c>
      <c r="D335" s="82" t="e">
        <v>#N/A</v>
      </c>
      <c r="E335" s="32"/>
      <c r="F335" s="151"/>
      <c r="G335" s="151"/>
      <c r="H335" s="102"/>
      <c r="I335" s="102"/>
      <c r="J335" s="102"/>
      <c r="K335" s="102"/>
      <c r="L335" s="102"/>
      <c r="M335" s="102"/>
    </row>
    <row r="336" spans="1:13" ht="15">
      <c r="A336" s="471" t="e">
        <v>#N/A</v>
      </c>
      <c r="B336" s="31" t="e">
        <v>#N/A</v>
      </c>
      <c r="C336" s="82" t="e">
        <v>#N/A</v>
      </c>
      <c r="D336" s="82" t="e">
        <v>#N/A</v>
      </c>
      <c r="E336" s="32"/>
      <c r="F336" s="151"/>
      <c r="G336" s="151"/>
      <c r="H336" s="102"/>
      <c r="I336" s="102"/>
      <c r="J336" s="102"/>
      <c r="K336" s="102"/>
      <c r="L336" s="102"/>
      <c r="M336" s="102"/>
    </row>
    <row r="337" spans="1:13" ht="15">
      <c r="A337" s="471" t="e">
        <v>#N/A</v>
      </c>
      <c r="B337" s="31" t="e">
        <v>#N/A</v>
      </c>
      <c r="C337" s="82" t="e">
        <v>#N/A</v>
      </c>
      <c r="D337" s="82" t="e">
        <v>#N/A</v>
      </c>
      <c r="E337" s="32"/>
      <c r="F337" s="151"/>
      <c r="G337" s="151"/>
      <c r="H337" s="102"/>
      <c r="I337" s="102"/>
      <c r="J337" s="102"/>
      <c r="K337" s="102"/>
      <c r="L337" s="102"/>
      <c r="M337" s="102"/>
    </row>
    <row r="338" spans="1:13" ht="15">
      <c r="A338" s="471" t="e">
        <v>#N/A</v>
      </c>
      <c r="B338" s="31" t="e">
        <v>#N/A</v>
      </c>
      <c r="C338" s="82" t="e">
        <v>#N/A</v>
      </c>
      <c r="D338" s="82" t="e">
        <v>#N/A</v>
      </c>
      <c r="E338" s="32"/>
      <c r="F338" s="151"/>
      <c r="G338" s="151"/>
      <c r="H338" s="102"/>
      <c r="I338" s="102"/>
      <c r="J338" s="102"/>
      <c r="K338" s="102"/>
      <c r="L338" s="102"/>
      <c r="M338" s="102"/>
    </row>
    <row r="339" spans="1:13" ht="15">
      <c r="A339" s="471" t="e">
        <v>#N/A</v>
      </c>
      <c r="B339" s="31" t="e">
        <v>#N/A</v>
      </c>
      <c r="C339" s="82" t="e">
        <v>#N/A</v>
      </c>
      <c r="D339" s="82" t="e">
        <v>#N/A</v>
      </c>
      <c r="E339" s="32"/>
      <c r="F339" s="151"/>
      <c r="G339" s="151"/>
      <c r="H339" s="102"/>
      <c r="I339" s="102"/>
      <c r="J339" s="102"/>
      <c r="K339" s="102"/>
      <c r="L339" s="102"/>
      <c r="M339" s="102"/>
    </row>
    <row r="340" spans="1:13" ht="15">
      <c r="A340" s="471" t="e">
        <v>#N/A</v>
      </c>
      <c r="B340" s="31" t="e">
        <v>#N/A</v>
      </c>
      <c r="C340" s="82" t="e">
        <v>#N/A</v>
      </c>
      <c r="D340" s="82" t="e">
        <v>#N/A</v>
      </c>
      <c r="E340" s="32"/>
      <c r="F340" s="151"/>
      <c r="G340" s="151"/>
      <c r="H340" s="102"/>
      <c r="I340" s="102"/>
      <c r="J340" s="102"/>
      <c r="K340" s="102"/>
      <c r="L340" s="102"/>
      <c r="M340" s="102"/>
    </row>
    <row r="341" spans="1:13" ht="15">
      <c r="A341" s="471" t="e">
        <v>#N/A</v>
      </c>
      <c r="B341" s="31" t="e">
        <v>#N/A</v>
      </c>
      <c r="C341" s="82" t="e">
        <v>#N/A</v>
      </c>
      <c r="D341" s="82" t="e">
        <v>#N/A</v>
      </c>
      <c r="E341" s="32"/>
      <c r="F341" s="151"/>
      <c r="G341" s="151"/>
      <c r="H341" s="102"/>
      <c r="I341" s="102"/>
      <c r="J341" s="102"/>
      <c r="K341" s="102"/>
      <c r="L341" s="102"/>
      <c r="M341" s="102"/>
    </row>
    <row r="342" spans="1:13" ht="15">
      <c r="A342" s="471" t="e">
        <v>#N/A</v>
      </c>
      <c r="B342" s="31" t="e">
        <v>#N/A</v>
      </c>
      <c r="C342" s="82" t="e">
        <v>#N/A</v>
      </c>
      <c r="D342" s="82" t="e">
        <v>#N/A</v>
      </c>
      <c r="E342" s="32"/>
      <c r="F342" s="151"/>
      <c r="G342" s="151"/>
      <c r="H342" s="102"/>
      <c r="I342" s="102"/>
      <c r="J342" s="102"/>
      <c r="K342" s="102"/>
      <c r="L342" s="102"/>
      <c r="M342" s="102"/>
    </row>
    <row r="343" spans="1:13" ht="15">
      <c r="A343" s="471" t="e">
        <v>#N/A</v>
      </c>
      <c r="B343" s="31" t="e">
        <v>#N/A</v>
      </c>
      <c r="C343" s="82" t="e">
        <v>#N/A</v>
      </c>
      <c r="D343" s="82" t="e">
        <v>#N/A</v>
      </c>
      <c r="E343" s="32"/>
      <c r="F343" s="151"/>
      <c r="G343" s="151"/>
      <c r="H343" s="102"/>
      <c r="I343" s="102"/>
      <c r="J343" s="102"/>
      <c r="K343" s="102"/>
      <c r="L343" s="102"/>
      <c r="M343" s="102"/>
    </row>
    <row r="344" spans="1:13" ht="15">
      <c r="A344" s="471" t="e">
        <v>#N/A</v>
      </c>
      <c r="B344" s="31" t="e">
        <v>#N/A</v>
      </c>
      <c r="C344" s="82" t="e">
        <v>#N/A</v>
      </c>
      <c r="D344" s="82" t="e">
        <v>#N/A</v>
      </c>
      <c r="E344" s="32"/>
      <c r="F344" s="151"/>
      <c r="G344" s="151"/>
      <c r="H344" s="102"/>
      <c r="I344" s="102"/>
      <c r="J344" s="102"/>
      <c r="K344" s="102"/>
      <c r="L344" s="102"/>
      <c r="M344" s="102"/>
    </row>
    <row r="345" spans="1:13" ht="15">
      <c r="A345" s="471" t="e">
        <v>#N/A</v>
      </c>
      <c r="B345" s="31" t="e">
        <v>#N/A</v>
      </c>
      <c r="C345" s="82" t="e">
        <v>#N/A</v>
      </c>
      <c r="D345" s="82" t="e">
        <v>#N/A</v>
      </c>
      <c r="E345" s="32"/>
      <c r="F345" s="151"/>
      <c r="G345" s="151"/>
      <c r="H345" s="102"/>
      <c r="I345" s="102"/>
      <c r="J345" s="102"/>
      <c r="K345" s="102"/>
      <c r="L345" s="102"/>
      <c r="M345" s="102"/>
    </row>
    <row r="346" spans="1:13" ht="15">
      <c r="A346" s="471" t="e">
        <v>#N/A</v>
      </c>
      <c r="B346" s="31" t="e">
        <v>#N/A</v>
      </c>
      <c r="C346" s="82" t="e">
        <v>#N/A</v>
      </c>
      <c r="D346" s="82" t="e">
        <v>#N/A</v>
      </c>
      <c r="E346" s="32"/>
      <c r="F346" s="151"/>
      <c r="G346" s="151"/>
      <c r="H346" s="102"/>
      <c r="I346" s="102"/>
      <c r="J346" s="102"/>
      <c r="K346" s="102"/>
      <c r="L346" s="102"/>
      <c r="M346" s="102"/>
    </row>
    <row r="347" spans="1:13" ht="15">
      <c r="A347" s="471" t="e">
        <v>#N/A</v>
      </c>
      <c r="B347" s="31" t="e">
        <v>#N/A</v>
      </c>
      <c r="C347" s="82" t="e">
        <v>#N/A</v>
      </c>
      <c r="D347" s="82" t="e">
        <v>#N/A</v>
      </c>
      <c r="E347" s="32"/>
      <c r="F347" s="151"/>
      <c r="G347" s="151"/>
      <c r="H347" s="102"/>
      <c r="I347" s="102"/>
      <c r="J347" s="102"/>
      <c r="K347" s="102"/>
      <c r="L347" s="102"/>
      <c r="M347" s="102"/>
    </row>
    <row r="348" spans="1:13" ht="15">
      <c r="A348" s="471" t="e">
        <v>#N/A</v>
      </c>
      <c r="B348" s="31" t="e">
        <v>#N/A</v>
      </c>
      <c r="C348" s="82" t="e">
        <v>#N/A</v>
      </c>
      <c r="D348" s="82" t="e">
        <v>#N/A</v>
      </c>
      <c r="E348" s="32"/>
      <c r="F348" s="151"/>
      <c r="G348" s="151"/>
      <c r="H348" s="102"/>
      <c r="I348" s="102"/>
      <c r="J348" s="102"/>
      <c r="K348" s="102"/>
      <c r="L348" s="102"/>
      <c r="M348" s="102"/>
    </row>
    <row r="349" spans="1:13" ht="15">
      <c r="A349" s="471" t="e">
        <v>#N/A</v>
      </c>
      <c r="B349" s="31" t="e">
        <v>#N/A</v>
      </c>
      <c r="C349" s="82" t="e">
        <v>#N/A</v>
      </c>
      <c r="D349" s="82" t="e">
        <v>#N/A</v>
      </c>
      <c r="E349" s="32"/>
      <c r="F349" s="151"/>
      <c r="G349" s="151"/>
      <c r="H349" s="102"/>
      <c r="I349" s="102"/>
      <c r="J349" s="102"/>
      <c r="K349" s="102"/>
      <c r="L349" s="102"/>
      <c r="M349" s="102"/>
    </row>
    <row r="350" spans="1:13" ht="15">
      <c r="A350" s="471" t="e">
        <v>#N/A</v>
      </c>
      <c r="B350" s="31" t="e">
        <v>#N/A</v>
      </c>
      <c r="C350" s="82" t="e">
        <v>#N/A</v>
      </c>
      <c r="D350" s="82" t="e">
        <v>#N/A</v>
      </c>
      <c r="E350" s="32"/>
      <c r="F350" s="151"/>
      <c r="G350" s="151"/>
      <c r="H350" s="102"/>
      <c r="I350" s="102"/>
      <c r="J350" s="102"/>
      <c r="K350" s="102"/>
      <c r="L350" s="102"/>
      <c r="M350" s="102"/>
    </row>
    <row r="351" spans="1:13" ht="15">
      <c r="A351" s="471" t="e">
        <v>#N/A</v>
      </c>
      <c r="B351" s="31" t="e">
        <v>#N/A</v>
      </c>
      <c r="C351" s="82" t="e">
        <v>#N/A</v>
      </c>
      <c r="D351" s="82" t="e">
        <v>#N/A</v>
      </c>
      <c r="E351" s="32"/>
      <c r="F351" s="151"/>
      <c r="G351" s="151"/>
      <c r="H351" s="102"/>
      <c r="I351" s="102"/>
      <c r="J351" s="102"/>
      <c r="K351" s="102"/>
      <c r="L351" s="102"/>
      <c r="M351" s="102"/>
    </row>
    <row r="352" spans="1:13" ht="15">
      <c r="A352" s="471" t="e">
        <v>#N/A</v>
      </c>
      <c r="B352" s="31" t="e">
        <v>#N/A</v>
      </c>
      <c r="C352" s="82" t="e">
        <v>#N/A</v>
      </c>
      <c r="D352" s="82" t="e">
        <v>#N/A</v>
      </c>
      <c r="E352" s="32"/>
      <c r="F352" s="151"/>
      <c r="G352" s="151"/>
      <c r="H352" s="102"/>
      <c r="I352" s="102"/>
      <c r="J352" s="102"/>
      <c r="K352" s="102"/>
      <c r="L352" s="102"/>
      <c r="M352" s="102"/>
    </row>
    <row r="353" spans="1:13" ht="15">
      <c r="A353" s="471" t="e">
        <v>#N/A</v>
      </c>
      <c r="B353" s="31" t="e">
        <v>#N/A</v>
      </c>
      <c r="C353" s="82" t="e">
        <v>#N/A</v>
      </c>
      <c r="D353" s="82" t="e">
        <v>#N/A</v>
      </c>
      <c r="E353" s="32"/>
      <c r="F353" s="151"/>
      <c r="G353" s="151"/>
      <c r="H353" s="102"/>
      <c r="I353" s="102"/>
      <c r="J353" s="102"/>
      <c r="K353" s="102"/>
      <c r="L353" s="102"/>
      <c r="M353" s="102"/>
    </row>
    <row r="354" spans="1:13" ht="15">
      <c r="A354" s="471" t="e">
        <v>#N/A</v>
      </c>
      <c r="B354" s="31" t="e">
        <v>#N/A</v>
      </c>
      <c r="C354" s="82" t="e">
        <v>#N/A</v>
      </c>
      <c r="D354" s="82" t="e">
        <v>#N/A</v>
      </c>
      <c r="E354" s="32"/>
      <c r="F354" s="151"/>
      <c r="G354" s="151"/>
      <c r="H354" s="102"/>
      <c r="I354" s="102"/>
      <c r="J354" s="102"/>
      <c r="K354" s="102"/>
      <c r="L354" s="102"/>
      <c r="M354" s="102"/>
    </row>
    <row r="355" spans="1:13" ht="15">
      <c r="A355" s="471" t="e">
        <v>#N/A</v>
      </c>
      <c r="B355" s="31" t="e">
        <v>#N/A</v>
      </c>
      <c r="C355" s="82" t="e">
        <v>#N/A</v>
      </c>
      <c r="D355" s="82" t="e">
        <v>#N/A</v>
      </c>
      <c r="E355" s="32"/>
      <c r="F355" s="151"/>
      <c r="G355" s="151"/>
      <c r="H355" s="102"/>
      <c r="I355" s="102"/>
      <c r="J355" s="102"/>
      <c r="K355" s="102"/>
      <c r="L355" s="102"/>
      <c r="M355" s="102"/>
    </row>
    <row r="356" spans="1:13" ht="15">
      <c r="A356" s="471" t="e">
        <v>#N/A</v>
      </c>
      <c r="B356" s="31" t="e">
        <v>#N/A</v>
      </c>
      <c r="C356" s="82" t="e">
        <v>#N/A</v>
      </c>
      <c r="D356" s="82" t="e">
        <v>#N/A</v>
      </c>
      <c r="E356" s="32"/>
      <c r="F356" s="151"/>
      <c r="G356" s="151"/>
      <c r="H356" s="102"/>
      <c r="I356" s="102"/>
      <c r="J356" s="102"/>
      <c r="K356" s="102"/>
      <c r="L356" s="102"/>
      <c r="M356" s="102"/>
    </row>
    <row r="357" spans="1:13" ht="15">
      <c r="A357" s="471" t="e">
        <v>#N/A</v>
      </c>
      <c r="B357" s="31" t="e">
        <v>#N/A</v>
      </c>
      <c r="C357" s="82" t="e">
        <v>#N/A</v>
      </c>
      <c r="D357" s="82" t="e">
        <v>#N/A</v>
      </c>
      <c r="E357" s="32"/>
      <c r="F357" s="151"/>
      <c r="G357" s="151"/>
      <c r="H357" s="102"/>
      <c r="I357" s="102"/>
      <c r="J357" s="102"/>
      <c r="K357" s="102"/>
      <c r="L357" s="102"/>
      <c r="M357" s="102"/>
    </row>
    <row r="358" spans="1:13" ht="15">
      <c r="A358" s="471" t="e">
        <v>#N/A</v>
      </c>
      <c r="B358" s="31" t="e">
        <v>#N/A</v>
      </c>
      <c r="C358" s="82" t="e">
        <v>#N/A</v>
      </c>
      <c r="D358" s="82" t="e">
        <v>#N/A</v>
      </c>
      <c r="E358" s="32"/>
      <c r="F358" s="151"/>
      <c r="G358" s="151"/>
      <c r="H358" s="102"/>
      <c r="I358" s="102"/>
      <c r="J358" s="102"/>
      <c r="K358" s="102"/>
      <c r="L358" s="102"/>
      <c r="M358" s="102"/>
    </row>
    <row r="359" spans="1:13" ht="15">
      <c r="A359" s="471" t="e">
        <v>#N/A</v>
      </c>
      <c r="B359" s="31" t="e">
        <v>#N/A</v>
      </c>
      <c r="C359" s="82" t="e">
        <v>#N/A</v>
      </c>
      <c r="D359" s="82" t="e">
        <v>#N/A</v>
      </c>
      <c r="E359" s="32"/>
      <c r="F359" s="151"/>
      <c r="G359" s="151"/>
      <c r="H359" s="102"/>
      <c r="I359" s="102"/>
      <c r="J359" s="102"/>
      <c r="K359" s="102"/>
      <c r="L359" s="102"/>
      <c r="M359" s="102"/>
    </row>
    <row r="360" spans="1:13" ht="15">
      <c r="A360" s="471" t="e">
        <v>#N/A</v>
      </c>
      <c r="B360" s="31" t="e">
        <v>#N/A</v>
      </c>
      <c r="C360" s="82" t="e">
        <v>#N/A</v>
      </c>
      <c r="D360" s="82" t="e">
        <v>#N/A</v>
      </c>
      <c r="E360" s="32"/>
      <c r="F360" s="151"/>
      <c r="G360" s="151"/>
      <c r="H360" s="102"/>
      <c r="I360" s="102"/>
      <c r="J360" s="102"/>
      <c r="K360" s="102"/>
      <c r="L360" s="102"/>
      <c r="M360" s="102"/>
    </row>
    <row r="361" spans="1:13" ht="15">
      <c r="A361" s="471" t="e">
        <v>#N/A</v>
      </c>
      <c r="B361" s="31" t="e">
        <v>#N/A</v>
      </c>
      <c r="C361" s="82" t="e">
        <v>#N/A</v>
      </c>
      <c r="D361" s="82" t="e">
        <v>#N/A</v>
      </c>
      <c r="E361" s="32"/>
      <c r="F361" s="151"/>
      <c r="G361" s="151"/>
      <c r="H361" s="102"/>
      <c r="I361" s="102"/>
      <c r="J361" s="102"/>
      <c r="K361" s="102"/>
      <c r="L361" s="102"/>
      <c r="M361" s="102"/>
    </row>
    <row r="362" spans="1:13" ht="15">
      <c r="A362" s="471" t="e">
        <v>#N/A</v>
      </c>
      <c r="B362" s="31" t="e">
        <v>#N/A</v>
      </c>
      <c r="C362" s="82" t="e">
        <v>#N/A</v>
      </c>
      <c r="D362" s="82" t="e">
        <v>#N/A</v>
      </c>
      <c r="E362" s="32"/>
      <c r="F362" s="151"/>
      <c r="G362" s="151"/>
      <c r="H362" s="102"/>
      <c r="I362" s="102"/>
      <c r="J362" s="102"/>
      <c r="K362" s="102"/>
      <c r="L362" s="102"/>
      <c r="M362" s="102"/>
    </row>
    <row r="363" spans="1:13" ht="15">
      <c r="A363" s="471" t="e">
        <v>#N/A</v>
      </c>
      <c r="B363" s="31" t="e">
        <v>#N/A</v>
      </c>
      <c r="C363" s="82" t="e">
        <v>#N/A</v>
      </c>
      <c r="D363" s="82" t="e">
        <v>#N/A</v>
      </c>
      <c r="E363" s="32"/>
      <c r="F363" s="151"/>
      <c r="G363" s="151"/>
      <c r="H363" s="102"/>
      <c r="I363" s="102"/>
      <c r="J363" s="102"/>
      <c r="K363" s="102"/>
      <c r="L363" s="102"/>
      <c r="M363" s="102"/>
    </row>
    <row r="364" spans="1:13" ht="15">
      <c r="A364" s="471" t="e">
        <v>#N/A</v>
      </c>
      <c r="B364" s="31" t="e">
        <v>#N/A</v>
      </c>
      <c r="C364" s="82" t="e">
        <v>#N/A</v>
      </c>
      <c r="D364" s="82" t="e">
        <v>#N/A</v>
      </c>
      <c r="E364" s="32"/>
      <c r="F364" s="151"/>
      <c r="G364" s="151"/>
      <c r="H364" s="102"/>
      <c r="I364" s="102"/>
      <c r="J364" s="102"/>
      <c r="K364" s="102"/>
      <c r="L364" s="102"/>
      <c r="M364" s="102"/>
    </row>
    <row r="365" spans="1:13" ht="15">
      <c r="A365" s="471" t="e">
        <v>#N/A</v>
      </c>
      <c r="B365" s="31" t="e">
        <v>#N/A</v>
      </c>
      <c r="C365" s="82" t="e">
        <v>#N/A</v>
      </c>
      <c r="D365" s="82" t="e">
        <v>#N/A</v>
      </c>
      <c r="E365" s="32"/>
      <c r="F365" s="151"/>
      <c r="G365" s="151"/>
      <c r="H365" s="102"/>
      <c r="I365" s="102"/>
      <c r="J365" s="102"/>
      <c r="K365" s="102"/>
      <c r="L365" s="102"/>
      <c r="M365" s="102"/>
    </row>
    <row r="366" spans="1:13" ht="15">
      <c r="A366" s="471" t="e">
        <v>#N/A</v>
      </c>
      <c r="B366" s="31" t="e">
        <v>#N/A</v>
      </c>
      <c r="C366" s="82" t="e">
        <v>#N/A</v>
      </c>
      <c r="D366" s="82" t="e">
        <v>#N/A</v>
      </c>
      <c r="E366" s="32"/>
      <c r="F366" s="151"/>
      <c r="G366" s="151"/>
      <c r="H366" s="102"/>
      <c r="I366" s="102"/>
      <c r="J366" s="102"/>
      <c r="K366" s="102"/>
      <c r="L366" s="102"/>
      <c r="M366" s="102"/>
    </row>
    <row r="367" spans="1:13" ht="15">
      <c r="A367" s="471" t="e">
        <v>#N/A</v>
      </c>
      <c r="B367" s="31" t="e">
        <v>#N/A</v>
      </c>
      <c r="C367" s="82" t="e">
        <v>#N/A</v>
      </c>
      <c r="D367" s="82" t="e">
        <v>#N/A</v>
      </c>
      <c r="E367" s="32"/>
      <c r="F367" s="151"/>
      <c r="G367" s="151"/>
      <c r="H367" s="102"/>
      <c r="I367" s="102"/>
      <c r="J367" s="102"/>
      <c r="K367" s="102"/>
      <c r="L367" s="102"/>
      <c r="M367" s="102"/>
    </row>
    <row r="368" spans="1:13" ht="15">
      <c r="A368" s="471" t="e">
        <v>#N/A</v>
      </c>
      <c r="B368" s="31" t="e">
        <v>#N/A</v>
      </c>
      <c r="C368" s="82" t="e">
        <v>#N/A</v>
      </c>
      <c r="D368" s="82" t="e">
        <v>#N/A</v>
      </c>
      <c r="E368" s="32"/>
      <c r="F368" s="151"/>
      <c r="G368" s="151"/>
      <c r="H368" s="102"/>
      <c r="I368" s="102"/>
      <c r="J368" s="102"/>
      <c r="K368" s="102"/>
      <c r="L368" s="102"/>
      <c r="M368" s="102"/>
    </row>
    <row r="369" spans="1:13" ht="15">
      <c r="A369" s="471" t="e">
        <v>#N/A</v>
      </c>
      <c r="B369" s="31" t="e">
        <v>#N/A</v>
      </c>
      <c r="C369" s="82" t="e">
        <v>#N/A</v>
      </c>
      <c r="D369" s="82" t="e">
        <v>#N/A</v>
      </c>
      <c r="E369" s="32"/>
      <c r="F369" s="151"/>
      <c r="G369" s="151"/>
      <c r="H369" s="102"/>
      <c r="I369" s="102"/>
      <c r="J369" s="102"/>
      <c r="K369" s="102"/>
      <c r="L369" s="102"/>
      <c r="M369" s="102"/>
    </row>
    <row r="370" spans="1:13" ht="15">
      <c r="A370" s="471" t="e">
        <v>#N/A</v>
      </c>
      <c r="B370" s="31" t="e">
        <v>#N/A</v>
      </c>
      <c r="C370" s="82" t="e">
        <v>#N/A</v>
      </c>
      <c r="D370" s="82" t="e">
        <v>#N/A</v>
      </c>
      <c r="E370" s="32"/>
      <c r="F370" s="151"/>
      <c r="G370" s="151"/>
      <c r="H370" s="102"/>
      <c r="I370" s="102"/>
      <c r="J370" s="102"/>
      <c r="K370" s="102"/>
      <c r="L370" s="102"/>
      <c r="M370" s="102"/>
    </row>
    <row r="371" spans="1:13" ht="15">
      <c r="A371" s="471" t="e">
        <v>#N/A</v>
      </c>
      <c r="B371" s="31" t="e">
        <v>#N/A</v>
      </c>
      <c r="C371" s="82" t="e">
        <v>#N/A</v>
      </c>
      <c r="D371" s="82" t="e">
        <v>#N/A</v>
      </c>
      <c r="E371" s="32"/>
      <c r="F371" s="151"/>
      <c r="G371" s="151"/>
      <c r="H371" s="102"/>
      <c r="I371" s="102"/>
      <c r="J371" s="102"/>
      <c r="K371" s="102"/>
      <c r="L371" s="102"/>
      <c r="M371" s="102"/>
    </row>
    <row r="372" spans="1:13" ht="15">
      <c r="A372" s="471" t="e">
        <v>#N/A</v>
      </c>
      <c r="B372" s="31" t="e">
        <v>#N/A</v>
      </c>
      <c r="C372" s="82" t="e">
        <v>#N/A</v>
      </c>
      <c r="D372" s="82" t="e">
        <v>#N/A</v>
      </c>
      <c r="E372" s="32"/>
      <c r="F372" s="151"/>
      <c r="G372" s="151"/>
      <c r="H372" s="102"/>
      <c r="I372" s="102"/>
      <c r="J372" s="102"/>
      <c r="K372" s="102"/>
      <c r="L372" s="102"/>
      <c r="M372" s="102"/>
    </row>
    <row r="373" spans="1:13" ht="15">
      <c r="A373" s="471" t="e">
        <v>#N/A</v>
      </c>
      <c r="B373" s="31" t="e">
        <v>#N/A</v>
      </c>
      <c r="C373" s="82" t="e">
        <v>#N/A</v>
      </c>
      <c r="D373" s="82" t="e">
        <v>#N/A</v>
      </c>
      <c r="E373" s="32"/>
      <c r="F373" s="151"/>
      <c r="G373" s="151"/>
      <c r="H373" s="102"/>
      <c r="I373" s="102"/>
      <c r="J373" s="102"/>
      <c r="K373" s="102"/>
      <c r="L373" s="102"/>
      <c r="M373" s="102"/>
    </row>
    <row r="374" spans="1:13" ht="15">
      <c r="A374" s="471" t="e">
        <v>#N/A</v>
      </c>
      <c r="B374" s="31" t="e">
        <v>#N/A</v>
      </c>
      <c r="C374" s="82" t="e">
        <v>#N/A</v>
      </c>
      <c r="D374" s="82" t="e">
        <v>#N/A</v>
      </c>
      <c r="E374" s="32"/>
      <c r="F374" s="151"/>
      <c r="G374" s="151"/>
      <c r="H374" s="102"/>
      <c r="I374" s="102"/>
      <c r="J374" s="102"/>
      <c r="K374" s="102"/>
      <c r="L374" s="102"/>
      <c r="M374" s="102"/>
    </row>
    <row r="375" spans="1:13" ht="15">
      <c r="A375" s="471" t="e">
        <v>#N/A</v>
      </c>
      <c r="B375" s="31" t="e">
        <v>#N/A</v>
      </c>
      <c r="C375" s="82" t="e">
        <v>#N/A</v>
      </c>
      <c r="D375" s="82" t="e">
        <v>#N/A</v>
      </c>
      <c r="E375" s="32"/>
      <c r="F375" s="151"/>
      <c r="G375" s="151"/>
      <c r="H375" s="102"/>
      <c r="I375" s="102"/>
      <c r="J375" s="102"/>
      <c r="K375" s="102"/>
      <c r="L375" s="102"/>
      <c r="M375" s="102"/>
    </row>
    <row r="376" spans="1:13" ht="15">
      <c r="A376" s="471" t="e">
        <v>#N/A</v>
      </c>
      <c r="B376" s="31" t="e">
        <v>#N/A</v>
      </c>
      <c r="C376" s="82" t="e">
        <v>#N/A</v>
      </c>
      <c r="D376" s="82" t="e">
        <v>#N/A</v>
      </c>
      <c r="E376" s="32"/>
      <c r="F376" s="151"/>
      <c r="G376" s="151"/>
      <c r="H376" s="102"/>
      <c r="I376" s="102"/>
      <c r="J376" s="102"/>
      <c r="K376" s="102"/>
      <c r="L376" s="102"/>
      <c r="M376" s="102"/>
    </row>
    <row r="377" spans="1:13" ht="15">
      <c r="A377" s="471" t="e">
        <v>#N/A</v>
      </c>
      <c r="B377" s="31" t="e">
        <v>#N/A</v>
      </c>
      <c r="C377" s="82" t="e">
        <v>#N/A</v>
      </c>
      <c r="D377" s="82" t="e">
        <v>#N/A</v>
      </c>
      <c r="E377" s="32"/>
      <c r="F377" s="151"/>
      <c r="G377" s="151"/>
      <c r="H377" s="102"/>
      <c r="I377" s="102"/>
      <c r="J377" s="102"/>
      <c r="K377" s="102"/>
      <c r="L377" s="102"/>
      <c r="M377" s="102"/>
    </row>
    <row r="378" spans="1:13" ht="15">
      <c r="A378" s="471" t="e">
        <v>#N/A</v>
      </c>
      <c r="B378" s="31" t="e">
        <v>#N/A</v>
      </c>
      <c r="C378" s="82" t="e">
        <v>#N/A</v>
      </c>
      <c r="D378" s="82" t="e">
        <v>#N/A</v>
      </c>
      <c r="E378" s="32"/>
      <c r="F378" s="151"/>
      <c r="G378" s="151"/>
      <c r="H378" s="102"/>
      <c r="I378" s="102"/>
      <c r="J378" s="102"/>
      <c r="K378" s="102"/>
      <c r="L378" s="102"/>
      <c r="M378" s="102"/>
    </row>
    <row r="379" spans="1:13" ht="15">
      <c r="A379" s="471" t="e">
        <v>#N/A</v>
      </c>
      <c r="B379" s="31" t="e">
        <v>#N/A</v>
      </c>
      <c r="C379" s="82" t="e">
        <v>#N/A</v>
      </c>
      <c r="D379" s="82" t="e">
        <v>#N/A</v>
      </c>
      <c r="E379" s="32"/>
      <c r="F379" s="151"/>
      <c r="G379" s="151"/>
      <c r="H379" s="102"/>
      <c r="I379" s="102"/>
      <c r="J379" s="102"/>
      <c r="K379" s="102"/>
      <c r="L379" s="102"/>
      <c r="M379" s="102"/>
    </row>
    <row r="380" spans="1:13" ht="15">
      <c r="A380" s="471" t="e">
        <v>#N/A</v>
      </c>
      <c r="B380" s="31" t="e">
        <v>#N/A</v>
      </c>
      <c r="C380" s="82" t="e">
        <v>#N/A</v>
      </c>
      <c r="D380" s="82" t="e">
        <v>#N/A</v>
      </c>
      <c r="E380" s="32"/>
      <c r="F380" s="151"/>
      <c r="G380" s="151"/>
      <c r="H380" s="102"/>
      <c r="I380" s="102"/>
      <c r="J380" s="102"/>
      <c r="K380" s="102"/>
      <c r="L380" s="102"/>
      <c r="M380" s="102"/>
    </row>
    <row r="381" spans="1:13" ht="15">
      <c r="A381" s="471" t="e">
        <v>#N/A</v>
      </c>
      <c r="B381" s="31" t="e">
        <v>#N/A</v>
      </c>
      <c r="C381" s="82" t="e">
        <v>#N/A</v>
      </c>
      <c r="D381" s="82" t="e">
        <v>#N/A</v>
      </c>
      <c r="E381" s="32"/>
      <c r="F381" s="151"/>
      <c r="G381" s="151"/>
      <c r="H381" s="102"/>
      <c r="I381" s="102"/>
      <c r="J381" s="102"/>
      <c r="K381" s="102"/>
      <c r="L381" s="102"/>
      <c r="M381" s="102"/>
    </row>
    <row r="382" spans="1:13" ht="15">
      <c r="A382" s="471" t="e">
        <v>#N/A</v>
      </c>
      <c r="B382" s="31" t="e">
        <v>#N/A</v>
      </c>
      <c r="C382" s="82" t="e">
        <v>#N/A</v>
      </c>
      <c r="D382" s="82" t="e">
        <v>#N/A</v>
      </c>
      <c r="E382" s="32"/>
      <c r="F382" s="151"/>
      <c r="G382" s="151"/>
      <c r="H382" s="102"/>
      <c r="I382" s="102"/>
      <c r="J382" s="102"/>
      <c r="K382" s="102"/>
      <c r="L382" s="102"/>
      <c r="M382" s="102"/>
    </row>
    <row r="383" spans="1:13" ht="15">
      <c r="A383" s="471" t="e">
        <v>#N/A</v>
      </c>
      <c r="B383" s="31" t="e">
        <v>#N/A</v>
      </c>
      <c r="C383" s="82" t="e">
        <v>#N/A</v>
      </c>
      <c r="D383" s="82" t="e">
        <v>#N/A</v>
      </c>
      <c r="E383" s="32"/>
      <c r="F383" s="151"/>
      <c r="G383" s="151"/>
      <c r="H383" s="102"/>
      <c r="I383" s="102"/>
      <c r="J383" s="102"/>
      <c r="K383" s="102"/>
      <c r="L383" s="102"/>
      <c r="M383" s="102"/>
    </row>
    <row r="384" spans="1:13" ht="15">
      <c r="A384" s="471" t="e">
        <v>#N/A</v>
      </c>
      <c r="B384" s="31" t="e">
        <v>#N/A</v>
      </c>
      <c r="C384" s="82" t="e">
        <v>#N/A</v>
      </c>
      <c r="D384" s="82" t="e">
        <v>#N/A</v>
      </c>
      <c r="E384" s="32"/>
      <c r="F384" s="151"/>
      <c r="G384" s="151"/>
      <c r="H384" s="102"/>
      <c r="I384" s="102"/>
      <c r="J384" s="102"/>
      <c r="K384" s="102"/>
      <c r="L384" s="102"/>
      <c r="M384" s="102"/>
    </row>
    <row r="385" spans="1:13" ht="15">
      <c r="A385" s="471" t="e">
        <v>#N/A</v>
      </c>
      <c r="B385" s="31" t="e">
        <v>#N/A</v>
      </c>
      <c r="C385" s="82" t="e">
        <v>#N/A</v>
      </c>
      <c r="D385" s="82" t="e">
        <v>#N/A</v>
      </c>
      <c r="E385" s="32"/>
      <c r="F385" s="151"/>
      <c r="G385" s="151"/>
      <c r="H385" s="102"/>
      <c r="I385" s="102"/>
      <c r="J385" s="102"/>
      <c r="K385" s="102"/>
      <c r="L385" s="102"/>
      <c r="M385" s="102"/>
    </row>
    <row r="386" spans="1:13" ht="15">
      <c r="A386" s="471" t="e">
        <v>#N/A</v>
      </c>
      <c r="B386" s="31" t="e">
        <v>#N/A</v>
      </c>
      <c r="C386" s="82" t="e">
        <v>#N/A</v>
      </c>
      <c r="D386" s="82" t="e">
        <v>#N/A</v>
      </c>
      <c r="E386" s="32"/>
      <c r="F386" s="151"/>
      <c r="G386" s="151"/>
      <c r="H386" s="102"/>
      <c r="I386" s="102"/>
      <c r="J386" s="102"/>
      <c r="K386" s="102"/>
      <c r="L386" s="102"/>
      <c r="M386" s="102"/>
    </row>
    <row r="387" spans="1:13" ht="15">
      <c r="A387" s="471" t="e">
        <v>#N/A</v>
      </c>
      <c r="B387" s="31" t="e">
        <v>#N/A</v>
      </c>
      <c r="C387" s="82" t="e">
        <v>#N/A</v>
      </c>
      <c r="D387" s="82" t="e">
        <v>#N/A</v>
      </c>
      <c r="E387" s="32"/>
      <c r="F387" s="151"/>
      <c r="G387" s="151"/>
      <c r="H387" s="102"/>
      <c r="I387" s="102"/>
      <c r="J387" s="102"/>
      <c r="K387" s="102"/>
      <c r="L387" s="102"/>
      <c r="M387" s="102"/>
    </row>
    <row r="388" spans="1:13" ht="15">
      <c r="A388" s="471" t="e">
        <v>#N/A</v>
      </c>
      <c r="B388" s="31" t="e">
        <v>#N/A</v>
      </c>
      <c r="C388" s="82" t="e">
        <v>#N/A</v>
      </c>
      <c r="D388" s="82" t="e">
        <v>#N/A</v>
      </c>
      <c r="E388" s="32"/>
      <c r="F388" s="151"/>
      <c r="G388" s="151"/>
      <c r="H388" s="102"/>
      <c r="I388" s="102"/>
      <c r="J388" s="102"/>
      <c r="K388" s="102"/>
      <c r="L388" s="102"/>
      <c r="M388" s="102"/>
    </row>
    <row r="389" spans="1:13" ht="15">
      <c r="A389" s="471" t="e">
        <v>#N/A</v>
      </c>
      <c r="B389" s="31" t="e">
        <v>#N/A</v>
      </c>
      <c r="C389" s="82" t="e">
        <v>#N/A</v>
      </c>
      <c r="D389" s="82" t="e">
        <v>#N/A</v>
      </c>
      <c r="E389" s="32"/>
      <c r="F389" s="151"/>
      <c r="G389" s="151"/>
      <c r="H389" s="102"/>
      <c r="I389" s="102"/>
      <c r="J389" s="102"/>
      <c r="K389" s="102"/>
      <c r="L389" s="102"/>
      <c r="M389" s="102"/>
    </row>
    <row r="390" spans="1:13" ht="15">
      <c r="A390" s="471" t="e">
        <v>#N/A</v>
      </c>
      <c r="B390" s="31" t="e">
        <v>#N/A</v>
      </c>
      <c r="C390" s="82" t="e">
        <v>#N/A</v>
      </c>
      <c r="D390" s="82" t="e">
        <v>#N/A</v>
      </c>
      <c r="E390" s="32"/>
      <c r="F390" s="151"/>
      <c r="G390" s="151"/>
      <c r="H390" s="102"/>
      <c r="I390" s="102"/>
      <c r="J390" s="102"/>
      <c r="K390" s="102"/>
      <c r="L390" s="102"/>
      <c r="M390" s="102"/>
    </row>
    <row r="391" spans="1:13" ht="15">
      <c r="A391" s="471" t="e">
        <v>#N/A</v>
      </c>
      <c r="B391" s="31" t="e">
        <v>#N/A</v>
      </c>
      <c r="C391" s="82" t="e">
        <v>#N/A</v>
      </c>
      <c r="D391" s="82" t="e">
        <v>#N/A</v>
      </c>
      <c r="E391" s="32"/>
      <c r="F391" s="151"/>
      <c r="G391" s="151"/>
      <c r="H391" s="102"/>
      <c r="I391" s="102"/>
      <c r="J391" s="102"/>
      <c r="K391" s="102"/>
      <c r="L391" s="102"/>
      <c r="M391" s="102"/>
    </row>
    <row r="392" spans="1:13" ht="15">
      <c r="A392" s="471" t="e">
        <v>#N/A</v>
      </c>
      <c r="B392" s="31" t="e">
        <v>#N/A</v>
      </c>
      <c r="C392" s="82" t="e">
        <v>#N/A</v>
      </c>
      <c r="D392" s="82" t="e">
        <v>#N/A</v>
      </c>
      <c r="E392" s="32"/>
      <c r="F392" s="151"/>
      <c r="G392" s="151"/>
      <c r="H392" s="102"/>
      <c r="I392" s="102"/>
      <c r="J392" s="102"/>
      <c r="K392" s="102"/>
      <c r="L392" s="102"/>
      <c r="M392" s="102"/>
    </row>
    <row r="393" spans="1:13" ht="15">
      <c r="A393" s="471" t="e">
        <v>#N/A</v>
      </c>
      <c r="B393" s="31" t="e">
        <v>#N/A</v>
      </c>
      <c r="C393" s="82" t="e">
        <v>#N/A</v>
      </c>
      <c r="D393" s="82" t="e">
        <v>#N/A</v>
      </c>
      <c r="E393" s="32"/>
      <c r="F393" s="151"/>
      <c r="G393" s="151"/>
      <c r="H393" s="102"/>
      <c r="I393" s="102"/>
      <c r="J393" s="102"/>
      <c r="K393" s="102"/>
      <c r="L393" s="102"/>
      <c r="M393" s="102"/>
    </row>
    <row r="394" spans="1:13" ht="15">
      <c r="A394" s="471" t="e">
        <v>#N/A</v>
      </c>
      <c r="B394" s="31" t="e">
        <v>#N/A</v>
      </c>
      <c r="C394" s="82" t="e">
        <v>#N/A</v>
      </c>
      <c r="D394" s="82" t="e">
        <v>#N/A</v>
      </c>
      <c r="E394" s="32"/>
      <c r="F394" s="151"/>
      <c r="G394" s="151"/>
      <c r="H394" s="102"/>
      <c r="I394" s="102"/>
      <c r="J394" s="102"/>
      <c r="K394" s="102"/>
      <c r="L394" s="102"/>
      <c r="M394" s="102"/>
    </row>
    <row r="395" spans="1:13" ht="15">
      <c r="A395" s="471" t="e">
        <v>#N/A</v>
      </c>
      <c r="B395" s="31" t="e">
        <v>#N/A</v>
      </c>
      <c r="C395" s="82" t="e">
        <v>#N/A</v>
      </c>
      <c r="D395" s="82" t="e">
        <v>#N/A</v>
      </c>
      <c r="E395" s="32"/>
      <c r="F395" s="151"/>
      <c r="G395" s="151"/>
      <c r="H395" s="102"/>
      <c r="I395" s="102"/>
      <c r="J395" s="102"/>
      <c r="K395" s="102"/>
      <c r="L395" s="102"/>
      <c r="M395" s="102"/>
    </row>
    <row r="396" spans="1:13" ht="15">
      <c r="A396" s="471" t="e">
        <v>#N/A</v>
      </c>
      <c r="B396" s="31" t="e">
        <v>#N/A</v>
      </c>
      <c r="C396" s="82" t="e">
        <v>#N/A</v>
      </c>
      <c r="D396" s="82" t="e">
        <v>#N/A</v>
      </c>
      <c r="E396" s="32"/>
      <c r="F396" s="151"/>
      <c r="G396" s="151"/>
      <c r="H396" s="102"/>
      <c r="I396" s="102"/>
      <c r="J396" s="102"/>
      <c r="K396" s="102"/>
      <c r="L396" s="102"/>
      <c r="M396" s="102"/>
    </row>
    <row r="397" spans="1:13" ht="15">
      <c r="A397" s="471" t="e">
        <v>#N/A</v>
      </c>
      <c r="B397" s="31" t="e">
        <v>#N/A</v>
      </c>
      <c r="C397" s="82" t="e">
        <v>#N/A</v>
      </c>
      <c r="D397" s="82" t="e">
        <v>#N/A</v>
      </c>
      <c r="E397" s="32"/>
      <c r="F397" s="151"/>
      <c r="G397" s="151"/>
      <c r="H397" s="102"/>
      <c r="I397" s="102"/>
      <c r="J397" s="102"/>
      <c r="K397" s="102"/>
      <c r="L397" s="102"/>
      <c r="M397" s="102"/>
    </row>
    <row r="398" spans="1:13" ht="15">
      <c r="A398" s="471" t="e">
        <v>#N/A</v>
      </c>
      <c r="B398" s="31" t="e">
        <v>#N/A</v>
      </c>
      <c r="C398" s="82" t="e">
        <v>#N/A</v>
      </c>
      <c r="D398" s="82" t="e">
        <v>#N/A</v>
      </c>
      <c r="E398" s="32"/>
      <c r="F398" s="151"/>
      <c r="G398" s="151"/>
      <c r="H398" s="102"/>
      <c r="I398" s="102"/>
      <c r="J398" s="102"/>
      <c r="K398" s="102"/>
      <c r="L398" s="102"/>
      <c r="M398" s="102"/>
    </row>
    <row r="399" spans="1:13" ht="15">
      <c r="A399" s="471" t="e">
        <v>#N/A</v>
      </c>
      <c r="B399" s="31" t="e">
        <v>#N/A</v>
      </c>
      <c r="C399" s="82" t="e">
        <v>#N/A</v>
      </c>
      <c r="D399" s="82" t="e">
        <v>#N/A</v>
      </c>
      <c r="E399" s="32"/>
      <c r="F399" s="151"/>
      <c r="G399" s="151"/>
      <c r="H399" s="102"/>
      <c r="I399" s="102"/>
      <c r="J399" s="102"/>
      <c r="K399" s="102"/>
      <c r="L399" s="102"/>
      <c r="M399" s="102"/>
    </row>
    <row r="400" spans="1:13" ht="15">
      <c r="A400" s="471" t="e">
        <v>#N/A</v>
      </c>
      <c r="B400" s="31" t="e">
        <v>#N/A</v>
      </c>
      <c r="C400" s="82" t="e">
        <v>#N/A</v>
      </c>
      <c r="D400" s="82" t="e">
        <v>#N/A</v>
      </c>
      <c r="E400" s="32"/>
      <c r="F400" s="151"/>
      <c r="G400" s="151"/>
      <c r="H400" s="102"/>
      <c r="I400" s="102"/>
      <c r="J400" s="102"/>
      <c r="K400" s="102"/>
      <c r="L400" s="102"/>
      <c r="M400" s="102"/>
    </row>
    <row r="401" spans="1:13" ht="15">
      <c r="A401" s="471" t="e">
        <v>#N/A</v>
      </c>
      <c r="B401" s="31" t="e">
        <v>#N/A</v>
      </c>
      <c r="C401" s="82" t="e">
        <v>#N/A</v>
      </c>
      <c r="D401" s="82" t="e">
        <v>#N/A</v>
      </c>
      <c r="E401" s="32"/>
      <c r="F401" s="151"/>
      <c r="G401" s="151"/>
      <c r="H401" s="102"/>
      <c r="I401" s="102"/>
      <c r="J401" s="102"/>
      <c r="K401" s="102"/>
      <c r="L401" s="102"/>
      <c r="M401" s="102"/>
    </row>
    <row r="402" spans="1:13" ht="15">
      <c r="A402" s="471" t="e">
        <v>#N/A</v>
      </c>
      <c r="B402" s="31" t="e">
        <v>#N/A</v>
      </c>
      <c r="C402" s="82" t="e">
        <v>#N/A</v>
      </c>
      <c r="D402" s="82" t="e">
        <v>#N/A</v>
      </c>
      <c r="E402" s="32"/>
      <c r="F402" s="151"/>
      <c r="G402" s="151"/>
      <c r="H402" s="102"/>
      <c r="I402" s="102"/>
      <c r="J402" s="102"/>
      <c r="K402" s="102"/>
      <c r="L402" s="102"/>
      <c r="M402" s="102"/>
    </row>
    <row r="403" spans="1:13" ht="15">
      <c r="A403" s="471" t="e">
        <v>#N/A</v>
      </c>
      <c r="B403" s="31" t="e">
        <v>#N/A</v>
      </c>
      <c r="C403" s="82" t="e">
        <v>#N/A</v>
      </c>
      <c r="D403" s="82" t="e">
        <v>#N/A</v>
      </c>
      <c r="E403" s="32"/>
      <c r="F403" s="151"/>
      <c r="G403" s="151"/>
      <c r="H403" s="102"/>
      <c r="I403" s="102"/>
      <c r="J403" s="102"/>
      <c r="K403" s="102"/>
      <c r="L403" s="102"/>
      <c r="M403" s="102"/>
    </row>
    <row r="404" spans="1:13" ht="15">
      <c r="A404" s="471" t="e">
        <v>#N/A</v>
      </c>
      <c r="B404" s="31" t="e">
        <v>#N/A</v>
      </c>
      <c r="C404" s="82" t="e">
        <v>#N/A</v>
      </c>
      <c r="D404" s="82" t="e">
        <v>#N/A</v>
      </c>
      <c r="E404" s="32"/>
      <c r="F404" s="151"/>
      <c r="G404" s="151"/>
      <c r="H404" s="102"/>
      <c r="I404" s="102"/>
      <c r="J404" s="102"/>
      <c r="K404" s="102"/>
      <c r="L404" s="102"/>
      <c r="M404" s="102"/>
    </row>
    <row r="405" spans="1:13" ht="15">
      <c r="A405" s="471" t="e">
        <v>#N/A</v>
      </c>
      <c r="B405" s="31" t="e">
        <v>#N/A</v>
      </c>
      <c r="C405" s="82" t="e">
        <v>#N/A</v>
      </c>
      <c r="D405" s="82" t="e">
        <v>#N/A</v>
      </c>
      <c r="E405" s="32"/>
      <c r="F405" s="151"/>
      <c r="G405" s="151"/>
      <c r="H405" s="102"/>
      <c r="I405" s="102"/>
      <c r="J405" s="102"/>
      <c r="K405" s="102"/>
      <c r="L405" s="102"/>
      <c r="M405" s="102"/>
    </row>
    <row r="406" spans="1:13" ht="15">
      <c r="A406" s="471" t="e">
        <v>#N/A</v>
      </c>
      <c r="B406" s="31" t="e">
        <v>#N/A</v>
      </c>
      <c r="C406" s="82" t="e">
        <v>#N/A</v>
      </c>
      <c r="D406" s="82" t="e">
        <v>#N/A</v>
      </c>
      <c r="E406" s="32"/>
      <c r="F406" s="151"/>
      <c r="G406" s="151"/>
      <c r="H406" s="102"/>
      <c r="I406" s="102"/>
      <c r="J406" s="102"/>
      <c r="K406" s="102"/>
      <c r="L406" s="102"/>
      <c r="M406" s="102"/>
    </row>
    <row r="407" spans="1:13" ht="15">
      <c r="A407" s="471" t="e">
        <v>#N/A</v>
      </c>
      <c r="B407" s="31" t="e">
        <v>#N/A</v>
      </c>
      <c r="C407" s="82" t="e">
        <v>#N/A</v>
      </c>
      <c r="D407" s="82" t="e">
        <v>#N/A</v>
      </c>
      <c r="E407" s="32"/>
      <c r="F407" s="151"/>
      <c r="G407" s="151"/>
      <c r="H407" s="102"/>
      <c r="I407" s="102"/>
      <c r="J407" s="102"/>
      <c r="K407" s="102"/>
      <c r="L407" s="102"/>
      <c r="M407" s="102"/>
    </row>
    <row r="408" spans="1:13" ht="15">
      <c r="A408" s="471" t="e">
        <v>#N/A</v>
      </c>
      <c r="B408" s="31" t="e">
        <v>#N/A</v>
      </c>
      <c r="C408" s="82" t="e">
        <v>#N/A</v>
      </c>
      <c r="D408" s="82" t="e">
        <v>#N/A</v>
      </c>
      <c r="E408" s="32"/>
      <c r="F408" s="151"/>
      <c r="G408" s="151"/>
      <c r="H408" s="102"/>
      <c r="I408" s="102"/>
      <c r="J408" s="102"/>
      <c r="K408" s="102"/>
      <c r="L408" s="102"/>
      <c r="M408" s="102"/>
    </row>
    <row r="409" spans="1:13" ht="15">
      <c r="A409" s="471" t="e">
        <v>#N/A</v>
      </c>
      <c r="B409" s="31" t="e">
        <v>#N/A</v>
      </c>
      <c r="C409" s="82" t="e">
        <v>#N/A</v>
      </c>
      <c r="D409" s="82" t="e">
        <v>#N/A</v>
      </c>
      <c r="E409" s="32"/>
      <c r="F409" s="151"/>
      <c r="G409" s="151"/>
      <c r="H409" s="102"/>
      <c r="I409" s="102"/>
      <c r="J409" s="102"/>
      <c r="K409" s="102"/>
      <c r="L409" s="102"/>
      <c r="M409" s="102"/>
    </row>
    <row r="410" spans="1:13" ht="15">
      <c r="A410" s="471" t="e">
        <v>#N/A</v>
      </c>
      <c r="B410" s="31" t="e">
        <v>#N/A</v>
      </c>
      <c r="C410" s="82" t="e">
        <v>#N/A</v>
      </c>
      <c r="D410" s="82" t="e">
        <v>#N/A</v>
      </c>
      <c r="E410" s="32"/>
      <c r="F410" s="151"/>
      <c r="G410" s="151"/>
      <c r="H410" s="102"/>
      <c r="I410" s="102"/>
      <c r="J410" s="102"/>
      <c r="K410" s="102"/>
      <c r="L410" s="102"/>
      <c r="M410" s="102"/>
    </row>
    <row r="411" spans="1:13" ht="15">
      <c r="A411" s="471" t="e">
        <v>#N/A</v>
      </c>
      <c r="B411" s="31" t="e">
        <v>#N/A</v>
      </c>
      <c r="C411" s="82" t="e">
        <v>#N/A</v>
      </c>
      <c r="D411" s="82" t="e">
        <v>#N/A</v>
      </c>
      <c r="E411" s="32"/>
      <c r="F411" s="151"/>
      <c r="G411" s="151"/>
      <c r="H411" s="102"/>
      <c r="I411" s="102"/>
      <c r="J411" s="102"/>
      <c r="K411" s="102"/>
      <c r="L411" s="102"/>
      <c r="M411" s="102"/>
    </row>
    <row r="412" spans="1:13" ht="15">
      <c r="A412" s="471" t="e">
        <v>#N/A</v>
      </c>
      <c r="B412" s="31" t="e">
        <v>#N/A</v>
      </c>
      <c r="C412" s="82" t="e">
        <v>#N/A</v>
      </c>
      <c r="D412" s="82" t="e">
        <v>#N/A</v>
      </c>
      <c r="E412" s="32"/>
      <c r="F412" s="151"/>
      <c r="G412" s="151"/>
      <c r="H412" s="102"/>
      <c r="I412" s="102"/>
      <c r="J412" s="102"/>
      <c r="K412" s="102"/>
      <c r="L412" s="102"/>
      <c r="M412" s="102"/>
    </row>
    <row r="413" spans="1:13" ht="15">
      <c r="A413" s="471" t="e">
        <v>#N/A</v>
      </c>
      <c r="B413" s="31" t="e">
        <v>#N/A</v>
      </c>
      <c r="C413" s="82" t="e">
        <v>#N/A</v>
      </c>
      <c r="D413" s="82" t="e">
        <v>#N/A</v>
      </c>
      <c r="E413" s="32"/>
      <c r="F413" s="151"/>
      <c r="G413" s="151"/>
      <c r="H413" s="102"/>
      <c r="I413" s="102"/>
      <c r="J413" s="102"/>
      <c r="K413" s="102"/>
      <c r="L413" s="102"/>
      <c r="M413" s="102"/>
    </row>
    <row r="414" spans="1:13" ht="15">
      <c r="A414" s="471" t="e">
        <v>#N/A</v>
      </c>
      <c r="B414" s="31" t="e">
        <v>#N/A</v>
      </c>
      <c r="C414" s="82" t="e">
        <v>#N/A</v>
      </c>
      <c r="D414" s="82" t="e">
        <v>#N/A</v>
      </c>
      <c r="E414" s="32"/>
      <c r="F414" s="151"/>
      <c r="G414" s="151"/>
      <c r="H414" s="102"/>
      <c r="I414" s="102"/>
      <c r="J414" s="102"/>
      <c r="K414" s="102"/>
      <c r="L414" s="102"/>
      <c r="M414" s="102"/>
    </row>
    <row r="415" spans="1:13" ht="15">
      <c r="A415" s="471" t="e">
        <v>#N/A</v>
      </c>
      <c r="B415" s="31" t="e">
        <v>#N/A</v>
      </c>
      <c r="C415" s="82" t="e">
        <v>#N/A</v>
      </c>
      <c r="D415" s="82" t="e">
        <v>#N/A</v>
      </c>
      <c r="E415" s="32"/>
      <c r="F415" s="151"/>
      <c r="G415" s="151"/>
      <c r="H415" s="102"/>
      <c r="I415" s="102"/>
      <c r="J415" s="102"/>
      <c r="K415" s="102"/>
      <c r="L415" s="102"/>
      <c r="M415" s="102"/>
    </row>
    <row r="416" spans="1:13" ht="15">
      <c r="A416" s="471" t="e">
        <v>#N/A</v>
      </c>
      <c r="B416" s="31" t="e">
        <v>#N/A</v>
      </c>
      <c r="C416" s="82" t="e">
        <v>#N/A</v>
      </c>
      <c r="D416" s="82" t="e">
        <v>#N/A</v>
      </c>
      <c r="E416" s="32"/>
      <c r="F416" s="151"/>
      <c r="G416" s="151"/>
      <c r="H416" s="102"/>
      <c r="I416" s="102"/>
      <c r="J416" s="102"/>
      <c r="K416" s="102"/>
      <c r="L416" s="102"/>
      <c r="M416" s="102"/>
    </row>
    <row r="417" spans="1:13" ht="15">
      <c r="A417" s="471" t="e">
        <v>#N/A</v>
      </c>
      <c r="B417" s="31" t="e">
        <v>#N/A</v>
      </c>
      <c r="C417" s="82" t="e">
        <v>#N/A</v>
      </c>
      <c r="D417" s="82" t="e">
        <v>#N/A</v>
      </c>
      <c r="E417" s="32"/>
      <c r="F417" s="151"/>
      <c r="G417" s="151"/>
      <c r="H417" s="102"/>
      <c r="I417" s="102"/>
      <c r="J417" s="102"/>
      <c r="K417" s="102"/>
      <c r="L417" s="102"/>
      <c r="M417" s="102"/>
    </row>
    <row r="418" spans="1:13" ht="15">
      <c r="A418" s="471" t="e">
        <v>#N/A</v>
      </c>
      <c r="B418" s="31" t="e">
        <v>#N/A</v>
      </c>
      <c r="C418" s="82" t="e">
        <v>#N/A</v>
      </c>
      <c r="D418" s="82" t="e">
        <v>#N/A</v>
      </c>
      <c r="E418" s="32"/>
      <c r="F418" s="151"/>
      <c r="G418" s="151"/>
      <c r="H418" s="102"/>
      <c r="I418" s="102"/>
      <c r="J418" s="102"/>
      <c r="K418" s="102"/>
      <c r="L418" s="102"/>
      <c r="M418" s="102"/>
    </row>
    <row r="419" spans="1:13" ht="15">
      <c r="A419" s="471" t="e">
        <v>#N/A</v>
      </c>
      <c r="B419" s="31" t="e">
        <v>#N/A</v>
      </c>
      <c r="C419" s="82" t="e">
        <v>#N/A</v>
      </c>
      <c r="D419" s="82" t="e">
        <v>#N/A</v>
      </c>
      <c r="E419" s="32"/>
      <c r="F419" s="151"/>
      <c r="G419" s="151"/>
      <c r="H419" s="102"/>
      <c r="I419" s="102"/>
      <c r="J419" s="102"/>
      <c r="K419" s="102"/>
      <c r="L419" s="102"/>
      <c r="M419" s="102"/>
    </row>
    <row r="420" spans="1:13" ht="15">
      <c r="A420" s="471" t="e">
        <v>#N/A</v>
      </c>
      <c r="B420" s="31" t="e">
        <v>#N/A</v>
      </c>
      <c r="C420" s="82" t="e">
        <v>#N/A</v>
      </c>
      <c r="D420" s="82" t="e">
        <v>#N/A</v>
      </c>
      <c r="E420" s="32"/>
      <c r="F420" s="151"/>
      <c r="G420" s="151"/>
      <c r="H420" s="102"/>
      <c r="I420" s="102"/>
      <c r="J420" s="102"/>
      <c r="K420" s="102"/>
      <c r="L420" s="102"/>
      <c r="M420" s="102"/>
    </row>
    <row r="421" spans="1:13" ht="15">
      <c r="A421" s="471" t="e">
        <v>#N/A</v>
      </c>
      <c r="B421" s="31" t="e">
        <v>#N/A</v>
      </c>
      <c r="C421" s="82" t="e">
        <v>#N/A</v>
      </c>
      <c r="D421" s="82" t="e">
        <v>#N/A</v>
      </c>
      <c r="E421" s="32"/>
      <c r="F421" s="151"/>
      <c r="G421" s="151"/>
      <c r="H421" s="102"/>
      <c r="I421" s="102"/>
      <c r="J421" s="102"/>
      <c r="K421" s="102"/>
      <c r="L421" s="102"/>
      <c r="M421" s="102"/>
    </row>
    <row r="422" spans="1:13" ht="15">
      <c r="A422" s="471" t="e">
        <v>#N/A</v>
      </c>
      <c r="B422" s="31" t="e">
        <v>#N/A</v>
      </c>
      <c r="C422" s="82" t="e">
        <v>#N/A</v>
      </c>
      <c r="D422" s="82" t="e">
        <v>#N/A</v>
      </c>
      <c r="E422" s="32"/>
      <c r="F422" s="151"/>
      <c r="G422" s="151"/>
      <c r="H422" s="102"/>
      <c r="I422" s="102"/>
      <c r="J422" s="102"/>
      <c r="K422" s="102"/>
      <c r="L422" s="102"/>
      <c r="M422" s="102"/>
    </row>
    <row r="423" spans="1:13" ht="15">
      <c r="A423" s="471" t="e">
        <v>#N/A</v>
      </c>
      <c r="B423" s="31" t="e">
        <v>#N/A</v>
      </c>
      <c r="C423" s="82" t="e">
        <v>#N/A</v>
      </c>
      <c r="D423" s="82" t="e">
        <v>#N/A</v>
      </c>
      <c r="E423" s="32"/>
      <c r="F423" s="151"/>
      <c r="G423" s="151"/>
      <c r="H423" s="102"/>
      <c r="I423" s="102"/>
      <c r="J423" s="102"/>
      <c r="K423" s="102"/>
      <c r="L423" s="102"/>
      <c r="M423" s="102"/>
    </row>
    <row r="424" spans="1:13" ht="15">
      <c r="A424" s="471" t="e">
        <v>#N/A</v>
      </c>
      <c r="B424" s="31" t="e">
        <v>#N/A</v>
      </c>
      <c r="C424" s="82" t="e">
        <v>#N/A</v>
      </c>
      <c r="D424" s="82" t="e">
        <v>#N/A</v>
      </c>
      <c r="E424" s="32"/>
      <c r="F424" s="151"/>
      <c r="G424" s="151"/>
      <c r="H424" s="102"/>
      <c r="I424" s="102"/>
      <c r="J424" s="102"/>
      <c r="K424" s="102"/>
      <c r="L424" s="102"/>
      <c r="M424" s="102"/>
    </row>
    <row r="425" spans="1:13" ht="15">
      <c r="A425" s="471" t="e">
        <v>#N/A</v>
      </c>
      <c r="B425" s="31" t="e">
        <v>#N/A</v>
      </c>
      <c r="C425" s="82" t="e">
        <v>#N/A</v>
      </c>
      <c r="D425" s="82" t="e">
        <v>#N/A</v>
      </c>
      <c r="E425" s="32"/>
      <c r="F425" s="151"/>
      <c r="G425" s="151"/>
      <c r="H425" s="102"/>
      <c r="I425" s="102"/>
      <c r="J425" s="102"/>
      <c r="K425" s="102"/>
      <c r="L425" s="102"/>
      <c r="M425" s="102"/>
    </row>
    <row r="426" spans="1:13" ht="15">
      <c r="A426" s="471" t="e">
        <v>#N/A</v>
      </c>
      <c r="B426" s="31" t="e">
        <v>#N/A</v>
      </c>
      <c r="C426" s="82" t="e">
        <v>#N/A</v>
      </c>
      <c r="D426" s="82" t="e">
        <v>#N/A</v>
      </c>
      <c r="E426" s="32"/>
      <c r="F426" s="151"/>
      <c r="G426" s="151"/>
      <c r="H426" s="102"/>
      <c r="I426" s="102"/>
      <c r="J426" s="102"/>
      <c r="K426" s="102"/>
      <c r="L426" s="102"/>
      <c r="M426" s="102"/>
    </row>
    <row r="427" spans="1:13" ht="15">
      <c r="A427" s="471" t="e">
        <v>#N/A</v>
      </c>
      <c r="B427" s="31" t="e">
        <v>#N/A</v>
      </c>
      <c r="C427" s="82" t="e">
        <v>#N/A</v>
      </c>
      <c r="D427" s="82" t="e">
        <v>#N/A</v>
      </c>
      <c r="E427" s="32"/>
      <c r="F427" s="151"/>
      <c r="G427" s="151"/>
      <c r="H427" s="102"/>
      <c r="I427" s="102"/>
      <c r="J427" s="102"/>
      <c r="K427" s="102"/>
      <c r="L427" s="102"/>
      <c r="M427" s="102"/>
    </row>
    <row r="428" spans="1:13" ht="15">
      <c r="A428" s="471" t="e">
        <v>#N/A</v>
      </c>
      <c r="B428" s="31" t="e">
        <v>#N/A</v>
      </c>
      <c r="C428" s="82" t="e">
        <v>#N/A</v>
      </c>
      <c r="D428" s="82" t="e">
        <v>#N/A</v>
      </c>
      <c r="E428" s="32"/>
      <c r="F428" s="151"/>
      <c r="G428" s="151"/>
      <c r="H428" s="102"/>
      <c r="I428" s="102"/>
      <c r="J428" s="102"/>
      <c r="K428" s="102"/>
      <c r="L428" s="102"/>
      <c r="M428" s="102"/>
    </row>
    <row r="429" spans="1:13" ht="15">
      <c r="A429" s="471" t="e">
        <v>#N/A</v>
      </c>
      <c r="B429" s="31" t="e">
        <v>#N/A</v>
      </c>
      <c r="C429" s="82" t="e">
        <v>#N/A</v>
      </c>
      <c r="D429" s="82" t="e">
        <v>#N/A</v>
      </c>
      <c r="E429" s="32"/>
      <c r="F429" s="151"/>
      <c r="G429" s="151"/>
      <c r="H429" s="102"/>
      <c r="I429" s="102"/>
      <c r="J429" s="102"/>
      <c r="K429" s="102"/>
      <c r="L429" s="102"/>
      <c r="M429" s="102"/>
    </row>
    <row r="430" spans="1:13" ht="15">
      <c r="A430" s="471" t="e">
        <v>#N/A</v>
      </c>
      <c r="B430" s="31" t="e">
        <v>#N/A</v>
      </c>
      <c r="C430" s="82" t="e">
        <v>#N/A</v>
      </c>
      <c r="D430" s="82" t="e">
        <v>#N/A</v>
      </c>
      <c r="E430" s="32"/>
      <c r="F430" s="151"/>
      <c r="G430" s="151"/>
      <c r="H430" s="102"/>
      <c r="I430" s="102"/>
      <c r="J430" s="102"/>
      <c r="K430" s="102"/>
      <c r="L430" s="102"/>
      <c r="M430" s="102"/>
    </row>
    <row r="431" spans="1:13" ht="15">
      <c r="A431" s="471" t="e">
        <v>#N/A</v>
      </c>
      <c r="B431" s="31" t="e">
        <v>#N/A</v>
      </c>
      <c r="C431" s="82" t="e">
        <v>#N/A</v>
      </c>
      <c r="D431" s="82" t="e">
        <v>#N/A</v>
      </c>
      <c r="E431" s="32"/>
      <c r="F431" s="151"/>
      <c r="G431" s="151"/>
      <c r="H431" s="102"/>
      <c r="I431" s="102"/>
      <c r="J431" s="102"/>
      <c r="K431" s="102"/>
      <c r="L431" s="102"/>
      <c r="M431" s="102"/>
    </row>
    <row r="432" spans="1:13" ht="15">
      <c r="A432" s="471" t="e">
        <v>#N/A</v>
      </c>
      <c r="B432" s="31" t="e">
        <v>#N/A</v>
      </c>
      <c r="C432" s="82" t="e">
        <v>#N/A</v>
      </c>
      <c r="D432" s="82" t="e">
        <v>#N/A</v>
      </c>
      <c r="E432" s="32"/>
      <c r="F432" s="151"/>
      <c r="G432" s="151"/>
      <c r="H432" s="102"/>
      <c r="I432" s="102"/>
      <c r="J432" s="102"/>
      <c r="K432" s="102"/>
      <c r="L432" s="102"/>
      <c r="M432" s="102"/>
    </row>
    <row r="433" spans="1:13" ht="15">
      <c r="A433" s="471" t="e">
        <v>#N/A</v>
      </c>
      <c r="B433" s="31" t="e">
        <v>#N/A</v>
      </c>
      <c r="C433" s="82" t="e">
        <v>#N/A</v>
      </c>
      <c r="D433" s="82" t="e">
        <v>#N/A</v>
      </c>
      <c r="E433" s="32"/>
      <c r="F433" s="151"/>
      <c r="G433" s="151"/>
      <c r="H433" s="102"/>
      <c r="I433" s="102"/>
      <c r="J433" s="102"/>
      <c r="K433" s="102"/>
      <c r="L433" s="102"/>
      <c r="M433" s="102"/>
    </row>
    <row r="434" spans="1:13" ht="15">
      <c r="A434" s="471" t="e">
        <v>#N/A</v>
      </c>
      <c r="B434" s="31" t="e">
        <v>#N/A</v>
      </c>
      <c r="C434" s="82" t="e">
        <v>#N/A</v>
      </c>
      <c r="D434" s="82" t="e">
        <v>#N/A</v>
      </c>
      <c r="E434" s="32"/>
      <c r="F434" s="151"/>
      <c r="G434" s="151"/>
      <c r="H434" s="102"/>
      <c r="I434" s="102"/>
      <c r="J434" s="102"/>
      <c r="K434" s="102"/>
      <c r="L434" s="102"/>
      <c r="M434" s="102"/>
    </row>
    <row r="435" spans="1:13" ht="15">
      <c r="A435" s="471" t="e">
        <v>#N/A</v>
      </c>
      <c r="B435" s="31" t="e">
        <v>#N/A</v>
      </c>
      <c r="C435" s="82" t="e">
        <v>#N/A</v>
      </c>
      <c r="D435" s="82" t="e">
        <v>#N/A</v>
      </c>
      <c r="E435" s="32"/>
      <c r="F435" s="151"/>
      <c r="G435" s="151"/>
      <c r="H435" s="102"/>
      <c r="I435" s="102"/>
      <c r="J435" s="102"/>
      <c r="K435" s="102"/>
      <c r="L435" s="102"/>
      <c r="M435" s="102"/>
    </row>
    <row r="436" spans="1:13" ht="15">
      <c r="A436" s="471" t="e">
        <v>#N/A</v>
      </c>
      <c r="B436" s="31" t="e">
        <v>#N/A</v>
      </c>
      <c r="C436" s="82" t="e">
        <v>#N/A</v>
      </c>
      <c r="D436" s="82" t="e">
        <v>#N/A</v>
      </c>
      <c r="E436" s="32"/>
      <c r="F436" s="151"/>
      <c r="G436" s="151"/>
      <c r="H436" s="102"/>
      <c r="I436" s="102"/>
      <c r="J436" s="102"/>
      <c r="K436" s="102"/>
      <c r="L436" s="102"/>
      <c r="M436" s="102"/>
    </row>
    <row r="437" spans="1:13" ht="15">
      <c r="A437" s="471" t="e">
        <v>#N/A</v>
      </c>
      <c r="B437" s="31" t="e">
        <v>#N/A</v>
      </c>
      <c r="C437" s="82" t="e">
        <v>#N/A</v>
      </c>
      <c r="D437" s="82" t="e">
        <v>#N/A</v>
      </c>
      <c r="E437" s="32"/>
      <c r="F437" s="151"/>
      <c r="G437" s="151"/>
      <c r="H437" s="102"/>
      <c r="I437" s="102"/>
      <c r="J437" s="102"/>
      <c r="K437" s="102"/>
      <c r="L437" s="102"/>
      <c r="M437" s="102"/>
    </row>
    <row r="438" spans="1:13" ht="15">
      <c r="A438" s="471" t="e">
        <v>#N/A</v>
      </c>
      <c r="B438" s="31" t="e">
        <v>#N/A</v>
      </c>
      <c r="C438" s="82" t="e">
        <v>#N/A</v>
      </c>
      <c r="D438" s="82" t="e">
        <v>#N/A</v>
      </c>
      <c r="E438" s="32"/>
      <c r="F438" s="151"/>
      <c r="G438" s="151"/>
      <c r="H438" s="102"/>
      <c r="I438" s="102"/>
      <c r="J438" s="102"/>
      <c r="K438" s="102"/>
      <c r="L438" s="102"/>
      <c r="M438" s="102"/>
    </row>
    <row r="439" spans="1:13" ht="15">
      <c r="A439" s="471" t="e">
        <v>#N/A</v>
      </c>
      <c r="B439" s="31" t="e">
        <v>#N/A</v>
      </c>
      <c r="C439" s="82" t="e">
        <v>#N/A</v>
      </c>
      <c r="D439" s="82" t="e">
        <v>#N/A</v>
      </c>
      <c r="E439" s="32"/>
      <c r="F439" s="151"/>
      <c r="G439" s="151"/>
      <c r="H439" s="102"/>
      <c r="I439" s="102"/>
      <c r="J439" s="102"/>
      <c r="K439" s="102"/>
      <c r="L439" s="102"/>
      <c r="M439" s="102"/>
    </row>
    <row r="440" spans="1:13" ht="15">
      <c r="A440" s="471" t="e">
        <v>#N/A</v>
      </c>
      <c r="B440" s="31" t="e">
        <v>#N/A</v>
      </c>
      <c r="C440" s="82" t="e">
        <v>#N/A</v>
      </c>
      <c r="D440" s="82" t="e">
        <v>#N/A</v>
      </c>
      <c r="E440" s="32"/>
      <c r="F440" s="151"/>
      <c r="G440" s="151"/>
      <c r="H440" s="102"/>
      <c r="I440" s="102"/>
      <c r="J440" s="102"/>
      <c r="K440" s="102"/>
      <c r="L440" s="102"/>
      <c r="M440" s="102"/>
    </row>
    <row r="441" spans="1:13" ht="15">
      <c r="A441" s="471" t="e">
        <v>#N/A</v>
      </c>
      <c r="B441" s="31" t="e">
        <v>#N/A</v>
      </c>
      <c r="C441" s="82" t="e">
        <v>#N/A</v>
      </c>
      <c r="D441" s="82" t="e">
        <v>#N/A</v>
      </c>
      <c r="E441" s="32"/>
      <c r="F441" s="151"/>
      <c r="G441" s="151"/>
      <c r="H441" s="102"/>
      <c r="I441" s="102"/>
      <c r="J441" s="102"/>
      <c r="K441" s="102"/>
      <c r="L441" s="102"/>
      <c r="M441" s="102"/>
    </row>
    <row r="442" spans="1:13" ht="15">
      <c r="A442" s="471" t="e">
        <v>#N/A</v>
      </c>
      <c r="B442" s="31" t="e">
        <v>#N/A</v>
      </c>
      <c r="C442" s="82" t="e">
        <v>#N/A</v>
      </c>
      <c r="D442" s="82" t="e">
        <v>#N/A</v>
      </c>
      <c r="E442" s="32"/>
      <c r="F442" s="151"/>
      <c r="G442" s="151"/>
      <c r="H442" s="102"/>
      <c r="I442" s="102"/>
      <c r="J442" s="102"/>
      <c r="K442" s="102"/>
      <c r="L442" s="102"/>
      <c r="M442" s="102"/>
    </row>
    <row r="443" spans="1:13" ht="15">
      <c r="A443" s="471" t="e">
        <v>#N/A</v>
      </c>
      <c r="B443" s="31" t="e">
        <v>#N/A</v>
      </c>
      <c r="C443" s="82" t="e">
        <v>#N/A</v>
      </c>
      <c r="D443" s="82" t="e">
        <v>#N/A</v>
      </c>
      <c r="E443" s="32"/>
      <c r="F443" s="151"/>
      <c r="G443" s="151"/>
      <c r="H443" s="102"/>
      <c r="I443" s="102"/>
      <c r="J443" s="102"/>
      <c r="K443" s="102"/>
      <c r="L443" s="102"/>
      <c r="M443" s="102"/>
    </row>
    <row r="444" spans="1:13" ht="15">
      <c r="A444" s="471" t="e">
        <v>#N/A</v>
      </c>
      <c r="B444" s="31" t="e">
        <v>#N/A</v>
      </c>
      <c r="C444" s="82" t="e">
        <v>#N/A</v>
      </c>
      <c r="D444" s="82" t="e">
        <v>#N/A</v>
      </c>
      <c r="E444" s="32"/>
      <c r="F444" s="151"/>
      <c r="G444" s="151"/>
      <c r="H444" s="102"/>
      <c r="I444" s="102"/>
      <c r="J444" s="102"/>
      <c r="K444" s="102"/>
      <c r="L444" s="102"/>
      <c r="M444" s="102"/>
    </row>
    <row r="445" spans="1:13" ht="15">
      <c r="A445" s="471" t="e">
        <v>#N/A</v>
      </c>
      <c r="B445" s="31" t="e">
        <v>#N/A</v>
      </c>
      <c r="C445" s="82" t="e">
        <v>#N/A</v>
      </c>
      <c r="D445" s="82" t="e">
        <v>#N/A</v>
      </c>
      <c r="E445" s="32"/>
      <c r="F445" s="151"/>
      <c r="G445" s="151"/>
      <c r="H445" s="102"/>
      <c r="I445" s="102"/>
      <c r="J445" s="102"/>
      <c r="K445" s="102"/>
      <c r="L445" s="102"/>
      <c r="M445" s="102"/>
    </row>
    <row r="446" spans="1:13" ht="15">
      <c r="A446" s="471" t="e">
        <v>#N/A</v>
      </c>
      <c r="B446" s="31" t="e">
        <v>#N/A</v>
      </c>
      <c r="C446" s="82" t="e">
        <v>#N/A</v>
      </c>
      <c r="D446" s="82" t="e">
        <v>#N/A</v>
      </c>
      <c r="E446" s="32"/>
      <c r="F446" s="151"/>
      <c r="G446" s="151"/>
      <c r="H446" s="102"/>
      <c r="I446" s="102"/>
      <c r="J446" s="102"/>
      <c r="K446" s="102"/>
      <c r="L446" s="102"/>
      <c r="M446" s="102"/>
    </row>
    <row r="447" spans="1:13" ht="15">
      <c r="A447" s="471" t="e">
        <v>#N/A</v>
      </c>
      <c r="B447" s="31" t="e">
        <v>#N/A</v>
      </c>
      <c r="C447" s="82" t="e">
        <v>#N/A</v>
      </c>
      <c r="D447" s="82" t="e">
        <v>#N/A</v>
      </c>
      <c r="E447" s="32"/>
      <c r="F447" s="151"/>
      <c r="G447" s="151"/>
      <c r="H447" s="102"/>
      <c r="I447" s="102"/>
      <c r="J447" s="102"/>
      <c r="K447" s="102"/>
      <c r="L447" s="102"/>
      <c r="M447" s="102"/>
    </row>
    <row r="448" spans="1:13" ht="15">
      <c r="A448" s="471" t="e">
        <v>#N/A</v>
      </c>
      <c r="B448" s="31" t="e">
        <v>#N/A</v>
      </c>
      <c r="C448" s="82" t="e">
        <v>#N/A</v>
      </c>
      <c r="D448" s="82" t="e">
        <v>#N/A</v>
      </c>
      <c r="E448" s="32"/>
      <c r="F448" s="151"/>
      <c r="G448" s="151"/>
      <c r="H448" s="102"/>
      <c r="I448" s="102"/>
      <c r="J448" s="102"/>
      <c r="K448" s="102"/>
      <c r="L448" s="102"/>
      <c r="M448" s="102"/>
    </row>
    <row r="449" spans="1:13" ht="15">
      <c r="A449" s="471" t="e">
        <v>#N/A</v>
      </c>
      <c r="B449" s="31" t="e">
        <v>#N/A</v>
      </c>
      <c r="C449" s="82" t="e">
        <v>#N/A</v>
      </c>
      <c r="D449" s="82" t="e">
        <v>#N/A</v>
      </c>
      <c r="E449" s="32"/>
      <c r="F449" s="151"/>
      <c r="G449" s="151"/>
      <c r="H449" s="102"/>
      <c r="I449" s="102"/>
      <c r="J449" s="102"/>
      <c r="K449" s="102"/>
      <c r="L449" s="102"/>
      <c r="M449" s="102"/>
    </row>
    <row r="450" spans="1:13" ht="15">
      <c r="A450" s="471" t="e">
        <v>#N/A</v>
      </c>
      <c r="B450" s="31" t="e">
        <v>#N/A</v>
      </c>
      <c r="C450" s="82" t="e">
        <v>#N/A</v>
      </c>
      <c r="D450" s="82" t="e">
        <v>#N/A</v>
      </c>
      <c r="E450" s="32"/>
      <c r="F450" s="151"/>
      <c r="G450" s="151"/>
      <c r="H450" s="102"/>
      <c r="I450" s="102"/>
      <c r="J450" s="102"/>
      <c r="K450" s="102"/>
      <c r="L450" s="102"/>
      <c r="M450" s="102"/>
    </row>
    <row r="451" spans="1:13" ht="15">
      <c r="A451" s="471" t="e">
        <v>#N/A</v>
      </c>
      <c r="B451" s="31" t="e">
        <v>#N/A</v>
      </c>
      <c r="C451" s="82" t="e">
        <v>#N/A</v>
      </c>
      <c r="D451" s="82" t="e">
        <v>#N/A</v>
      </c>
      <c r="E451" s="32"/>
      <c r="F451" s="151"/>
      <c r="G451" s="151"/>
      <c r="H451" s="102"/>
      <c r="I451" s="102"/>
      <c r="J451" s="102"/>
      <c r="K451" s="102"/>
      <c r="L451" s="102"/>
      <c r="M451" s="102"/>
    </row>
    <row r="452" spans="1:13" ht="15">
      <c r="A452" s="471" t="e">
        <v>#N/A</v>
      </c>
      <c r="B452" s="31" t="e">
        <v>#N/A</v>
      </c>
      <c r="C452" s="82" t="e">
        <v>#N/A</v>
      </c>
      <c r="D452" s="82" t="e">
        <v>#N/A</v>
      </c>
      <c r="E452" s="32"/>
      <c r="F452" s="151"/>
      <c r="G452" s="151"/>
      <c r="H452" s="102"/>
      <c r="I452" s="102"/>
      <c r="J452" s="102"/>
      <c r="K452" s="102"/>
      <c r="L452" s="102"/>
      <c r="M452" s="102"/>
    </row>
    <row r="453" spans="1:13" ht="15">
      <c r="A453" s="471" t="e">
        <v>#N/A</v>
      </c>
      <c r="B453" s="31" t="e">
        <v>#N/A</v>
      </c>
      <c r="C453" s="82" t="e">
        <v>#N/A</v>
      </c>
      <c r="D453" s="82" t="e">
        <v>#N/A</v>
      </c>
      <c r="E453" s="32"/>
      <c r="F453" s="151"/>
      <c r="G453" s="151"/>
      <c r="H453" s="102"/>
      <c r="I453" s="102"/>
      <c r="J453" s="102"/>
      <c r="K453" s="102"/>
      <c r="L453" s="102"/>
      <c r="M453" s="102"/>
    </row>
    <row r="454" spans="1:13" ht="15">
      <c r="A454" s="471" t="e">
        <v>#N/A</v>
      </c>
      <c r="B454" s="31" t="e">
        <v>#N/A</v>
      </c>
      <c r="C454" s="82" t="e">
        <v>#N/A</v>
      </c>
      <c r="D454" s="82" t="e">
        <v>#N/A</v>
      </c>
      <c r="E454" s="32"/>
      <c r="F454" s="151"/>
      <c r="G454" s="151"/>
      <c r="H454" s="102"/>
      <c r="I454" s="102"/>
      <c r="J454" s="102"/>
      <c r="K454" s="102"/>
      <c r="L454" s="102"/>
      <c r="M454" s="102"/>
    </row>
    <row r="455" spans="1:13" ht="15">
      <c r="A455" s="471" t="e">
        <v>#N/A</v>
      </c>
      <c r="B455" s="31" t="e">
        <v>#N/A</v>
      </c>
      <c r="C455" s="82" t="e">
        <v>#N/A</v>
      </c>
      <c r="D455" s="82" t="e">
        <v>#N/A</v>
      </c>
      <c r="E455" s="32"/>
      <c r="F455" s="151"/>
      <c r="G455" s="151"/>
      <c r="H455" s="102"/>
      <c r="I455" s="102"/>
      <c r="J455" s="102"/>
      <c r="K455" s="102"/>
      <c r="L455" s="102"/>
      <c r="M455" s="102"/>
    </row>
    <row r="456" spans="1:13" ht="15">
      <c r="A456" s="471" t="e">
        <v>#N/A</v>
      </c>
      <c r="B456" s="31" t="e">
        <v>#N/A</v>
      </c>
      <c r="C456" s="82" t="e">
        <v>#N/A</v>
      </c>
      <c r="D456" s="82" t="e">
        <v>#N/A</v>
      </c>
      <c r="E456" s="32"/>
      <c r="F456" s="151"/>
      <c r="G456" s="151"/>
      <c r="H456" s="102"/>
      <c r="I456" s="102"/>
      <c r="J456" s="102"/>
      <c r="K456" s="102"/>
      <c r="L456" s="102"/>
      <c r="M456" s="102"/>
    </row>
    <row r="457" spans="1:13" ht="15">
      <c r="A457" s="471" t="e">
        <v>#N/A</v>
      </c>
      <c r="B457" s="31" t="e">
        <v>#N/A</v>
      </c>
      <c r="C457" s="82" t="e">
        <v>#N/A</v>
      </c>
      <c r="D457" s="82" t="e">
        <v>#N/A</v>
      </c>
      <c r="E457" s="32"/>
      <c r="F457" s="151"/>
      <c r="G457" s="151"/>
      <c r="H457" s="102"/>
      <c r="I457" s="102"/>
      <c r="J457" s="102"/>
      <c r="K457" s="102"/>
      <c r="L457" s="102"/>
      <c r="M457" s="102"/>
    </row>
    <row r="458" spans="1:13" ht="15">
      <c r="A458" s="471" t="e">
        <v>#N/A</v>
      </c>
      <c r="B458" s="31" t="e">
        <v>#N/A</v>
      </c>
      <c r="C458" s="82" t="e">
        <v>#N/A</v>
      </c>
      <c r="D458" s="82" t="e">
        <v>#N/A</v>
      </c>
      <c r="E458" s="32"/>
      <c r="F458" s="151"/>
      <c r="G458" s="151"/>
      <c r="H458" s="102"/>
      <c r="I458" s="102"/>
      <c r="J458" s="102"/>
      <c r="K458" s="102"/>
      <c r="L458" s="102"/>
      <c r="M458" s="102"/>
    </row>
    <row r="459" spans="1:13" ht="15">
      <c r="A459" s="471" t="e">
        <v>#N/A</v>
      </c>
      <c r="B459" s="31" t="e">
        <v>#N/A</v>
      </c>
      <c r="C459" s="82" t="e">
        <v>#N/A</v>
      </c>
      <c r="D459" s="82" t="e">
        <v>#N/A</v>
      </c>
      <c r="E459" s="32"/>
      <c r="F459" s="151"/>
      <c r="G459" s="151"/>
      <c r="H459" s="102"/>
      <c r="I459" s="102"/>
      <c r="J459" s="102"/>
      <c r="K459" s="102"/>
      <c r="L459" s="102"/>
      <c r="M459" s="102"/>
    </row>
    <row r="460" spans="1:13" ht="15">
      <c r="A460" s="471" t="e">
        <v>#N/A</v>
      </c>
      <c r="B460" s="31" t="e">
        <v>#N/A</v>
      </c>
      <c r="C460" s="82" t="e">
        <v>#N/A</v>
      </c>
      <c r="D460" s="82" t="e">
        <v>#N/A</v>
      </c>
      <c r="E460" s="32"/>
      <c r="F460" s="151"/>
      <c r="G460" s="151"/>
      <c r="H460" s="102"/>
      <c r="I460" s="102"/>
      <c r="J460" s="102"/>
      <c r="K460" s="102"/>
      <c r="L460" s="102"/>
      <c r="M460" s="102"/>
    </row>
    <row r="461" spans="1:13" ht="15">
      <c r="A461" s="471" t="e">
        <v>#N/A</v>
      </c>
      <c r="B461" s="31" t="e">
        <v>#N/A</v>
      </c>
      <c r="C461" s="82" t="e">
        <v>#N/A</v>
      </c>
      <c r="D461" s="82" t="e">
        <v>#N/A</v>
      </c>
      <c r="E461" s="32"/>
      <c r="F461" s="151"/>
      <c r="G461" s="151"/>
      <c r="H461" s="102"/>
      <c r="I461" s="102"/>
      <c r="J461" s="102"/>
      <c r="K461" s="102"/>
      <c r="L461" s="102"/>
      <c r="M461" s="102"/>
    </row>
    <row r="462" spans="1:13" ht="15">
      <c r="A462" s="471" t="e">
        <v>#N/A</v>
      </c>
      <c r="B462" s="31" t="e">
        <v>#N/A</v>
      </c>
      <c r="C462" s="82" t="e">
        <v>#N/A</v>
      </c>
      <c r="D462" s="82" t="e">
        <v>#N/A</v>
      </c>
      <c r="E462" s="32"/>
      <c r="F462" s="151"/>
      <c r="G462" s="151"/>
      <c r="H462" s="102"/>
      <c r="I462" s="102"/>
      <c r="J462" s="102"/>
      <c r="K462" s="102"/>
      <c r="L462" s="102"/>
      <c r="M462" s="102"/>
    </row>
    <row r="463" spans="1:13" ht="15">
      <c r="A463" s="471" t="e">
        <v>#N/A</v>
      </c>
      <c r="B463" s="31" t="e">
        <v>#N/A</v>
      </c>
      <c r="C463" s="82" t="e">
        <v>#N/A</v>
      </c>
      <c r="D463" s="82" t="e">
        <v>#N/A</v>
      </c>
      <c r="E463" s="32"/>
      <c r="F463" s="151"/>
      <c r="G463" s="151"/>
      <c r="H463" s="102"/>
      <c r="I463" s="102"/>
      <c r="J463" s="102"/>
      <c r="K463" s="102"/>
      <c r="L463" s="102"/>
      <c r="M463" s="102"/>
    </row>
    <row r="464" spans="1:13" ht="15">
      <c r="A464" s="471" t="e">
        <v>#N/A</v>
      </c>
      <c r="B464" s="31" t="e">
        <v>#N/A</v>
      </c>
      <c r="C464" s="82" t="e">
        <v>#N/A</v>
      </c>
      <c r="D464" s="82" t="e">
        <v>#N/A</v>
      </c>
      <c r="E464" s="32"/>
      <c r="F464" s="151"/>
      <c r="G464" s="151"/>
      <c r="H464" s="102"/>
      <c r="I464" s="102"/>
      <c r="J464" s="102"/>
      <c r="K464" s="102"/>
      <c r="L464" s="102"/>
      <c r="M464" s="102"/>
    </row>
    <row r="465" spans="1:13" ht="15">
      <c r="A465" s="471" t="e">
        <v>#N/A</v>
      </c>
      <c r="B465" s="31" t="e">
        <v>#N/A</v>
      </c>
      <c r="C465" s="82" t="e">
        <v>#N/A</v>
      </c>
      <c r="D465" s="82" t="e">
        <v>#N/A</v>
      </c>
      <c r="E465" s="32"/>
      <c r="F465" s="151"/>
      <c r="G465" s="151"/>
      <c r="H465" s="102"/>
      <c r="I465" s="102"/>
      <c r="J465" s="102"/>
      <c r="K465" s="102"/>
      <c r="L465" s="102"/>
      <c r="M465" s="102"/>
    </row>
    <row r="466" spans="1:13" ht="15">
      <c r="A466" s="471" t="e">
        <v>#N/A</v>
      </c>
      <c r="B466" s="31" t="e">
        <v>#N/A</v>
      </c>
      <c r="C466" s="82" t="e">
        <v>#N/A</v>
      </c>
      <c r="D466" s="82" t="e">
        <v>#N/A</v>
      </c>
      <c r="E466" s="32"/>
      <c r="F466" s="151"/>
      <c r="G466" s="151"/>
      <c r="H466" s="102"/>
      <c r="I466" s="102"/>
      <c r="J466" s="102"/>
      <c r="K466" s="102"/>
      <c r="L466" s="102"/>
      <c r="M466" s="102"/>
    </row>
    <row r="467" spans="1:13" ht="15">
      <c r="A467" s="471" t="e">
        <v>#N/A</v>
      </c>
      <c r="B467" s="31" t="e">
        <v>#N/A</v>
      </c>
      <c r="C467" s="82" t="e">
        <v>#N/A</v>
      </c>
      <c r="D467" s="82" t="e">
        <v>#N/A</v>
      </c>
      <c r="E467" s="32"/>
      <c r="F467" s="151"/>
      <c r="G467" s="151"/>
      <c r="H467" s="102"/>
      <c r="I467" s="102"/>
      <c r="J467" s="102"/>
      <c r="K467" s="102"/>
      <c r="L467" s="102"/>
      <c r="M467" s="102"/>
    </row>
    <row r="468" spans="1:13" ht="15">
      <c r="A468" s="471" t="e">
        <v>#N/A</v>
      </c>
      <c r="B468" s="31" t="e">
        <v>#N/A</v>
      </c>
      <c r="C468" s="82" t="e">
        <v>#N/A</v>
      </c>
      <c r="D468" s="82" t="e">
        <v>#N/A</v>
      </c>
      <c r="E468" s="32"/>
      <c r="F468" s="151"/>
      <c r="G468" s="151"/>
      <c r="H468" s="102"/>
      <c r="I468" s="102"/>
      <c r="J468" s="102"/>
      <c r="K468" s="102"/>
      <c r="L468" s="102"/>
      <c r="M468" s="102"/>
    </row>
    <row r="469" spans="1:13" ht="15">
      <c r="A469" s="471" t="e">
        <v>#N/A</v>
      </c>
      <c r="B469" s="31" t="e">
        <v>#N/A</v>
      </c>
      <c r="C469" s="82" t="e">
        <v>#N/A</v>
      </c>
      <c r="D469" s="82" t="e">
        <v>#N/A</v>
      </c>
      <c r="E469" s="32"/>
      <c r="F469" s="151"/>
      <c r="G469" s="151"/>
      <c r="H469" s="102"/>
      <c r="I469" s="102"/>
      <c r="J469" s="102"/>
      <c r="K469" s="102"/>
      <c r="L469" s="102"/>
      <c r="M469" s="102"/>
    </row>
    <row r="470" spans="1:13" ht="15">
      <c r="A470" s="471" t="e">
        <v>#N/A</v>
      </c>
      <c r="B470" s="31" t="e">
        <v>#N/A</v>
      </c>
      <c r="C470" s="82" t="e">
        <v>#N/A</v>
      </c>
      <c r="D470" s="82" t="e">
        <v>#N/A</v>
      </c>
      <c r="E470" s="32"/>
      <c r="F470" s="151"/>
      <c r="G470" s="151"/>
      <c r="H470" s="102"/>
      <c r="I470" s="102"/>
      <c r="J470" s="102"/>
      <c r="K470" s="102"/>
      <c r="L470" s="102"/>
      <c r="M470" s="102"/>
    </row>
    <row r="471" spans="1:13" ht="15">
      <c r="A471" s="471" t="e">
        <v>#N/A</v>
      </c>
      <c r="B471" s="31" t="e">
        <v>#N/A</v>
      </c>
      <c r="C471" s="82" t="e">
        <v>#N/A</v>
      </c>
      <c r="D471" s="82" t="e">
        <v>#N/A</v>
      </c>
      <c r="E471" s="32"/>
      <c r="F471" s="151"/>
      <c r="G471" s="151"/>
      <c r="H471" s="102"/>
      <c r="I471" s="102"/>
      <c r="J471" s="102"/>
      <c r="K471" s="102"/>
      <c r="L471" s="102"/>
      <c r="M471" s="102"/>
    </row>
    <row r="472" spans="1:13" ht="15">
      <c r="A472" s="471" t="e">
        <v>#N/A</v>
      </c>
      <c r="B472" s="31" t="e">
        <v>#N/A</v>
      </c>
      <c r="C472" s="82" t="e">
        <v>#N/A</v>
      </c>
      <c r="D472" s="82" t="e">
        <v>#N/A</v>
      </c>
      <c r="E472" s="32"/>
      <c r="F472" s="151"/>
      <c r="G472" s="151"/>
      <c r="H472" s="102"/>
      <c r="I472" s="102"/>
      <c r="J472" s="102"/>
      <c r="K472" s="102"/>
      <c r="L472" s="102"/>
      <c r="M472" s="102"/>
    </row>
    <row r="473" spans="1:13" ht="15">
      <c r="A473" s="471" t="e">
        <v>#N/A</v>
      </c>
      <c r="B473" s="31" t="e">
        <v>#N/A</v>
      </c>
      <c r="C473" s="82" t="e">
        <v>#N/A</v>
      </c>
      <c r="D473" s="82" t="e">
        <v>#N/A</v>
      </c>
      <c r="E473" s="32"/>
      <c r="F473" s="151"/>
      <c r="G473" s="151"/>
      <c r="H473" s="102"/>
      <c r="I473" s="102"/>
      <c r="J473" s="102"/>
      <c r="K473" s="102"/>
      <c r="L473" s="102"/>
      <c r="M473" s="102"/>
    </row>
    <row r="474" spans="1:13" ht="15">
      <c r="A474" s="471" t="e">
        <v>#N/A</v>
      </c>
      <c r="B474" s="31" t="e">
        <v>#N/A</v>
      </c>
      <c r="C474" s="82" t="e">
        <v>#N/A</v>
      </c>
      <c r="D474" s="82" t="e">
        <v>#N/A</v>
      </c>
      <c r="E474" s="32"/>
      <c r="F474" s="151"/>
      <c r="G474" s="151"/>
      <c r="H474" s="102"/>
      <c r="I474" s="102"/>
      <c r="J474" s="102"/>
      <c r="K474" s="102"/>
      <c r="L474" s="102"/>
      <c r="M474" s="102"/>
    </row>
    <row r="475" spans="1:13" ht="15">
      <c r="A475" s="471" t="e">
        <v>#N/A</v>
      </c>
      <c r="B475" s="31" t="e">
        <v>#N/A</v>
      </c>
      <c r="C475" s="82" t="e">
        <v>#N/A</v>
      </c>
      <c r="D475" s="82" t="e">
        <v>#N/A</v>
      </c>
      <c r="E475" s="32"/>
      <c r="F475" s="151"/>
      <c r="G475" s="151"/>
      <c r="H475" s="102"/>
      <c r="I475" s="102"/>
      <c r="J475" s="102"/>
      <c r="K475" s="102"/>
      <c r="L475" s="102"/>
      <c r="M475" s="102"/>
    </row>
    <row r="476" spans="1:13" ht="15">
      <c r="A476" s="471" t="e">
        <v>#N/A</v>
      </c>
      <c r="B476" s="31" t="e">
        <v>#N/A</v>
      </c>
      <c r="C476" s="82" t="e">
        <v>#N/A</v>
      </c>
      <c r="D476" s="82" t="e">
        <v>#N/A</v>
      </c>
      <c r="E476" s="32"/>
      <c r="F476" s="151"/>
      <c r="G476" s="151"/>
      <c r="H476" s="102"/>
      <c r="I476" s="102"/>
      <c r="J476" s="102"/>
      <c r="K476" s="102"/>
      <c r="L476" s="102"/>
      <c r="M476" s="102"/>
    </row>
    <row r="477" spans="1:13" ht="15">
      <c r="A477" s="471" t="e">
        <v>#N/A</v>
      </c>
      <c r="B477" s="31" t="e">
        <v>#N/A</v>
      </c>
      <c r="C477" s="82" t="e">
        <v>#N/A</v>
      </c>
      <c r="D477" s="82" t="e">
        <v>#N/A</v>
      </c>
      <c r="E477" s="32"/>
      <c r="F477" s="151"/>
      <c r="G477" s="151"/>
      <c r="H477" s="102"/>
      <c r="I477" s="102"/>
      <c r="J477" s="102"/>
      <c r="K477" s="102"/>
      <c r="L477" s="102"/>
      <c r="M477" s="102"/>
    </row>
    <row r="478" spans="1:13" ht="15">
      <c r="A478" s="471" t="e">
        <v>#N/A</v>
      </c>
      <c r="B478" s="31" t="e">
        <v>#N/A</v>
      </c>
      <c r="C478" s="82" t="e">
        <v>#N/A</v>
      </c>
      <c r="D478" s="82" t="e">
        <v>#N/A</v>
      </c>
      <c r="E478" s="32"/>
      <c r="F478" s="151"/>
      <c r="G478" s="151"/>
      <c r="H478" s="102"/>
      <c r="I478" s="102"/>
      <c r="J478" s="102"/>
      <c r="K478" s="102"/>
      <c r="L478" s="102"/>
      <c r="M478" s="102"/>
    </row>
    <row r="479" spans="1:13" ht="15">
      <c r="A479" s="471" t="e">
        <v>#N/A</v>
      </c>
      <c r="B479" s="31" t="e">
        <v>#N/A</v>
      </c>
      <c r="C479" s="82" t="e">
        <v>#N/A</v>
      </c>
      <c r="D479" s="82" t="e">
        <v>#N/A</v>
      </c>
      <c r="E479" s="32"/>
      <c r="F479" s="151"/>
      <c r="G479" s="151"/>
      <c r="H479" s="102"/>
      <c r="I479" s="102"/>
      <c r="J479" s="102"/>
      <c r="K479" s="102"/>
      <c r="L479" s="102"/>
      <c r="M479" s="102"/>
    </row>
    <row r="480" spans="1:13" ht="15">
      <c r="A480" s="471" t="e">
        <v>#N/A</v>
      </c>
      <c r="B480" s="31" t="e">
        <v>#N/A</v>
      </c>
      <c r="C480" s="82" t="e">
        <v>#N/A</v>
      </c>
      <c r="D480" s="82" t="e">
        <v>#N/A</v>
      </c>
      <c r="E480" s="32"/>
      <c r="F480" s="151"/>
      <c r="G480" s="151"/>
      <c r="H480" s="102"/>
      <c r="I480" s="102"/>
      <c r="J480" s="102"/>
      <c r="K480" s="102"/>
      <c r="L480" s="102"/>
      <c r="M480" s="102"/>
    </row>
    <row r="481" spans="1:13" ht="15">
      <c r="A481" s="471" t="e">
        <v>#N/A</v>
      </c>
      <c r="B481" s="31" t="e">
        <v>#N/A</v>
      </c>
      <c r="C481" s="82" t="e">
        <v>#N/A</v>
      </c>
      <c r="D481" s="82" t="e">
        <v>#N/A</v>
      </c>
      <c r="E481" s="32"/>
      <c r="F481" s="151"/>
      <c r="G481" s="151"/>
      <c r="H481" s="102"/>
      <c r="I481" s="102"/>
      <c r="J481" s="102"/>
      <c r="K481" s="102"/>
      <c r="L481" s="102"/>
      <c r="M481" s="102"/>
    </row>
    <row r="482" spans="1:13" ht="15">
      <c r="A482" s="471" t="e">
        <v>#N/A</v>
      </c>
      <c r="B482" s="31" t="e">
        <v>#N/A</v>
      </c>
      <c r="C482" s="82" t="e">
        <v>#N/A</v>
      </c>
      <c r="D482" s="82" t="e">
        <v>#N/A</v>
      </c>
      <c r="E482" s="32"/>
      <c r="F482" s="151"/>
      <c r="G482" s="151"/>
      <c r="H482" s="102"/>
      <c r="I482" s="102"/>
      <c r="J482" s="102"/>
      <c r="K482" s="102"/>
      <c r="L482" s="102"/>
      <c r="M482" s="102"/>
    </row>
    <row r="483" spans="1:13" ht="15">
      <c r="A483" s="471" t="e">
        <v>#N/A</v>
      </c>
      <c r="B483" s="31" t="e">
        <v>#N/A</v>
      </c>
      <c r="C483" s="82" t="e">
        <v>#N/A</v>
      </c>
      <c r="D483" s="82" t="e">
        <v>#N/A</v>
      </c>
      <c r="E483" s="32"/>
      <c r="F483" s="151"/>
      <c r="G483" s="151"/>
      <c r="H483" s="102"/>
      <c r="I483" s="102"/>
      <c r="J483" s="102"/>
      <c r="K483" s="102"/>
      <c r="L483" s="102"/>
      <c r="M483" s="102"/>
    </row>
    <row r="484" spans="1:13" ht="15">
      <c r="A484" s="471" t="e">
        <v>#N/A</v>
      </c>
      <c r="B484" s="31" t="e">
        <v>#N/A</v>
      </c>
      <c r="C484" s="82" t="e">
        <v>#N/A</v>
      </c>
      <c r="D484" s="82" t="e">
        <v>#N/A</v>
      </c>
      <c r="E484" s="32"/>
      <c r="F484" s="151"/>
      <c r="G484" s="151"/>
      <c r="H484" s="102"/>
      <c r="I484" s="102"/>
      <c r="J484" s="102"/>
      <c r="K484" s="102"/>
      <c r="L484" s="102"/>
      <c r="M484" s="102"/>
    </row>
    <row r="485" spans="1:13" ht="15">
      <c r="A485" s="471" t="e">
        <v>#N/A</v>
      </c>
      <c r="B485" s="31" t="e">
        <v>#N/A</v>
      </c>
      <c r="C485" s="82" t="e">
        <v>#N/A</v>
      </c>
      <c r="D485" s="82" t="e">
        <v>#N/A</v>
      </c>
      <c r="E485" s="32"/>
      <c r="F485" s="151"/>
      <c r="G485" s="151"/>
      <c r="H485" s="102"/>
      <c r="I485" s="102"/>
      <c r="J485" s="102"/>
      <c r="K485" s="102"/>
      <c r="L485" s="102"/>
      <c r="M485" s="102"/>
    </row>
    <row r="486" spans="1:13" ht="15">
      <c r="A486" s="471" t="e">
        <v>#N/A</v>
      </c>
      <c r="B486" s="31" t="e">
        <v>#N/A</v>
      </c>
      <c r="C486" s="82" t="e">
        <v>#N/A</v>
      </c>
      <c r="D486" s="82" t="e">
        <v>#N/A</v>
      </c>
      <c r="E486" s="32"/>
      <c r="F486" s="151"/>
      <c r="G486" s="151"/>
      <c r="H486" s="102"/>
      <c r="I486" s="102"/>
      <c r="J486" s="102"/>
      <c r="K486" s="102"/>
      <c r="L486" s="102"/>
      <c r="M486" s="102"/>
    </row>
    <row r="487" spans="1:13" ht="15">
      <c r="A487" s="471" t="e">
        <v>#N/A</v>
      </c>
      <c r="B487" s="31" t="e">
        <v>#N/A</v>
      </c>
      <c r="C487" s="82" t="e">
        <v>#N/A</v>
      </c>
      <c r="D487" s="82" t="e">
        <v>#N/A</v>
      </c>
      <c r="E487" s="32"/>
      <c r="F487" s="151"/>
      <c r="G487" s="151"/>
      <c r="H487" s="102"/>
      <c r="I487" s="102"/>
      <c r="J487" s="102"/>
      <c r="K487" s="102"/>
      <c r="L487" s="102"/>
      <c r="M487" s="102"/>
    </row>
    <row r="488" spans="1:13" ht="15">
      <c r="A488" s="471" t="e">
        <v>#N/A</v>
      </c>
      <c r="B488" s="31" t="e">
        <v>#N/A</v>
      </c>
      <c r="C488" s="82" t="e">
        <v>#N/A</v>
      </c>
      <c r="D488" s="82" t="e">
        <v>#N/A</v>
      </c>
      <c r="E488" s="32"/>
      <c r="F488" s="151"/>
      <c r="G488" s="151"/>
      <c r="H488" s="102"/>
      <c r="I488" s="102"/>
      <c r="J488" s="102"/>
      <c r="K488" s="102"/>
      <c r="L488" s="102"/>
      <c r="M488" s="102"/>
    </row>
    <row r="489" spans="1:13" ht="15">
      <c r="A489" s="471" t="e">
        <v>#N/A</v>
      </c>
      <c r="B489" s="31" t="e">
        <v>#N/A</v>
      </c>
      <c r="C489" s="82" t="e">
        <v>#N/A</v>
      </c>
      <c r="D489" s="82" t="e">
        <v>#N/A</v>
      </c>
      <c r="E489" s="32"/>
      <c r="F489" s="151"/>
      <c r="G489" s="151"/>
      <c r="H489" s="102"/>
      <c r="I489" s="102"/>
      <c r="J489" s="102"/>
      <c r="K489" s="102"/>
      <c r="L489" s="102"/>
      <c r="M489" s="102"/>
    </row>
    <row r="490" spans="1:13" ht="15">
      <c r="A490" s="471" t="e">
        <v>#N/A</v>
      </c>
      <c r="B490" s="31" t="e">
        <v>#N/A</v>
      </c>
      <c r="C490" s="82" t="e">
        <v>#N/A</v>
      </c>
      <c r="D490" s="82" t="e">
        <v>#N/A</v>
      </c>
      <c r="E490" s="32"/>
      <c r="F490" s="151"/>
      <c r="G490" s="151"/>
      <c r="H490" s="102"/>
      <c r="I490" s="102"/>
      <c r="J490" s="102"/>
      <c r="K490" s="102"/>
      <c r="L490" s="102"/>
      <c r="M490" s="102"/>
    </row>
    <row r="491" spans="1:13" ht="15">
      <c r="A491" s="471" t="e">
        <v>#N/A</v>
      </c>
      <c r="B491" s="31" t="e">
        <v>#N/A</v>
      </c>
      <c r="C491" s="82" t="e">
        <v>#N/A</v>
      </c>
      <c r="D491" s="82" t="e">
        <v>#N/A</v>
      </c>
      <c r="E491" s="32"/>
      <c r="F491" s="151"/>
      <c r="G491" s="151"/>
      <c r="H491" s="102"/>
      <c r="I491" s="102"/>
      <c r="J491" s="102"/>
      <c r="K491" s="102"/>
      <c r="L491" s="102"/>
      <c r="M491" s="102"/>
    </row>
    <row r="492" spans="1:13" ht="15">
      <c r="A492" s="471" t="e">
        <v>#N/A</v>
      </c>
      <c r="B492" s="31" t="e">
        <v>#N/A</v>
      </c>
      <c r="C492" s="82" t="e">
        <v>#N/A</v>
      </c>
      <c r="D492" s="82" t="e">
        <v>#N/A</v>
      </c>
      <c r="E492" s="32"/>
      <c r="F492" s="151"/>
      <c r="G492" s="151"/>
      <c r="H492" s="102"/>
      <c r="I492" s="102"/>
      <c r="J492" s="102"/>
      <c r="K492" s="102"/>
      <c r="L492" s="102"/>
      <c r="M492" s="102"/>
    </row>
    <row r="493" spans="1:13" ht="15">
      <c r="A493" s="471" t="e">
        <v>#N/A</v>
      </c>
      <c r="B493" s="31" t="e">
        <v>#N/A</v>
      </c>
      <c r="C493" s="82" t="e">
        <v>#N/A</v>
      </c>
      <c r="D493" s="82" t="e">
        <v>#N/A</v>
      </c>
      <c r="E493" s="32"/>
      <c r="F493" s="151"/>
      <c r="G493" s="151"/>
      <c r="H493" s="102"/>
      <c r="I493" s="102"/>
      <c r="J493" s="102"/>
      <c r="K493" s="102"/>
      <c r="L493" s="102"/>
      <c r="M493" s="102"/>
    </row>
    <row r="494" spans="1:13" ht="15">
      <c r="A494" s="471" t="e">
        <v>#N/A</v>
      </c>
      <c r="B494" s="31" t="e">
        <v>#N/A</v>
      </c>
      <c r="C494" s="82" t="e">
        <v>#N/A</v>
      </c>
      <c r="D494" s="82" t="e">
        <v>#N/A</v>
      </c>
      <c r="E494" s="32"/>
      <c r="F494" s="151"/>
      <c r="G494" s="151"/>
      <c r="H494" s="102"/>
      <c r="I494" s="102"/>
      <c r="J494" s="102"/>
      <c r="K494" s="102"/>
      <c r="L494" s="102"/>
      <c r="M494" s="102"/>
    </row>
    <row r="495" spans="1:13" ht="15">
      <c r="A495" s="471" t="e">
        <v>#N/A</v>
      </c>
      <c r="B495" s="31" t="e">
        <v>#N/A</v>
      </c>
      <c r="C495" s="82" t="e">
        <v>#N/A</v>
      </c>
      <c r="D495" s="82" t="e">
        <v>#N/A</v>
      </c>
      <c r="E495" s="32"/>
      <c r="F495" s="151"/>
      <c r="G495" s="151"/>
      <c r="H495" s="102"/>
      <c r="I495" s="102"/>
      <c r="J495" s="102"/>
      <c r="K495" s="102"/>
      <c r="L495" s="102"/>
      <c r="M495" s="102"/>
    </row>
    <row r="496" spans="1:13" ht="15">
      <c r="A496" s="471" t="e">
        <v>#N/A</v>
      </c>
      <c r="B496" s="31" t="e">
        <v>#N/A</v>
      </c>
      <c r="C496" s="82" t="e">
        <v>#N/A</v>
      </c>
      <c r="D496" s="82" t="e">
        <v>#N/A</v>
      </c>
      <c r="E496" s="32"/>
      <c r="F496" s="151"/>
      <c r="G496" s="151"/>
      <c r="H496" s="102"/>
      <c r="I496" s="102"/>
      <c r="J496" s="102"/>
      <c r="K496" s="102"/>
      <c r="L496" s="102"/>
      <c r="M496" s="102"/>
    </row>
    <row r="497" spans="1:13" ht="15">
      <c r="A497" s="471" t="e">
        <v>#N/A</v>
      </c>
      <c r="B497" s="31" t="e">
        <v>#N/A</v>
      </c>
      <c r="C497" s="82" t="e">
        <v>#N/A</v>
      </c>
      <c r="D497" s="82" t="e">
        <v>#N/A</v>
      </c>
      <c r="E497" s="32"/>
      <c r="F497" s="151"/>
      <c r="G497" s="151"/>
      <c r="H497" s="102"/>
      <c r="I497" s="102"/>
      <c r="J497" s="102"/>
      <c r="K497" s="102"/>
      <c r="L497" s="102"/>
      <c r="M497" s="102"/>
    </row>
    <row r="498" spans="1:13" ht="15">
      <c r="A498" s="471" t="e">
        <v>#N/A</v>
      </c>
      <c r="B498" s="31" t="e">
        <v>#N/A</v>
      </c>
      <c r="C498" s="82" t="e">
        <v>#N/A</v>
      </c>
      <c r="D498" s="82" t="e">
        <v>#N/A</v>
      </c>
      <c r="E498" s="32"/>
      <c r="F498" s="151"/>
      <c r="G498" s="151"/>
      <c r="H498" s="102"/>
      <c r="I498" s="102"/>
      <c r="J498" s="102"/>
      <c r="K498" s="102"/>
      <c r="L498" s="102"/>
      <c r="M498" s="102"/>
    </row>
    <row r="499" spans="1:13" ht="15">
      <c r="A499" s="471" t="e">
        <v>#N/A</v>
      </c>
      <c r="B499" s="31" t="e">
        <v>#N/A</v>
      </c>
      <c r="C499" s="82" t="e">
        <v>#N/A</v>
      </c>
      <c r="D499" s="82" t="e">
        <v>#N/A</v>
      </c>
      <c r="E499" s="32"/>
      <c r="F499" s="151"/>
      <c r="G499" s="151"/>
      <c r="H499" s="102"/>
      <c r="I499" s="102"/>
      <c r="J499" s="102"/>
      <c r="K499" s="102"/>
      <c r="L499" s="102"/>
      <c r="M499" s="102"/>
    </row>
    <row r="500" spans="1:13" ht="15">
      <c r="A500" s="471" t="e">
        <v>#N/A</v>
      </c>
      <c r="B500" s="31" t="e">
        <v>#N/A</v>
      </c>
      <c r="C500" s="82" t="e">
        <v>#N/A</v>
      </c>
      <c r="D500" s="82" t="e">
        <v>#N/A</v>
      </c>
      <c r="E500" s="32"/>
      <c r="F500" s="151"/>
      <c r="G500" s="151"/>
      <c r="H500" s="102"/>
      <c r="I500" s="102"/>
      <c r="J500" s="102"/>
      <c r="K500" s="102"/>
      <c r="L500" s="102"/>
      <c r="M500" s="102"/>
    </row>
    <row r="501" spans="1:13" ht="15">
      <c r="A501" s="471" t="e">
        <v>#N/A</v>
      </c>
      <c r="B501" s="31" t="e">
        <v>#N/A</v>
      </c>
      <c r="C501" s="82" t="e">
        <v>#N/A</v>
      </c>
      <c r="D501" s="82" t="e">
        <v>#N/A</v>
      </c>
      <c r="E501" s="32"/>
      <c r="F501" s="151"/>
      <c r="G501" s="151"/>
      <c r="H501" s="102"/>
      <c r="I501" s="102"/>
      <c r="J501" s="102"/>
      <c r="K501" s="102"/>
      <c r="L501" s="102"/>
      <c r="M501" s="102"/>
    </row>
    <row r="502" spans="1:13" ht="15">
      <c r="A502" s="471" t="e">
        <v>#N/A</v>
      </c>
      <c r="B502" s="31" t="e">
        <v>#N/A</v>
      </c>
      <c r="C502" s="82" t="e">
        <v>#N/A</v>
      </c>
      <c r="D502" s="82" t="e">
        <v>#N/A</v>
      </c>
      <c r="E502" s="32"/>
      <c r="F502" s="151"/>
      <c r="G502" s="151"/>
      <c r="H502" s="102"/>
      <c r="I502" s="102"/>
      <c r="J502" s="102"/>
      <c r="K502" s="102"/>
      <c r="L502" s="102"/>
      <c r="M502" s="102"/>
    </row>
    <row r="503" spans="1:13" ht="15">
      <c r="A503" s="471" t="e">
        <v>#N/A</v>
      </c>
      <c r="B503" s="31" t="e">
        <v>#N/A</v>
      </c>
      <c r="C503" s="82" t="e">
        <v>#N/A</v>
      </c>
      <c r="D503" s="82" t="e">
        <v>#N/A</v>
      </c>
      <c r="E503" s="32"/>
      <c r="F503" s="151"/>
      <c r="G503" s="151"/>
      <c r="H503" s="102"/>
      <c r="I503" s="102"/>
      <c r="J503" s="102"/>
      <c r="K503" s="102"/>
      <c r="L503" s="102"/>
      <c r="M503" s="102"/>
    </row>
    <row r="504" spans="1:13" ht="15">
      <c r="A504" s="471" t="e">
        <v>#N/A</v>
      </c>
      <c r="B504" s="31" t="e">
        <v>#N/A</v>
      </c>
      <c r="C504" s="82" t="e">
        <v>#N/A</v>
      </c>
      <c r="D504" s="82" t="e">
        <v>#N/A</v>
      </c>
      <c r="E504" s="32"/>
      <c r="F504" s="151"/>
      <c r="G504" s="151"/>
      <c r="H504" s="102"/>
      <c r="I504" s="102"/>
      <c r="J504" s="102"/>
      <c r="K504" s="102"/>
      <c r="L504" s="102"/>
      <c r="M504" s="102"/>
    </row>
    <row r="505" spans="1:13" ht="15">
      <c r="A505" s="471" t="e">
        <v>#N/A</v>
      </c>
      <c r="B505" s="31" t="e">
        <v>#N/A</v>
      </c>
      <c r="C505" s="82" t="e">
        <v>#N/A</v>
      </c>
      <c r="D505" s="82" t="e">
        <v>#N/A</v>
      </c>
      <c r="E505" s="32"/>
      <c r="F505" s="151"/>
      <c r="G505" s="151"/>
      <c r="H505" s="102"/>
      <c r="I505" s="102"/>
      <c r="J505" s="102"/>
      <c r="K505" s="102"/>
      <c r="L505" s="102"/>
      <c r="M505" s="102"/>
    </row>
    <row r="506" spans="1:13" ht="15">
      <c r="A506" s="471" t="e">
        <v>#N/A</v>
      </c>
      <c r="B506" s="31" t="e">
        <v>#N/A</v>
      </c>
      <c r="C506" s="82" t="e">
        <v>#N/A</v>
      </c>
      <c r="D506" s="82" t="e">
        <v>#N/A</v>
      </c>
      <c r="E506" s="32"/>
      <c r="F506" s="151"/>
      <c r="G506" s="151"/>
      <c r="H506" s="102"/>
      <c r="I506" s="102"/>
      <c r="J506" s="102"/>
      <c r="K506" s="102"/>
      <c r="L506" s="102"/>
      <c r="M506" s="102"/>
    </row>
    <row r="507" spans="1:13" ht="15">
      <c r="A507" s="471" t="e">
        <v>#N/A</v>
      </c>
      <c r="B507" s="31" t="e">
        <v>#N/A</v>
      </c>
      <c r="C507" s="82" t="e">
        <v>#N/A</v>
      </c>
      <c r="D507" s="82" t="e">
        <v>#N/A</v>
      </c>
      <c r="E507" s="32"/>
      <c r="F507" s="151"/>
      <c r="G507" s="151"/>
      <c r="H507" s="102"/>
      <c r="I507" s="102"/>
      <c r="J507" s="102"/>
      <c r="K507" s="102"/>
      <c r="L507" s="102"/>
      <c r="M507" s="102"/>
    </row>
    <row r="508" spans="1:13" ht="15">
      <c r="A508" s="471" t="e">
        <v>#N/A</v>
      </c>
      <c r="B508" s="31" t="e">
        <v>#N/A</v>
      </c>
      <c r="C508" s="82" t="e">
        <v>#N/A</v>
      </c>
      <c r="D508" s="82" t="e">
        <v>#N/A</v>
      </c>
      <c r="E508" s="32"/>
      <c r="F508" s="151"/>
      <c r="G508" s="151"/>
      <c r="H508" s="102"/>
      <c r="I508" s="102"/>
      <c r="J508" s="102"/>
      <c r="K508" s="102"/>
      <c r="L508" s="102"/>
      <c r="M508" s="102"/>
    </row>
    <row r="509" spans="1:13" ht="15">
      <c r="A509" s="471" t="e">
        <v>#N/A</v>
      </c>
      <c r="B509" s="31" t="e">
        <v>#N/A</v>
      </c>
      <c r="C509" s="82" t="e">
        <v>#N/A</v>
      </c>
      <c r="D509" s="82" t="e">
        <v>#N/A</v>
      </c>
      <c r="E509" s="32"/>
      <c r="F509" s="151"/>
      <c r="G509" s="151"/>
      <c r="H509" s="102"/>
      <c r="I509" s="102"/>
      <c r="J509" s="102"/>
      <c r="K509" s="102"/>
      <c r="L509" s="102"/>
      <c r="M509" s="102"/>
    </row>
    <row r="510" spans="1:13" ht="15">
      <c r="A510" s="471" t="e">
        <v>#N/A</v>
      </c>
      <c r="B510" s="31" t="e">
        <v>#N/A</v>
      </c>
      <c r="C510" s="82" t="e">
        <v>#N/A</v>
      </c>
      <c r="D510" s="82" t="e">
        <v>#N/A</v>
      </c>
      <c r="E510" s="32"/>
      <c r="F510" s="151"/>
      <c r="G510" s="151"/>
      <c r="H510" s="102"/>
      <c r="I510" s="102"/>
      <c r="J510" s="102"/>
      <c r="K510" s="102"/>
      <c r="L510" s="102"/>
      <c r="M510" s="102"/>
    </row>
    <row r="511" spans="1:13" ht="15">
      <c r="A511" s="471" t="e">
        <v>#N/A</v>
      </c>
      <c r="B511" s="31" t="e">
        <v>#N/A</v>
      </c>
      <c r="C511" s="82" t="e">
        <v>#N/A</v>
      </c>
      <c r="D511" s="82" t="e">
        <v>#N/A</v>
      </c>
      <c r="E511" s="32"/>
      <c r="F511" s="151"/>
      <c r="G511" s="151"/>
      <c r="H511" s="102"/>
      <c r="I511" s="102"/>
      <c r="J511" s="102"/>
      <c r="K511" s="102"/>
      <c r="L511" s="102"/>
      <c r="M511" s="102"/>
    </row>
    <row r="512" spans="1:13" ht="15">
      <c r="A512" s="471" t="e">
        <v>#N/A</v>
      </c>
      <c r="B512" s="31" t="e">
        <v>#N/A</v>
      </c>
      <c r="C512" s="82" t="e">
        <v>#N/A</v>
      </c>
      <c r="D512" s="82" t="e">
        <v>#N/A</v>
      </c>
      <c r="E512" s="32"/>
      <c r="F512" s="151"/>
      <c r="G512" s="151"/>
      <c r="H512" s="102"/>
      <c r="I512" s="102"/>
      <c r="J512" s="102"/>
      <c r="K512" s="102"/>
      <c r="L512" s="102"/>
      <c r="M512" s="102"/>
    </row>
    <row r="513" spans="1:13" ht="15">
      <c r="A513" s="471" t="e">
        <v>#N/A</v>
      </c>
      <c r="B513" s="31" t="e">
        <v>#N/A</v>
      </c>
      <c r="C513" s="82" t="e">
        <v>#N/A</v>
      </c>
      <c r="D513" s="82" t="e">
        <v>#N/A</v>
      </c>
      <c r="E513" s="32"/>
      <c r="F513" s="151"/>
      <c r="G513" s="151"/>
      <c r="H513" s="102"/>
      <c r="I513" s="102"/>
      <c r="J513" s="102"/>
      <c r="K513" s="102"/>
      <c r="L513" s="102"/>
      <c r="M513" s="102"/>
    </row>
    <row r="514" spans="1:13" ht="15">
      <c r="A514" s="471" t="e">
        <v>#N/A</v>
      </c>
      <c r="B514" s="31" t="e">
        <v>#N/A</v>
      </c>
      <c r="C514" s="82" t="e">
        <v>#N/A</v>
      </c>
      <c r="D514" s="82" t="e">
        <v>#N/A</v>
      </c>
      <c r="E514" s="32"/>
      <c r="F514" s="151"/>
      <c r="G514" s="151"/>
      <c r="H514" s="102"/>
      <c r="I514" s="102"/>
      <c r="J514" s="102"/>
      <c r="K514" s="102"/>
      <c r="L514" s="102"/>
      <c r="M514" s="102"/>
    </row>
    <row r="515" spans="1:13" ht="15">
      <c r="A515" s="471" t="e">
        <v>#N/A</v>
      </c>
      <c r="B515" s="31" t="e">
        <v>#N/A</v>
      </c>
      <c r="C515" s="82" t="e">
        <v>#N/A</v>
      </c>
      <c r="D515" s="82" t="e">
        <v>#N/A</v>
      </c>
      <c r="E515" s="32"/>
      <c r="F515" s="151"/>
      <c r="G515" s="151"/>
      <c r="H515" s="102"/>
      <c r="I515" s="102"/>
      <c r="J515" s="102"/>
      <c r="K515" s="102"/>
      <c r="L515" s="102"/>
      <c r="M515" s="102"/>
    </row>
    <row r="516" spans="1:13" ht="15">
      <c r="A516" s="471" t="e">
        <v>#N/A</v>
      </c>
      <c r="B516" s="31" t="e">
        <v>#N/A</v>
      </c>
      <c r="C516" s="82" t="e">
        <v>#N/A</v>
      </c>
      <c r="D516" s="82" t="e">
        <v>#N/A</v>
      </c>
      <c r="E516" s="32"/>
      <c r="F516" s="151"/>
      <c r="G516" s="151"/>
      <c r="H516" s="102"/>
      <c r="I516" s="102"/>
      <c r="J516" s="102"/>
      <c r="K516" s="102"/>
      <c r="L516" s="102"/>
      <c r="M516" s="102"/>
    </row>
    <row r="517" spans="1:13" ht="15">
      <c r="A517" s="471" t="e">
        <v>#N/A</v>
      </c>
      <c r="B517" s="31" t="e">
        <v>#N/A</v>
      </c>
      <c r="C517" s="82" t="e">
        <v>#N/A</v>
      </c>
      <c r="D517" s="82" t="e">
        <v>#N/A</v>
      </c>
      <c r="E517" s="32"/>
      <c r="F517" s="151"/>
      <c r="G517" s="151"/>
      <c r="H517" s="102"/>
      <c r="I517" s="102"/>
      <c r="J517" s="102"/>
      <c r="K517" s="102"/>
      <c r="L517" s="102"/>
      <c r="M517" s="102"/>
    </row>
    <row r="518" spans="1:13" ht="15">
      <c r="A518" s="471" t="e">
        <v>#N/A</v>
      </c>
      <c r="B518" s="31" t="e">
        <v>#N/A</v>
      </c>
      <c r="C518" s="82" t="e">
        <v>#N/A</v>
      </c>
      <c r="D518" s="82" t="e">
        <v>#N/A</v>
      </c>
      <c r="E518" s="32"/>
      <c r="F518" s="151"/>
      <c r="G518" s="151"/>
      <c r="H518" s="102"/>
      <c r="I518" s="102"/>
      <c r="J518" s="102"/>
      <c r="K518" s="102"/>
      <c r="L518" s="102"/>
      <c r="M518" s="102"/>
    </row>
    <row r="519" spans="1:13" ht="15">
      <c r="A519" s="471" t="e">
        <v>#N/A</v>
      </c>
      <c r="B519" s="31" t="e">
        <v>#N/A</v>
      </c>
      <c r="C519" s="82" t="e">
        <v>#N/A</v>
      </c>
      <c r="D519" s="82" t="e">
        <v>#N/A</v>
      </c>
      <c r="E519" s="32"/>
      <c r="F519" s="151"/>
      <c r="G519" s="151"/>
      <c r="H519" s="102"/>
      <c r="I519" s="102"/>
      <c r="J519" s="102"/>
      <c r="K519" s="102"/>
      <c r="L519" s="102"/>
      <c r="M519" s="102"/>
    </row>
    <row r="520" spans="1:13" ht="15">
      <c r="A520" s="471" t="e">
        <v>#N/A</v>
      </c>
      <c r="B520" s="31" t="e">
        <v>#N/A</v>
      </c>
      <c r="C520" s="82" t="e">
        <v>#N/A</v>
      </c>
      <c r="D520" s="82" t="e">
        <v>#N/A</v>
      </c>
      <c r="E520" s="32"/>
      <c r="F520" s="151"/>
      <c r="G520" s="151"/>
      <c r="H520" s="102"/>
      <c r="I520" s="102"/>
      <c r="J520" s="102"/>
      <c r="K520" s="102"/>
      <c r="L520" s="102"/>
      <c r="M520" s="102"/>
    </row>
    <row r="521" spans="1:13" ht="15">
      <c r="A521" s="471" t="e">
        <v>#N/A</v>
      </c>
      <c r="B521" s="31" t="e">
        <v>#N/A</v>
      </c>
      <c r="C521" s="82" t="e">
        <v>#N/A</v>
      </c>
      <c r="D521" s="82" t="e">
        <v>#N/A</v>
      </c>
      <c r="E521" s="32"/>
      <c r="F521" s="151"/>
      <c r="G521" s="151"/>
      <c r="H521" s="102"/>
      <c r="I521" s="102"/>
      <c r="J521" s="102"/>
      <c r="K521" s="102"/>
      <c r="L521" s="102"/>
      <c r="M521" s="102"/>
    </row>
    <row r="522" spans="1:13" ht="15">
      <c r="A522" s="471" t="e">
        <v>#N/A</v>
      </c>
      <c r="B522" s="31" t="e">
        <v>#N/A</v>
      </c>
      <c r="C522" s="82" t="e">
        <v>#N/A</v>
      </c>
      <c r="D522" s="82" t="e">
        <v>#N/A</v>
      </c>
      <c r="E522" s="32"/>
      <c r="F522" s="151"/>
      <c r="G522" s="151"/>
      <c r="H522" s="102"/>
      <c r="I522" s="102"/>
      <c r="J522" s="102"/>
      <c r="K522" s="102"/>
      <c r="L522" s="102"/>
      <c r="M522" s="102"/>
    </row>
    <row r="523" spans="1:13" ht="15">
      <c r="A523" s="471" t="e">
        <v>#N/A</v>
      </c>
      <c r="B523" s="31" t="e">
        <v>#N/A</v>
      </c>
      <c r="C523" s="82" t="e">
        <v>#N/A</v>
      </c>
      <c r="D523" s="82" t="e">
        <v>#N/A</v>
      </c>
      <c r="E523" s="32"/>
      <c r="F523" s="151"/>
      <c r="G523" s="151"/>
      <c r="H523" s="102"/>
      <c r="I523" s="102"/>
      <c r="J523" s="102"/>
      <c r="K523" s="102"/>
      <c r="L523" s="102"/>
      <c r="M523" s="102"/>
    </row>
    <row r="524" spans="1:13" ht="15">
      <c r="A524" s="471" t="e">
        <v>#N/A</v>
      </c>
      <c r="B524" s="31" t="e">
        <v>#N/A</v>
      </c>
      <c r="C524" s="82" t="e">
        <v>#N/A</v>
      </c>
      <c r="D524" s="82" t="e">
        <v>#N/A</v>
      </c>
      <c r="E524" s="32"/>
      <c r="F524" s="151"/>
      <c r="G524" s="151"/>
      <c r="H524" s="102"/>
      <c r="I524" s="102"/>
      <c r="J524" s="102"/>
      <c r="K524" s="102"/>
      <c r="L524" s="102"/>
      <c r="M524" s="102"/>
    </row>
    <row r="525" spans="1:13" ht="15">
      <c r="A525" s="471" t="e">
        <v>#N/A</v>
      </c>
      <c r="B525" s="31" t="e">
        <v>#N/A</v>
      </c>
      <c r="C525" s="82" t="e">
        <v>#N/A</v>
      </c>
      <c r="D525" s="82" t="e">
        <v>#N/A</v>
      </c>
      <c r="E525" s="32"/>
      <c r="F525" s="151"/>
      <c r="G525" s="151"/>
      <c r="H525" s="102"/>
      <c r="I525" s="102"/>
      <c r="J525" s="102"/>
      <c r="K525" s="102"/>
      <c r="L525" s="102"/>
      <c r="M525" s="102"/>
    </row>
    <row r="526" spans="1:13" ht="15">
      <c r="A526" s="471" t="e">
        <v>#N/A</v>
      </c>
      <c r="B526" s="31" t="e">
        <v>#N/A</v>
      </c>
      <c r="C526" s="82" t="e">
        <v>#N/A</v>
      </c>
      <c r="D526" s="82" t="e">
        <v>#N/A</v>
      </c>
      <c r="E526" s="32"/>
      <c r="F526" s="151"/>
      <c r="G526" s="151"/>
      <c r="H526" s="102"/>
      <c r="I526" s="102"/>
      <c r="J526" s="102"/>
      <c r="K526" s="102"/>
      <c r="L526" s="102"/>
      <c r="M526" s="102"/>
    </row>
    <row r="527" spans="1:13" ht="15">
      <c r="A527" s="471" t="e">
        <v>#N/A</v>
      </c>
      <c r="B527" s="31" t="e">
        <v>#N/A</v>
      </c>
      <c r="C527" s="82" t="e">
        <v>#N/A</v>
      </c>
      <c r="D527" s="82" t="e">
        <v>#N/A</v>
      </c>
      <c r="E527" s="32"/>
      <c r="F527" s="151"/>
      <c r="G527" s="151"/>
      <c r="H527" s="102"/>
      <c r="I527" s="102"/>
      <c r="J527" s="102"/>
      <c r="K527" s="102"/>
      <c r="L527" s="102"/>
      <c r="M527" s="102"/>
    </row>
    <row r="528" spans="1:13" ht="15">
      <c r="A528" s="471" t="e">
        <v>#N/A</v>
      </c>
      <c r="B528" s="31" t="e">
        <v>#N/A</v>
      </c>
      <c r="C528" s="82" t="e">
        <v>#N/A</v>
      </c>
      <c r="D528" s="82" t="e">
        <v>#N/A</v>
      </c>
      <c r="E528" s="32"/>
      <c r="F528" s="151"/>
      <c r="G528" s="151"/>
      <c r="H528" s="102"/>
      <c r="I528" s="102"/>
      <c r="J528" s="102"/>
      <c r="K528" s="102"/>
      <c r="L528" s="102"/>
      <c r="M528" s="102"/>
    </row>
    <row r="529" spans="1:13" ht="15">
      <c r="A529" s="471" t="e">
        <v>#N/A</v>
      </c>
      <c r="B529" s="31" t="e">
        <v>#N/A</v>
      </c>
      <c r="C529" s="82" t="e">
        <v>#N/A</v>
      </c>
      <c r="D529" s="82" t="e">
        <v>#N/A</v>
      </c>
      <c r="E529" s="32"/>
      <c r="F529" s="151"/>
      <c r="G529" s="151"/>
      <c r="H529" s="102"/>
      <c r="I529" s="102"/>
      <c r="J529" s="102"/>
      <c r="K529" s="102"/>
      <c r="L529" s="102"/>
      <c r="M529" s="102"/>
    </row>
    <row r="530" spans="1:13" ht="15">
      <c r="A530" s="471" t="e">
        <v>#N/A</v>
      </c>
      <c r="B530" s="31" t="e">
        <v>#N/A</v>
      </c>
      <c r="C530" s="82" t="e">
        <v>#N/A</v>
      </c>
      <c r="D530" s="82" t="e">
        <v>#N/A</v>
      </c>
      <c r="E530" s="32"/>
      <c r="F530" s="151"/>
      <c r="G530" s="151"/>
      <c r="H530" s="102"/>
      <c r="I530" s="102"/>
      <c r="J530" s="102"/>
      <c r="K530" s="102"/>
      <c r="L530" s="102"/>
      <c r="M530" s="102"/>
    </row>
    <row r="531" spans="1:13" ht="15">
      <c r="A531" s="471" t="e">
        <v>#N/A</v>
      </c>
      <c r="B531" s="31" t="e">
        <v>#N/A</v>
      </c>
      <c r="C531" s="82" t="e">
        <v>#N/A</v>
      </c>
      <c r="D531" s="82" t="e">
        <v>#N/A</v>
      </c>
      <c r="E531" s="32"/>
      <c r="F531" s="151"/>
      <c r="G531" s="151"/>
      <c r="H531" s="102"/>
      <c r="I531" s="102"/>
      <c r="J531" s="102"/>
      <c r="K531" s="102"/>
      <c r="L531" s="102"/>
      <c r="M531" s="102"/>
    </row>
    <row r="532" spans="1:13" ht="15">
      <c r="A532" s="471" t="e">
        <v>#N/A</v>
      </c>
      <c r="B532" s="31" t="e">
        <v>#N/A</v>
      </c>
      <c r="C532" s="82" t="e">
        <v>#N/A</v>
      </c>
      <c r="D532" s="82" t="e">
        <v>#N/A</v>
      </c>
      <c r="E532" s="32"/>
      <c r="F532" s="151"/>
      <c r="G532" s="151"/>
      <c r="H532" s="102"/>
      <c r="I532" s="102"/>
      <c r="J532" s="102"/>
      <c r="K532" s="102"/>
      <c r="L532" s="102"/>
      <c r="M532" s="102"/>
    </row>
    <row r="533" spans="1:13" ht="15">
      <c r="A533" s="471" t="e">
        <v>#N/A</v>
      </c>
      <c r="B533" s="31" t="e">
        <v>#N/A</v>
      </c>
      <c r="C533" s="82" t="e">
        <v>#N/A</v>
      </c>
      <c r="D533" s="82" t="e">
        <v>#N/A</v>
      </c>
      <c r="E533" s="32"/>
      <c r="F533" s="151"/>
      <c r="G533" s="151"/>
      <c r="H533" s="102"/>
      <c r="I533" s="102"/>
      <c r="J533" s="102"/>
      <c r="K533" s="102"/>
      <c r="L533" s="102"/>
      <c r="M533" s="102"/>
    </row>
    <row r="534" spans="1:13" ht="15">
      <c r="A534" s="471" t="e">
        <v>#N/A</v>
      </c>
      <c r="B534" s="31" t="e">
        <v>#N/A</v>
      </c>
      <c r="C534" s="82" t="e">
        <v>#N/A</v>
      </c>
      <c r="D534" s="82" t="e">
        <v>#N/A</v>
      </c>
      <c r="E534" s="32"/>
      <c r="F534" s="151"/>
      <c r="G534" s="151"/>
      <c r="H534" s="102"/>
      <c r="I534" s="102"/>
      <c r="J534" s="102"/>
      <c r="K534" s="102"/>
      <c r="L534" s="102"/>
      <c r="M534" s="102"/>
    </row>
    <row r="535" spans="1:13" ht="15">
      <c r="A535" s="471" t="e">
        <v>#N/A</v>
      </c>
      <c r="B535" s="31" t="e">
        <v>#N/A</v>
      </c>
      <c r="C535" s="82" t="e">
        <v>#N/A</v>
      </c>
      <c r="D535" s="82" t="e">
        <v>#N/A</v>
      </c>
      <c r="E535" s="32"/>
      <c r="F535" s="151"/>
      <c r="G535" s="151"/>
      <c r="H535" s="102"/>
      <c r="I535" s="102"/>
      <c r="J535" s="102"/>
      <c r="K535" s="102"/>
      <c r="L535" s="102"/>
      <c r="M535" s="102"/>
    </row>
    <row r="536" spans="1:13" ht="15">
      <c r="A536" s="471" t="e">
        <v>#N/A</v>
      </c>
      <c r="B536" s="31" t="e">
        <v>#N/A</v>
      </c>
      <c r="C536" s="82" t="e">
        <v>#N/A</v>
      </c>
      <c r="D536" s="82" t="e">
        <v>#N/A</v>
      </c>
      <c r="E536" s="32"/>
      <c r="F536" s="151"/>
      <c r="G536" s="151"/>
      <c r="H536" s="102"/>
      <c r="I536" s="102"/>
      <c r="J536" s="102"/>
      <c r="K536" s="102"/>
      <c r="L536" s="102"/>
      <c r="M536" s="102"/>
    </row>
    <row r="537" spans="1:13" ht="15">
      <c r="A537" s="471" t="e">
        <v>#N/A</v>
      </c>
      <c r="B537" s="31" t="e">
        <v>#N/A</v>
      </c>
      <c r="C537" s="82" t="e">
        <v>#N/A</v>
      </c>
      <c r="D537" s="82" t="e">
        <v>#N/A</v>
      </c>
      <c r="E537" s="32"/>
      <c r="F537" s="151"/>
      <c r="G537" s="151"/>
      <c r="H537" s="102"/>
      <c r="I537" s="102"/>
      <c r="J537" s="102"/>
      <c r="K537" s="102"/>
      <c r="L537" s="102"/>
      <c r="M537" s="102"/>
    </row>
    <row r="538" spans="1:13" ht="15">
      <c r="A538" s="471" t="e">
        <v>#N/A</v>
      </c>
      <c r="B538" s="31" t="e">
        <v>#N/A</v>
      </c>
      <c r="C538" s="82" t="e">
        <v>#N/A</v>
      </c>
      <c r="D538" s="82" t="e">
        <v>#N/A</v>
      </c>
      <c r="E538" s="32"/>
      <c r="F538" s="151"/>
      <c r="G538" s="151"/>
      <c r="H538" s="102"/>
      <c r="I538" s="102"/>
      <c r="J538" s="102"/>
      <c r="K538" s="102"/>
      <c r="L538" s="102"/>
      <c r="M538" s="102"/>
    </row>
    <row r="539" spans="1:13" ht="15">
      <c r="A539" s="471" t="e">
        <v>#N/A</v>
      </c>
      <c r="B539" s="31" t="e">
        <v>#N/A</v>
      </c>
      <c r="C539" s="82" t="e">
        <v>#N/A</v>
      </c>
      <c r="D539" s="82" t="e">
        <v>#N/A</v>
      </c>
      <c r="E539" s="32"/>
      <c r="F539" s="151"/>
      <c r="G539" s="151"/>
      <c r="H539" s="102"/>
      <c r="I539" s="102"/>
      <c r="J539" s="102"/>
      <c r="K539" s="102"/>
      <c r="L539" s="102"/>
      <c r="M539" s="102"/>
    </row>
    <row r="540" spans="1:13" ht="15">
      <c r="A540" s="471" t="e">
        <v>#N/A</v>
      </c>
      <c r="B540" s="31" t="e">
        <v>#N/A</v>
      </c>
      <c r="C540" s="82" t="e">
        <v>#N/A</v>
      </c>
      <c r="D540" s="82" t="e">
        <v>#N/A</v>
      </c>
      <c r="E540" s="32"/>
      <c r="F540" s="151"/>
      <c r="G540" s="151"/>
      <c r="H540" s="102"/>
      <c r="I540" s="102"/>
      <c r="J540" s="102"/>
      <c r="K540" s="102"/>
      <c r="L540" s="102"/>
      <c r="M540" s="102"/>
    </row>
    <row r="541" spans="1:13" ht="15">
      <c r="A541" s="471" t="e">
        <v>#N/A</v>
      </c>
      <c r="B541" s="31" t="e">
        <v>#N/A</v>
      </c>
      <c r="C541" s="82" t="e">
        <v>#N/A</v>
      </c>
      <c r="D541" s="82" t="e">
        <v>#N/A</v>
      </c>
      <c r="E541" s="32"/>
      <c r="F541" s="151"/>
      <c r="G541" s="151"/>
      <c r="H541" s="102"/>
      <c r="I541" s="102"/>
      <c r="J541" s="102"/>
      <c r="K541" s="102"/>
      <c r="L541" s="102"/>
      <c r="M541" s="102"/>
    </row>
    <row r="542" spans="1:13" ht="15">
      <c r="A542" s="471" t="e">
        <v>#N/A</v>
      </c>
      <c r="B542" s="31" t="e">
        <v>#N/A</v>
      </c>
      <c r="C542" s="82" t="e">
        <v>#N/A</v>
      </c>
      <c r="D542" s="82" t="e">
        <v>#N/A</v>
      </c>
      <c r="E542" s="32"/>
      <c r="F542" s="151"/>
      <c r="G542" s="151"/>
      <c r="H542" s="102"/>
      <c r="I542" s="102"/>
      <c r="J542" s="102"/>
      <c r="K542" s="102"/>
      <c r="L542" s="102"/>
      <c r="M542" s="102"/>
    </row>
    <row r="543" spans="1:13" ht="15">
      <c r="A543" s="471" t="e">
        <v>#N/A</v>
      </c>
      <c r="B543" s="31" t="e">
        <v>#N/A</v>
      </c>
      <c r="C543" s="82" t="e">
        <v>#N/A</v>
      </c>
      <c r="D543" s="82" t="e">
        <v>#N/A</v>
      </c>
      <c r="E543" s="32"/>
      <c r="F543" s="151"/>
      <c r="G543" s="151"/>
      <c r="H543" s="102"/>
      <c r="I543" s="102"/>
      <c r="J543" s="102"/>
      <c r="K543" s="102"/>
      <c r="L543" s="102"/>
      <c r="M543" s="102"/>
    </row>
    <row r="544" spans="1:13" ht="15">
      <c r="A544" s="471" t="e">
        <v>#N/A</v>
      </c>
      <c r="B544" s="31" t="e">
        <v>#N/A</v>
      </c>
      <c r="C544" s="82" t="e">
        <v>#N/A</v>
      </c>
      <c r="D544" s="82" t="e">
        <v>#N/A</v>
      </c>
      <c r="E544" s="32"/>
      <c r="F544" s="151"/>
      <c r="G544" s="151"/>
      <c r="H544" s="102"/>
      <c r="I544" s="102"/>
      <c r="J544" s="102"/>
      <c r="K544" s="102"/>
      <c r="L544" s="102"/>
      <c r="M544" s="102"/>
    </row>
    <row r="545" spans="1:13" ht="15">
      <c r="A545" s="471" t="e">
        <v>#N/A</v>
      </c>
      <c r="B545" s="31" t="e">
        <v>#N/A</v>
      </c>
      <c r="C545" s="82" t="e">
        <v>#N/A</v>
      </c>
      <c r="D545" s="82" t="e">
        <v>#N/A</v>
      </c>
      <c r="E545" s="32"/>
      <c r="F545" s="151"/>
      <c r="G545" s="151"/>
      <c r="H545" s="102"/>
      <c r="I545" s="102"/>
      <c r="J545" s="102"/>
      <c r="K545" s="102"/>
      <c r="L545" s="102"/>
      <c r="M545" s="102"/>
    </row>
    <row r="546" spans="1:13" ht="15">
      <c r="A546" s="471" t="e">
        <v>#N/A</v>
      </c>
      <c r="B546" s="31" t="e">
        <v>#N/A</v>
      </c>
      <c r="C546" s="82" t="e">
        <v>#N/A</v>
      </c>
      <c r="D546" s="82" t="e">
        <v>#N/A</v>
      </c>
      <c r="E546" s="32"/>
      <c r="F546" s="151"/>
      <c r="G546" s="151"/>
      <c r="H546" s="102"/>
      <c r="I546" s="102"/>
      <c r="J546" s="102"/>
      <c r="K546" s="102"/>
      <c r="L546" s="102"/>
      <c r="M546" s="102"/>
    </row>
    <row r="547" spans="1:13" ht="15">
      <c r="A547" s="471" t="e">
        <v>#N/A</v>
      </c>
      <c r="B547" s="31" t="e">
        <v>#N/A</v>
      </c>
      <c r="C547" s="82" t="e">
        <v>#N/A</v>
      </c>
      <c r="D547" s="82" t="e">
        <v>#N/A</v>
      </c>
      <c r="E547" s="32"/>
      <c r="F547" s="151"/>
      <c r="G547" s="151"/>
      <c r="H547" s="102"/>
      <c r="I547" s="102"/>
      <c r="J547" s="102"/>
      <c r="K547" s="102"/>
      <c r="L547" s="102"/>
      <c r="M547" s="102"/>
    </row>
    <row r="548" spans="1:13" ht="15">
      <c r="A548" s="471" t="e">
        <v>#N/A</v>
      </c>
      <c r="B548" s="31" t="e">
        <v>#N/A</v>
      </c>
      <c r="C548" s="82" t="e">
        <v>#N/A</v>
      </c>
      <c r="D548" s="82" t="e">
        <v>#N/A</v>
      </c>
      <c r="E548" s="32"/>
      <c r="F548" s="151"/>
      <c r="G548" s="151"/>
      <c r="H548" s="102"/>
      <c r="I548" s="102"/>
      <c r="J548" s="102"/>
      <c r="K548" s="102"/>
      <c r="L548" s="102"/>
      <c r="M548" s="102"/>
    </row>
    <row r="549" spans="1:13" ht="15">
      <c r="A549" s="471" t="e">
        <v>#N/A</v>
      </c>
      <c r="B549" s="31" t="e">
        <v>#N/A</v>
      </c>
      <c r="C549" s="82" t="e">
        <v>#N/A</v>
      </c>
      <c r="D549" s="82" t="e">
        <v>#N/A</v>
      </c>
      <c r="E549" s="32"/>
      <c r="F549" s="151"/>
      <c r="G549" s="151"/>
      <c r="H549" s="102"/>
      <c r="I549" s="102"/>
      <c r="J549" s="102"/>
      <c r="K549" s="102"/>
      <c r="L549" s="102"/>
      <c r="M549" s="102"/>
    </row>
    <row r="550" spans="1:13" ht="15">
      <c r="A550" s="471" t="e">
        <v>#N/A</v>
      </c>
      <c r="B550" s="31" t="e">
        <v>#N/A</v>
      </c>
      <c r="C550" s="82" t="e">
        <v>#N/A</v>
      </c>
      <c r="D550" s="82" t="e">
        <v>#N/A</v>
      </c>
      <c r="E550" s="32"/>
      <c r="F550" s="151"/>
      <c r="G550" s="151"/>
      <c r="H550" s="102"/>
      <c r="I550" s="102"/>
      <c r="J550" s="102"/>
      <c r="K550" s="102"/>
      <c r="L550" s="102"/>
      <c r="M550" s="102"/>
    </row>
    <row r="551" spans="1:13" ht="15">
      <c r="A551" s="471" t="e">
        <v>#N/A</v>
      </c>
      <c r="B551" s="31" t="e">
        <v>#N/A</v>
      </c>
      <c r="C551" s="82" t="e">
        <v>#N/A</v>
      </c>
      <c r="D551" s="82" t="e">
        <v>#N/A</v>
      </c>
      <c r="E551" s="32"/>
      <c r="F551" s="151"/>
      <c r="G551" s="151"/>
      <c r="H551" s="102"/>
      <c r="I551" s="102"/>
      <c r="J551" s="102"/>
      <c r="K551" s="102"/>
      <c r="L551" s="102"/>
      <c r="M551" s="102"/>
    </row>
    <row r="552" spans="1:13" ht="15">
      <c r="A552" s="471" t="e">
        <v>#N/A</v>
      </c>
      <c r="B552" s="31" t="e">
        <v>#N/A</v>
      </c>
      <c r="C552" s="82" t="e">
        <v>#N/A</v>
      </c>
      <c r="D552" s="82" t="e">
        <v>#N/A</v>
      </c>
      <c r="E552" s="32"/>
      <c r="F552" s="151"/>
      <c r="G552" s="151"/>
      <c r="H552" s="102"/>
      <c r="I552" s="102"/>
      <c r="J552" s="102"/>
      <c r="K552" s="102"/>
      <c r="L552" s="102"/>
      <c r="M552" s="102"/>
    </row>
    <row r="553" spans="1:13" ht="15">
      <c r="A553" s="471" t="e">
        <v>#N/A</v>
      </c>
      <c r="B553" s="31" t="e">
        <v>#N/A</v>
      </c>
      <c r="C553" s="82" t="e">
        <v>#N/A</v>
      </c>
      <c r="D553" s="82" t="e">
        <v>#N/A</v>
      </c>
      <c r="E553" s="32"/>
      <c r="F553" s="151"/>
      <c r="G553" s="151"/>
      <c r="H553" s="102"/>
      <c r="I553" s="102"/>
      <c r="J553" s="102"/>
      <c r="K553" s="102"/>
      <c r="L553" s="102"/>
      <c r="M553" s="102"/>
    </row>
    <row r="554" spans="1:13" ht="15">
      <c r="A554" s="471" t="e">
        <v>#N/A</v>
      </c>
      <c r="B554" s="31" t="e">
        <v>#N/A</v>
      </c>
      <c r="C554" s="82" t="e">
        <v>#N/A</v>
      </c>
      <c r="D554" s="82" t="e">
        <v>#N/A</v>
      </c>
      <c r="E554" s="32"/>
      <c r="F554" s="151"/>
      <c r="G554" s="151"/>
      <c r="H554" s="102"/>
      <c r="I554" s="102"/>
      <c r="J554" s="102"/>
      <c r="K554" s="102"/>
      <c r="L554" s="102"/>
      <c r="M554" s="102"/>
    </row>
    <row r="555" spans="1:13" ht="15">
      <c r="A555" s="471" t="e">
        <v>#N/A</v>
      </c>
      <c r="B555" s="31" t="e">
        <v>#N/A</v>
      </c>
      <c r="C555" s="82" t="e">
        <v>#N/A</v>
      </c>
      <c r="D555" s="82" t="e">
        <v>#N/A</v>
      </c>
      <c r="E555" s="32"/>
      <c r="F555" s="151"/>
      <c r="G555" s="151"/>
      <c r="H555" s="102"/>
      <c r="I555" s="102"/>
      <c r="J555" s="102"/>
      <c r="K555" s="102"/>
      <c r="L555" s="102"/>
      <c r="M555" s="102"/>
    </row>
    <row r="556" spans="1:13" ht="15">
      <c r="A556" s="471" t="e">
        <v>#N/A</v>
      </c>
      <c r="B556" s="31" t="e">
        <v>#N/A</v>
      </c>
      <c r="C556" s="82" t="e">
        <v>#N/A</v>
      </c>
      <c r="D556" s="82" t="e">
        <v>#N/A</v>
      </c>
      <c r="E556" s="32"/>
      <c r="F556" s="151"/>
      <c r="G556" s="151"/>
      <c r="H556" s="102"/>
      <c r="I556" s="102"/>
      <c r="J556" s="102"/>
      <c r="K556" s="102"/>
      <c r="L556" s="102"/>
      <c r="M556" s="102"/>
    </row>
    <row r="557" spans="1:13" ht="15">
      <c r="A557" s="471" t="e">
        <v>#N/A</v>
      </c>
      <c r="B557" s="31" t="e">
        <v>#N/A</v>
      </c>
      <c r="C557" s="82" t="e">
        <v>#N/A</v>
      </c>
      <c r="D557" s="82" t="e">
        <v>#N/A</v>
      </c>
      <c r="E557" s="32"/>
      <c r="F557" s="151"/>
      <c r="G557" s="151"/>
      <c r="H557" s="102"/>
      <c r="I557" s="102"/>
      <c r="J557" s="102"/>
      <c r="K557" s="102"/>
      <c r="L557" s="102"/>
      <c r="M557" s="102"/>
    </row>
    <row r="558" spans="1:13" ht="15">
      <c r="A558" s="471" t="e">
        <v>#N/A</v>
      </c>
      <c r="B558" s="31" t="e">
        <v>#N/A</v>
      </c>
      <c r="C558" s="82" t="e">
        <v>#N/A</v>
      </c>
      <c r="D558" s="82" t="e">
        <v>#N/A</v>
      </c>
      <c r="E558" s="32"/>
      <c r="F558" s="151"/>
      <c r="G558" s="151"/>
      <c r="H558" s="102"/>
      <c r="I558" s="102"/>
      <c r="J558" s="102"/>
      <c r="K558" s="102"/>
      <c r="L558" s="102"/>
      <c r="M558" s="102"/>
    </row>
    <row r="559" spans="1:13" ht="15">
      <c r="A559" s="471" t="e">
        <v>#N/A</v>
      </c>
      <c r="B559" s="31" t="e">
        <v>#N/A</v>
      </c>
      <c r="C559" s="82" t="e">
        <v>#N/A</v>
      </c>
      <c r="D559" s="82" t="e">
        <v>#N/A</v>
      </c>
      <c r="E559" s="32"/>
      <c r="F559" s="151"/>
      <c r="G559" s="151"/>
      <c r="H559" s="102"/>
      <c r="I559" s="102"/>
      <c r="J559" s="102"/>
      <c r="K559" s="102"/>
      <c r="L559" s="102"/>
      <c r="M559" s="102"/>
    </row>
    <row r="560" spans="1:13" ht="15">
      <c r="A560" s="471" t="e">
        <v>#N/A</v>
      </c>
      <c r="B560" s="31" t="e">
        <v>#N/A</v>
      </c>
      <c r="C560" s="82" t="e">
        <v>#N/A</v>
      </c>
      <c r="D560" s="82" t="e">
        <v>#N/A</v>
      </c>
      <c r="E560" s="32"/>
      <c r="F560" s="151"/>
      <c r="G560" s="151"/>
      <c r="H560" s="102"/>
      <c r="I560" s="102"/>
      <c r="J560" s="102"/>
      <c r="K560" s="102"/>
      <c r="L560" s="102"/>
      <c r="M560" s="102"/>
    </row>
    <row r="561" spans="1:13" ht="15">
      <c r="A561" s="471" t="e">
        <v>#N/A</v>
      </c>
      <c r="B561" s="31" t="e">
        <v>#N/A</v>
      </c>
      <c r="C561" s="82" t="e">
        <v>#N/A</v>
      </c>
      <c r="D561" s="82" t="e">
        <v>#N/A</v>
      </c>
      <c r="E561" s="32"/>
      <c r="F561" s="151"/>
      <c r="G561" s="151"/>
      <c r="H561" s="102"/>
      <c r="I561" s="102"/>
      <c r="J561" s="102"/>
      <c r="K561" s="102"/>
      <c r="L561" s="102"/>
      <c r="M561" s="102"/>
    </row>
    <row r="562" spans="1:13" ht="15">
      <c r="A562" s="471" t="e">
        <v>#N/A</v>
      </c>
      <c r="B562" s="31" t="e">
        <v>#N/A</v>
      </c>
      <c r="C562" s="82" t="e">
        <v>#N/A</v>
      </c>
      <c r="D562" s="82" t="e">
        <v>#N/A</v>
      </c>
      <c r="E562" s="32"/>
      <c r="F562" s="151"/>
      <c r="G562" s="151"/>
      <c r="H562" s="102"/>
      <c r="I562" s="102"/>
      <c r="J562" s="102"/>
      <c r="K562" s="102"/>
      <c r="L562" s="102"/>
      <c r="M562" s="102"/>
    </row>
    <row r="563" spans="1:13" ht="15">
      <c r="A563" s="471" t="e">
        <v>#N/A</v>
      </c>
      <c r="B563" s="31" t="e">
        <v>#N/A</v>
      </c>
      <c r="C563" s="82" t="e">
        <v>#N/A</v>
      </c>
      <c r="D563" s="82" t="e">
        <v>#N/A</v>
      </c>
      <c r="E563" s="32"/>
      <c r="F563" s="151"/>
      <c r="G563" s="151"/>
      <c r="H563" s="102"/>
      <c r="I563" s="102"/>
      <c r="J563" s="102"/>
      <c r="K563" s="102"/>
      <c r="L563" s="102"/>
      <c r="M563" s="102"/>
    </row>
    <row r="564" spans="1:13" ht="15">
      <c r="A564" s="471" t="e">
        <v>#N/A</v>
      </c>
      <c r="B564" s="31" t="e">
        <v>#N/A</v>
      </c>
      <c r="C564" s="82" t="e">
        <v>#N/A</v>
      </c>
      <c r="D564" s="82" t="e">
        <v>#N/A</v>
      </c>
      <c r="E564" s="32"/>
      <c r="F564" s="151"/>
      <c r="G564" s="151"/>
      <c r="H564" s="102"/>
      <c r="I564" s="102"/>
      <c r="J564" s="102"/>
      <c r="K564" s="102"/>
      <c r="L564" s="102"/>
      <c r="M564" s="102"/>
    </row>
    <row r="565" spans="1:13" ht="15">
      <c r="A565" s="471" t="e">
        <v>#N/A</v>
      </c>
      <c r="B565" s="31" t="e">
        <v>#N/A</v>
      </c>
      <c r="C565" s="82" t="e">
        <v>#N/A</v>
      </c>
      <c r="D565" s="82" t="e">
        <v>#N/A</v>
      </c>
      <c r="E565" s="32"/>
      <c r="F565" s="151"/>
      <c r="G565" s="151"/>
      <c r="H565" s="102"/>
      <c r="I565" s="102"/>
      <c r="J565" s="102"/>
      <c r="K565" s="102"/>
      <c r="L565" s="102"/>
      <c r="M565" s="102"/>
    </row>
    <row r="566" spans="1:13" ht="15">
      <c r="A566" s="471" t="e">
        <v>#N/A</v>
      </c>
      <c r="B566" s="31" t="e">
        <v>#N/A</v>
      </c>
      <c r="C566" s="82" t="e">
        <v>#N/A</v>
      </c>
      <c r="D566" s="82" t="e">
        <v>#N/A</v>
      </c>
      <c r="E566" s="32"/>
      <c r="F566" s="151"/>
      <c r="G566" s="151"/>
      <c r="H566" s="102"/>
      <c r="I566" s="102"/>
      <c r="J566" s="102"/>
      <c r="K566" s="102"/>
      <c r="L566" s="102"/>
      <c r="M566" s="102"/>
    </row>
    <row r="567" spans="1:13" ht="15">
      <c r="A567" s="471" t="e">
        <v>#N/A</v>
      </c>
      <c r="B567" s="31" t="e">
        <v>#N/A</v>
      </c>
      <c r="C567" s="82" t="e">
        <v>#N/A</v>
      </c>
      <c r="D567" s="82" t="e">
        <v>#N/A</v>
      </c>
      <c r="E567" s="32"/>
      <c r="F567" s="151"/>
      <c r="G567" s="151"/>
      <c r="H567" s="102"/>
      <c r="I567" s="102"/>
      <c r="J567" s="102"/>
      <c r="K567" s="102"/>
      <c r="L567" s="102"/>
      <c r="M567" s="102"/>
    </row>
    <row r="568" spans="1:13" ht="15">
      <c r="A568" s="471" t="e">
        <v>#N/A</v>
      </c>
      <c r="B568" s="31" t="e">
        <v>#N/A</v>
      </c>
      <c r="C568" s="82" t="e">
        <v>#N/A</v>
      </c>
      <c r="D568" s="82" t="e">
        <v>#N/A</v>
      </c>
      <c r="E568" s="32"/>
      <c r="F568" s="151"/>
      <c r="G568" s="151"/>
      <c r="H568" s="102"/>
      <c r="I568" s="102"/>
      <c r="J568" s="102"/>
      <c r="K568" s="102"/>
      <c r="L568" s="102"/>
      <c r="M568" s="102"/>
    </row>
    <row r="569" spans="1:13" ht="15">
      <c r="A569" s="471" t="e">
        <v>#N/A</v>
      </c>
      <c r="B569" s="31" t="e">
        <v>#N/A</v>
      </c>
      <c r="C569" s="82" t="e">
        <v>#N/A</v>
      </c>
      <c r="D569" s="82" t="e">
        <v>#N/A</v>
      </c>
      <c r="E569" s="32"/>
      <c r="F569" s="151"/>
      <c r="G569" s="151"/>
      <c r="H569" s="102"/>
      <c r="I569" s="102"/>
      <c r="J569" s="102"/>
      <c r="K569" s="102"/>
      <c r="L569" s="102"/>
      <c r="M569" s="102"/>
    </row>
    <row r="570" spans="1:13" ht="15">
      <c r="A570" s="471" t="e">
        <v>#N/A</v>
      </c>
      <c r="B570" s="31" t="e">
        <v>#N/A</v>
      </c>
      <c r="C570" s="82" t="e">
        <v>#N/A</v>
      </c>
      <c r="D570" s="82" t="e">
        <v>#N/A</v>
      </c>
      <c r="E570" s="32"/>
      <c r="F570" s="151"/>
      <c r="G570" s="151"/>
      <c r="H570" s="102"/>
      <c r="I570" s="102"/>
      <c r="J570" s="102"/>
      <c r="K570" s="102"/>
      <c r="L570" s="102"/>
      <c r="M570" s="102"/>
    </row>
    <row r="571" spans="1:13" ht="15">
      <c r="A571" s="471" t="e">
        <v>#N/A</v>
      </c>
      <c r="B571" s="31" t="e">
        <v>#N/A</v>
      </c>
      <c r="C571" s="82" t="e">
        <v>#N/A</v>
      </c>
      <c r="D571" s="82" t="e">
        <v>#N/A</v>
      </c>
      <c r="E571" s="32"/>
      <c r="F571" s="151"/>
      <c r="G571" s="151"/>
      <c r="H571" s="102"/>
      <c r="I571" s="102"/>
      <c r="J571" s="102"/>
      <c r="K571" s="102"/>
      <c r="L571" s="102"/>
      <c r="M571" s="102"/>
    </row>
    <row r="572" spans="1:13" ht="15">
      <c r="A572" s="471" t="e">
        <v>#N/A</v>
      </c>
      <c r="B572" s="31" t="e">
        <v>#N/A</v>
      </c>
      <c r="C572" s="82" t="e">
        <v>#N/A</v>
      </c>
      <c r="D572" s="82" t="e">
        <v>#N/A</v>
      </c>
      <c r="E572" s="32"/>
      <c r="F572" s="151"/>
      <c r="G572" s="151"/>
      <c r="H572" s="102"/>
      <c r="I572" s="102"/>
      <c r="J572" s="102"/>
      <c r="K572" s="102"/>
      <c r="L572" s="102"/>
      <c r="M572" s="102"/>
    </row>
    <row r="573" spans="1:13" ht="15">
      <c r="A573" s="471" t="e">
        <v>#N/A</v>
      </c>
      <c r="B573" s="31" t="e">
        <v>#N/A</v>
      </c>
      <c r="C573" s="82" t="e">
        <v>#N/A</v>
      </c>
      <c r="D573" s="82" t="e">
        <v>#N/A</v>
      </c>
      <c r="E573" s="32"/>
      <c r="F573" s="151"/>
      <c r="G573" s="151"/>
      <c r="H573" s="102"/>
      <c r="I573" s="102"/>
      <c r="J573" s="102"/>
      <c r="K573" s="102"/>
      <c r="L573" s="102"/>
      <c r="M573" s="102"/>
    </row>
    <row r="574" spans="1:13" ht="15">
      <c r="A574" s="471" t="e">
        <v>#N/A</v>
      </c>
      <c r="B574" s="31" t="e">
        <v>#N/A</v>
      </c>
      <c r="C574" s="82" t="e">
        <v>#N/A</v>
      </c>
      <c r="D574" s="82" t="e">
        <v>#N/A</v>
      </c>
      <c r="E574" s="32"/>
      <c r="F574" s="151"/>
      <c r="G574" s="151"/>
      <c r="H574" s="102"/>
      <c r="I574" s="102"/>
      <c r="J574" s="102"/>
      <c r="K574" s="102"/>
      <c r="L574" s="102"/>
      <c r="M574" s="102"/>
    </row>
    <row r="575" spans="1:13" ht="15">
      <c r="A575" s="471" t="e">
        <v>#N/A</v>
      </c>
      <c r="B575" s="31" t="e">
        <v>#N/A</v>
      </c>
      <c r="C575" s="82" t="e">
        <v>#N/A</v>
      </c>
      <c r="D575" s="82" t="e">
        <v>#N/A</v>
      </c>
      <c r="E575" s="32"/>
      <c r="F575" s="151"/>
      <c r="G575" s="151"/>
      <c r="H575" s="102"/>
      <c r="I575" s="102"/>
      <c r="J575" s="102"/>
      <c r="K575" s="102"/>
      <c r="L575" s="102"/>
      <c r="M575" s="102"/>
    </row>
    <row r="576" spans="1:13" ht="15">
      <c r="A576" s="471" t="e">
        <v>#N/A</v>
      </c>
      <c r="B576" s="31" t="e">
        <v>#N/A</v>
      </c>
      <c r="C576" s="82" t="e">
        <v>#N/A</v>
      </c>
      <c r="D576" s="82" t="e">
        <v>#N/A</v>
      </c>
      <c r="E576" s="32"/>
      <c r="F576" s="151"/>
      <c r="G576" s="151"/>
      <c r="H576" s="102"/>
      <c r="I576" s="102"/>
      <c r="J576" s="102"/>
      <c r="K576" s="102"/>
      <c r="L576" s="102"/>
      <c r="M576" s="102"/>
    </row>
    <row r="577" spans="1:13" ht="15">
      <c r="A577" s="471" t="e">
        <v>#N/A</v>
      </c>
      <c r="B577" s="31" t="e">
        <v>#N/A</v>
      </c>
      <c r="C577" s="82" t="e">
        <v>#N/A</v>
      </c>
      <c r="D577" s="82" t="e">
        <v>#N/A</v>
      </c>
      <c r="E577" s="32"/>
      <c r="F577" s="151"/>
      <c r="G577" s="151"/>
      <c r="H577" s="102"/>
      <c r="I577" s="102"/>
      <c r="J577" s="102"/>
      <c r="K577" s="102"/>
      <c r="L577" s="102"/>
      <c r="M577" s="102"/>
    </row>
    <row r="578" spans="1:13" ht="15">
      <c r="A578" s="471" t="e">
        <v>#N/A</v>
      </c>
      <c r="B578" s="31" t="e">
        <v>#N/A</v>
      </c>
      <c r="C578" s="82" t="e">
        <v>#N/A</v>
      </c>
      <c r="D578" s="82" t="e">
        <v>#N/A</v>
      </c>
      <c r="E578" s="32"/>
      <c r="F578" s="151"/>
      <c r="G578" s="151"/>
      <c r="H578" s="102"/>
      <c r="I578" s="102"/>
      <c r="J578" s="102"/>
      <c r="K578" s="102"/>
      <c r="L578" s="102"/>
      <c r="M578" s="102"/>
    </row>
    <row r="579" spans="1:13" ht="15">
      <c r="A579" s="471" t="e">
        <v>#N/A</v>
      </c>
      <c r="B579" s="31" t="e">
        <v>#N/A</v>
      </c>
      <c r="C579" s="82" t="e">
        <v>#N/A</v>
      </c>
      <c r="D579" s="82" t="e">
        <v>#N/A</v>
      </c>
      <c r="E579" s="32"/>
      <c r="F579" s="151"/>
      <c r="G579" s="151"/>
      <c r="H579" s="102"/>
      <c r="I579" s="102"/>
      <c r="J579" s="102"/>
      <c r="K579" s="102"/>
      <c r="L579" s="102"/>
      <c r="M579" s="102"/>
    </row>
    <row r="580" spans="1:13" ht="15">
      <c r="A580" s="471" t="e">
        <v>#N/A</v>
      </c>
      <c r="B580" s="31" t="e">
        <v>#N/A</v>
      </c>
      <c r="C580" s="82" t="e">
        <v>#N/A</v>
      </c>
      <c r="D580" s="82" t="e">
        <v>#N/A</v>
      </c>
      <c r="E580" s="32"/>
      <c r="F580" s="151"/>
      <c r="G580" s="151"/>
      <c r="H580" s="102"/>
      <c r="I580" s="102"/>
      <c r="J580" s="102"/>
      <c r="K580" s="102"/>
      <c r="L580" s="102"/>
      <c r="M580" s="102"/>
    </row>
    <row r="581" spans="1:13" ht="15">
      <c r="A581" s="471" t="e">
        <v>#N/A</v>
      </c>
      <c r="C581" s="82" t="e">
        <v>#N/A</v>
      </c>
      <c r="D581" s="82" t="e">
        <v>#N/A</v>
      </c>
      <c r="E581" s="32"/>
      <c r="F581" s="151"/>
      <c r="G581" s="151"/>
      <c r="H581" s="102"/>
      <c r="I581" s="102"/>
      <c r="J581" s="102"/>
      <c r="K581" s="102"/>
      <c r="L581" s="102"/>
      <c r="M581" s="102"/>
    </row>
    <row r="582" spans="1:13" ht="15">
      <c r="A582" s="471" t="e">
        <v>#N/A</v>
      </c>
      <c r="C582" s="82" t="e">
        <v>#N/A</v>
      </c>
      <c r="D582" s="82" t="e">
        <v>#N/A</v>
      </c>
      <c r="E582" s="32"/>
      <c r="F582" s="151"/>
      <c r="G582" s="151"/>
      <c r="H582" s="102"/>
      <c r="I582" s="102"/>
      <c r="J582" s="102"/>
      <c r="K582" s="102"/>
      <c r="L582" s="102"/>
      <c r="M582" s="102"/>
    </row>
    <row r="583" spans="1:13" ht="15">
      <c r="A583" s="471" t="e">
        <v>#N/A</v>
      </c>
      <c r="C583" s="82" t="e">
        <v>#N/A</v>
      </c>
      <c r="D583" s="82" t="e">
        <v>#N/A</v>
      </c>
      <c r="E583" s="32"/>
      <c r="F583" s="151"/>
      <c r="G583" s="151"/>
      <c r="H583" s="102"/>
      <c r="I583" s="102"/>
      <c r="J583" s="102"/>
      <c r="K583" s="102"/>
      <c r="L583" s="102"/>
      <c r="M583" s="102"/>
    </row>
    <row r="584" spans="1:13" ht="15">
      <c r="A584" s="471" t="e">
        <v>#N/A</v>
      </c>
      <c r="C584" s="82" t="e">
        <v>#N/A</v>
      </c>
      <c r="D584" s="82" t="e">
        <v>#N/A</v>
      </c>
      <c r="E584" s="32"/>
      <c r="F584" s="151"/>
      <c r="G584" s="151"/>
      <c r="H584" s="102"/>
      <c r="I584" s="102"/>
      <c r="J584" s="102"/>
      <c r="K584" s="102"/>
      <c r="L584" s="102"/>
      <c r="M584" s="102"/>
    </row>
    <row r="585" spans="1:13" ht="15">
      <c r="A585" s="471" t="e">
        <v>#N/A</v>
      </c>
      <c r="C585" s="82" t="e">
        <v>#N/A</v>
      </c>
      <c r="D585" s="82" t="e">
        <v>#N/A</v>
      </c>
      <c r="E585" s="32"/>
      <c r="F585" s="151"/>
      <c r="G585" s="151"/>
      <c r="H585" s="102"/>
      <c r="I585" s="102"/>
      <c r="J585" s="102"/>
      <c r="K585" s="102"/>
      <c r="L585" s="102"/>
      <c r="M585" s="102"/>
    </row>
    <row r="586" spans="1:13" ht="15">
      <c r="A586" s="471" t="e">
        <v>#N/A</v>
      </c>
      <c r="C586" s="82" t="e">
        <v>#N/A</v>
      </c>
      <c r="D586" s="82" t="e">
        <v>#N/A</v>
      </c>
      <c r="E586" s="32"/>
      <c r="F586" s="151"/>
      <c r="G586" s="151"/>
      <c r="H586" s="102"/>
      <c r="I586" s="102"/>
      <c r="J586" s="102"/>
      <c r="K586" s="102"/>
      <c r="L586" s="102"/>
      <c r="M586" s="102"/>
    </row>
    <row r="587" spans="1:13" ht="15">
      <c r="A587" s="471" t="e">
        <v>#N/A</v>
      </c>
      <c r="C587" s="82" t="e">
        <v>#N/A</v>
      </c>
      <c r="D587" s="82" t="e">
        <v>#N/A</v>
      </c>
      <c r="E587" s="32"/>
      <c r="F587" s="151"/>
      <c r="G587" s="151"/>
      <c r="H587" s="102"/>
      <c r="I587" s="102"/>
      <c r="J587" s="102"/>
      <c r="K587" s="102"/>
      <c r="L587" s="102"/>
      <c r="M587" s="102"/>
    </row>
    <row r="588" spans="1:13" ht="15">
      <c r="A588" s="471" t="e">
        <v>#N/A</v>
      </c>
      <c r="C588" s="82" t="e">
        <v>#N/A</v>
      </c>
      <c r="D588" s="82" t="e">
        <v>#N/A</v>
      </c>
      <c r="E588" s="32"/>
      <c r="F588" s="151"/>
      <c r="G588" s="151"/>
      <c r="H588" s="102"/>
      <c r="I588" s="102"/>
      <c r="J588" s="102"/>
      <c r="K588" s="102"/>
      <c r="L588" s="102"/>
      <c r="M588" s="102"/>
    </row>
    <row r="589" spans="1:13" ht="15">
      <c r="A589" s="471" t="e">
        <v>#N/A</v>
      </c>
      <c r="C589" s="82" t="e">
        <v>#N/A</v>
      </c>
      <c r="D589" s="82" t="e">
        <v>#N/A</v>
      </c>
      <c r="E589" s="32"/>
      <c r="F589" s="151"/>
      <c r="G589" s="151"/>
      <c r="H589" s="102"/>
      <c r="I589" s="102"/>
      <c r="J589" s="102"/>
      <c r="K589" s="102"/>
      <c r="L589" s="102"/>
      <c r="M589" s="102"/>
    </row>
    <row r="590" spans="1:13" ht="15">
      <c r="A590" s="471" t="e">
        <v>#N/A</v>
      </c>
      <c r="C590" s="82" t="e">
        <v>#N/A</v>
      </c>
      <c r="D590" s="82" t="e">
        <v>#N/A</v>
      </c>
      <c r="E590" s="32"/>
      <c r="F590" s="151"/>
      <c r="G590" s="151"/>
      <c r="H590" s="102"/>
      <c r="I590" s="102"/>
      <c r="J590" s="102"/>
      <c r="K590" s="102"/>
      <c r="L590" s="102"/>
      <c r="M590" s="102"/>
    </row>
    <row r="591" spans="1:13" ht="15">
      <c r="A591" s="471" t="e">
        <v>#N/A</v>
      </c>
      <c r="C591" s="82" t="e">
        <v>#N/A</v>
      </c>
      <c r="D591" s="82" t="e">
        <v>#N/A</v>
      </c>
      <c r="E591" s="32"/>
      <c r="F591" s="151"/>
      <c r="G591" s="151"/>
      <c r="H591" s="102"/>
      <c r="I591" s="102"/>
      <c r="J591" s="102"/>
      <c r="K591" s="102"/>
      <c r="L591" s="102"/>
      <c r="M591" s="102"/>
    </row>
    <row r="592" spans="1:13" ht="15">
      <c r="A592" s="471" t="e">
        <v>#N/A</v>
      </c>
      <c r="C592" s="82" t="e">
        <v>#N/A</v>
      </c>
      <c r="D592" s="82" t="e">
        <v>#N/A</v>
      </c>
      <c r="E592" s="32"/>
      <c r="F592" s="151"/>
      <c r="G592" s="151"/>
      <c r="H592" s="102"/>
      <c r="I592" s="102"/>
      <c r="J592" s="102"/>
      <c r="K592" s="102"/>
      <c r="L592" s="102"/>
      <c r="M592" s="102"/>
    </row>
    <row r="593" spans="1:13" ht="15">
      <c r="A593" s="471" t="e">
        <v>#N/A</v>
      </c>
      <c r="C593" s="82" t="e">
        <v>#N/A</v>
      </c>
      <c r="D593" s="82" t="e">
        <v>#N/A</v>
      </c>
      <c r="E593" s="32"/>
      <c r="F593" s="151"/>
      <c r="G593" s="151"/>
      <c r="H593" s="102"/>
      <c r="I593" s="102"/>
      <c r="J593" s="102"/>
      <c r="K593" s="102"/>
      <c r="L593" s="102"/>
      <c r="M593" s="102"/>
    </row>
    <row r="594" spans="1:13" ht="15">
      <c r="A594" s="471" t="e">
        <v>#N/A</v>
      </c>
      <c r="C594" s="82" t="e">
        <v>#N/A</v>
      </c>
      <c r="D594" s="82" t="e">
        <v>#N/A</v>
      </c>
      <c r="E594" s="32"/>
      <c r="F594" s="151"/>
      <c r="G594" s="151"/>
      <c r="H594" s="102"/>
      <c r="I594" s="102"/>
      <c r="J594" s="102"/>
      <c r="K594" s="102"/>
      <c r="L594" s="102"/>
      <c r="M594" s="102"/>
    </row>
    <row r="595" spans="1:13" ht="15">
      <c r="A595" s="471" t="e">
        <v>#N/A</v>
      </c>
      <c r="C595" s="82" t="e">
        <v>#N/A</v>
      </c>
      <c r="D595" s="82" t="e">
        <v>#N/A</v>
      </c>
      <c r="E595" s="32"/>
      <c r="F595" s="151"/>
      <c r="G595" s="151"/>
      <c r="H595" s="102"/>
      <c r="I595" s="102"/>
      <c r="J595" s="102"/>
      <c r="K595" s="102"/>
      <c r="L595" s="102"/>
      <c r="M595" s="102"/>
    </row>
    <row r="596" spans="1:13" ht="15">
      <c r="A596" s="471" t="e">
        <v>#N/A</v>
      </c>
      <c r="C596" s="82" t="e">
        <v>#N/A</v>
      </c>
      <c r="D596" s="82" t="e">
        <v>#N/A</v>
      </c>
      <c r="E596" s="32"/>
      <c r="F596" s="151"/>
      <c r="G596" s="151"/>
      <c r="H596" s="102"/>
      <c r="I596" s="102"/>
      <c r="J596" s="102"/>
      <c r="K596" s="102"/>
      <c r="L596" s="102"/>
      <c r="M596" s="102"/>
    </row>
    <row r="597" spans="1:13" ht="15">
      <c r="A597" s="471" t="e">
        <v>#N/A</v>
      </c>
      <c r="C597" s="82" t="e">
        <v>#N/A</v>
      </c>
      <c r="D597" s="82" t="e">
        <v>#N/A</v>
      </c>
      <c r="E597" s="32"/>
      <c r="F597" s="151"/>
      <c r="G597" s="151"/>
      <c r="H597" s="102"/>
      <c r="I597" s="102"/>
      <c r="J597" s="102"/>
      <c r="K597" s="102"/>
      <c r="L597" s="102"/>
      <c r="M597" s="102"/>
    </row>
    <row r="598" spans="1:13" ht="15">
      <c r="A598" s="471" t="e">
        <v>#N/A</v>
      </c>
      <c r="C598" s="82" t="e">
        <v>#N/A</v>
      </c>
      <c r="D598" s="82" t="e">
        <v>#N/A</v>
      </c>
      <c r="E598" s="32"/>
      <c r="F598" s="151"/>
      <c r="G598" s="151"/>
      <c r="H598" s="102"/>
      <c r="I598" s="102"/>
      <c r="J598" s="102"/>
      <c r="K598" s="102"/>
      <c r="L598" s="102"/>
      <c r="M598" s="102"/>
    </row>
    <row r="599" spans="1:13" ht="15">
      <c r="A599" s="471" t="e">
        <v>#N/A</v>
      </c>
      <c r="C599" s="82" t="e">
        <v>#N/A</v>
      </c>
      <c r="D599" s="82" t="e">
        <v>#N/A</v>
      </c>
      <c r="E599" s="32"/>
      <c r="F599" s="151"/>
      <c r="G599" s="151"/>
      <c r="H599" s="102"/>
      <c r="I599" s="102"/>
      <c r="J599" s="102"/>
      <c r="K599" s="102"/>
      <c r="L599" s="102"/>
      <c r="M599" s="102"/>
    </row>
    <row r="600" spans="1:13" ht="15">
      <c r="A600" s="471" t="e">
        <v>#N/A</v>
      </c>
      <c r="C600" s="82" t="e">
        <v>#N/A</v>
      </c>
      <c r="D600" s="82" t="e">
        <v>#N/A</v>
      </c>
      <c r="E600" s="32"/>
      <c r="F600" s="151"/>
      <c r="G600" s="151"/>
      <c r="H600" s="102"/>
      <c r="I600" s="102"/>
      <c r="J600" s="102"/>
      <c r="K600" s="102"/>
      <c r="L600" s="102"/>
      <c r="M600" s="102"/>
    </row>
    <row r="601" spans="1:13" ht="15">
      <c r="A601" s="471" t="e">
        <v>#N/A</v>
      </c>
      <c r="C601" s="82" t="e">
        <v>#N/A</v>
      </c>
      <c r="D601" s="82" t="e">
        <v>#N/A</v>
      </c>
      <c r="E601" s="32"/>
      <c r="F601" s="151"/>
      <c r="G601" s="151"/>
      <c r="H601" s="102"/>
      <c r="I601" s="102"/>
      <c r="J601" s="102"/>
      <c r="K601" s="102"/>
      <c r="L601" s="102"/>
      <c r="M601" s="102"/>
    </row>
    <row r="602" spans="1:13" ht="15">
      <c r="A602" s="471" t="e">
        <v>#N/A</v>
      </c>
      <c r="C602" s="82" t="e">
        <v>#N/A</v>
      </c>
      <c r="D602" s="82" t="e">
        <v>#N/A</v>
      </c>
      <c r="E602" s="32"/>
      <c r="F602" s="151"/>
      <c r="G602" s="151"/>
      <c r="H602" s="102"/>
      <c r="I602" s="102"/>
      <c r="J602" s="102"/>
      <c r="K602" s="102"/>
      <c r="L602" s="102"/>
      <c r="M602" s="102"/>
    </row>
    <row r="603" spans="1:13" ht="15">
      <c r="A603" s="471" t="e">
        <v>#N/A</v>
      </c>
      <c r="C603" s="82" t="e">
        <v>#N/A</v>
      </c>
      <c r="D603" s="82" t="e">
        <v>#N/A</v>
      </c>
      <c r="E603" s="32"/>
      <c r="F603" s="151"/>
      <c r="G603" s="151"/>
      <c r="H603" s="102"/>
      <c r="I603" s="102"/>
      <c r="J603" s="102"/>
      <c r="K603" s="102"/>
      <c r="L603" s="102"/>
      <c r="M603" s="102"/>
    </row>
    <row r="604" spans="1:13" ht="15">
      <c r="A604" s="471" t="e">
        <v>#N/A</v>
      </c>
      <c r="C604" s="82" t="e">
        <v>#N/A</v>
      </c>
      <c r="D604" s="82" t="e">
        <v>#N/A</v>
      </c>
      <c r="E604" s="32"/>
      <c r="F604" s="151"/>
      <c r="G604" s="151"/>
      <c r="H604" s="102"/>
      <c r="I604" s="102"/>
      <c r="J604" s="102"/>
      <c r="K604" s="102"/>
      <c r="L604" s="102"/>
      <c r="M604" s="102"/>
    </row>
    <row r="605" spans="1:13" ht="15">
      <c r="A605" s="471" t="e">
        <v>#N/A</v>
      </c>
      <c r="C605" s="82" t="e">
        <v>#N/A</v>
      </c>
      <c r="D605" s="82" t="e">
        <v>#N/A</v>
      </c>
      <c r="E605" s="32"/>
      <c r="F605" s="151"/>
      <c r="G605" s="151"/>
      <c r="H605" s="102"/>
      <c r="I605" s="102"/>
      <c r="J605" s="102"/>
      <c r="K605" s="102"/>
      <c r="L605" s="102"/>
      <c r="M605" s="102"/>
    </row>
    <row r="606" spans="1:13" ht="15">
      <c r="A606" s="471" t="e">
        <v>#N/A</v>
      </c>
      <c r="C606" s="82" t="e">
        <v>#N/A</v>
      </c>
      <c r="D606" s="82" t="e">
        <v>#N/A</v>
      </c>
      <c r="E606" s="32"/>
      <c r="F606" s="151"/>
      <c r="G606" s="151"/>
      <c r="H606" s="102"/>
      <c r="I606" s="102"/>
      <c r="J606" s="102"/>
      <c r="K606" s="102"/>
      <c r="L606" s="102"/>
      <c r="M606" s="102"/>
    </row>
    <row r="607" spans="1:13" ht="15">
      <c r="A607" s="471" t="e">
        <v>#N/A</v>
      </c>
      <c r="C607" s="82" t="e">
        <v>#N/A</v>
      </c>
      <c r="D607" s="82" t="e">
        <v>#N/A</v>
      </c>
      <c r="E607" s="32"/>
      <c r="F607" s="151"/>
      <c r="G607" s="151"/>
      <c r="H607" s="102"/>
      <c r="I607" s="102"/>
      <c r="J607" s="102"/>
      <c r="K607" s="102"/>
      <c r="L607" s="102"/>
      <c r="M607" s="102"/>
    </row>
    <row r="608" spans="1:13" ht="15">
      <c r="A608" s="471" t="e">
        <v>#N/A</v>
      </c>
      <c r="C608" s="82" t="e">
        <v>#N/A</v>
      </c>
      <c r="D608" s="82" t="e">
        <v>#N/A</v>
      </c>
      <c r="E608" s="32"/>
      <c r="F608" s="151"/>
      <c r="G608" s="151"/>
      <c r="H608" s="102"/>
      <c r="I608" s="102"/>
      <c r="J608" s="102"/>
      <c r="K608" s="102"/>
      <c r="L608" s="102"/>
      <c r="M608" s="102"/>
    </row>
    <row r="609" spans="1:13" ht="15">
      <c r="A609" s="471" t="e">
        <v>#N/A</v>
      </c>
      <c r="C609" s="82" t="e">
        <v>#N/A</v>
      </c>
      <c r="D609" s="82" t="e">
        <v>#N/A</v>
      </c>
      <c r="E609" s="32"/>
      <c r="F609" s="151"/>
      <c r="G609" s="151"/>
      <c r="H609" s="102"/>
      <c r="I609" s="102"/>
      <c r="J609" s="102"/>
      <c r="K609" s="102"/>
      <c r="L609" s="102"/>
      <c r="M609" s="102"/>
    </row>
    <row r="610" spans="1:13" ht="15">
      <c r="A610" s="471" t="e">
        <v>#N/A</v>
      </c>
      <c r="C610" s="82" t="e">
        <v>#N/A</v>
      </c>
      <c r="D610" s="82" t="e">
        <v>#N/A</v>
      </c>
      <c r="E610" s="32"/>
      <c r="F610" s="151"/>
      <c r="G610" s="151"/>
      <c r="H610" s="102"/>
      <c r="I610" s="102"/>
      <c r="J610" s="102"/>
      <c r="K610" s="102"/>
      <c r="L610" s="102"/>
      <c r="M610" s="102"/>
    </row>
    <row r="611" spans="1:13" ht="15">
      <c r="A611" s="471" t="e">
        <v>#N/A</v>
      </c>
      <c r="C611" s="82" t="e">
        <v>#N/A</v>
      </c>
      <c r="D611" s="82" t="e">
        <v>#N/A</v>
      </c>
      <c r="E611" s="32"/>
      <c r="F611" s="151"/>
      <c r="G611" s="151"/>
      <c r="H611" s="102"/>
      <c r="I611" s="102"/>
      <c r="J611" s="102"/>
      <c r="K611" s="102"/>
      <c r="L611" s="102"/>
      <c r="M611" s="102"/>
    </row>
    <row r="612" spans="1:13" ht="15">
      <c r="A612" s="471" t="e">
        <v>#N/A</v>
      </c>
      <c r="C612" s="82" t="e">
        <v>#N/A</v>
      </c>
      <c r="D612" s="82" t="e">
        <v>#N/A</v>
      </c>
      <c r="E612" s="32"/>
      <c r="F612" s="151"/>
      <c r="G612" s="151"/>
      <c r="H612" s="102"/>
      <c r="I612" s="102"/>
      <c r="J612" s="102"/>
      <c r="K612" s="102"/>
      <c r="L612" s="102"/>
      <c r="M612" s="102"/>
    </row>
    <row r="613" spans="1:13" ht="15">
      <c r="A613" s="471" t="e">
        <v>#N/A</v>
      </c>
      <c r="C613" s="82" t="e">
        <v>#N/A</v>
      </c>
      <c r="D613" s="82" t="e">
        <v>#N/A</v>
      </c>
      <c r="E613" s="32"/>
      <c r="F613" s="151"/>
      <c r="G613" s="151"/>
      <c r="H613" s="102"/>
      <c r="I613" s="102"/>
      <c r="J613" s="102"/>
      <c r="K613" s="102"/>
      <c r="L613" s="102"/>
      <c r="M613" s="102"/>
    </row>
    <row r="614" spans="1:13" ht="15">
      <c r="A614" s="471" t="e">
        <v>#N/A</v>
      </c>
      <c r="C614" s="82" t="e">
        <v>#N/A</v>
      </c>
      <c r="D614" s="82" t="e">
        <v>#N/A</v>
      </c>
      <c r="E614" s="32"/>
      <c r="F614" s="151"/>
      <c r="G614" s="151"/>
      <c r="H614" s="102"/>
      <c r="I614" s="102"/>
      <c r="J614" s="102"/>
      <c r="K614" s="102"/>
      <c r="L614" s="102"/>
      <c r="M614" s="102"/>
    </row>
    <row r="615" spans="1:13" ht="15">
      <c r="A615" s="471" t="e">
        <v>#N/A</v>
      </c>
      <c r="C615" s="82" t="e">
        <v>#N/A</v>
      </c>
      <c r="D615" s="82" t="e">
        <v>#N/A</v>
      </c>
      <c r="E615" s="32"/>
      <c r="F615" s="151"/>
      <c r="G615" s="151"/>
      <c r="H615" s="102"/>
      <c r="I615" s="102"/>
      <c r="J615" s="102"/>
      <c r="K615" s="102"/>
      <c r="L615" s="102"/>
      <c r="M615" s="102"/>
    </row>
    <row r="616" spans="1:13" ht="15">
      <c r="A616" s="471" t="e">
        <v>#N/A</v>
      </c>
      <c r="C616" s="82" t="e">
        <v>#N/A</v>
      </c>
      <c r="D616" s="82" t="e">
        <v>#N/A</v>
      </c>
      <c r="E616" s="32"/>
      <c r="F616" s="151"/>
      <c r="G616" s="151"/>
      <c r="H616" s="102"/>
      <c r="I616" s="102"/>
      <c r="J616" s="102"/>
      <c r="K616" s="102"/>
      <c r="L616" s="102"/>
      <c r="M616" s="102"/>
    </row>
    <row r="617" spans="1:13" ht="15">
      <c r="A617" s="471" t="e">
        <v>#N/A</v>
      </c>
      <c r="C617" s="82" t="e">
        <v>#N/A</v>
      </c>
      <c r="D617" s="82" t="e">
        <v>#N/A</v>
      </c>
      <c r="E617" s="32"/>
      <c r="F617" s="151"/>
      <c r="G617" s="151"/>
      <c r="H617" s="102"/>
      <c r="I617" s="102"/>
      <c r="J617" s="102"/>
      <c r="K617" s="102"/>
      <c r="L617" s="102"/>
      <c r="M617" s="102"/>
    </row>
    <row r="618" spans="1:13" ht="15">
      <c r="A618" s="471" t="e">
        <v>#N/A</v>
      </c>
      <c r="C618" s="82" t="e">
        <v>#N/A</v>
      </c>
      <c r="D618" s="82" t="e">
        <v>#N/A</v>
      </c>
      <c r="E618" s="32"/>
      <c r="F618" s="151"/>
      <c r="G618" s="151"/>
      <c r="H618" s="102"/>
      <c r="I618" s="102"/>
      <c r="J618" s="102"/>
      <c r="K618" s="102"/>
      <c r="L618" s="102"/>
      <c r="M618" s="102"/>
    </row>
    <row r="619" spans="1:13" ht="15">
      <c r="A619" s="471" t="e">
        <v>#N/A</v>
      </c>
      <c r="C619" s="82" t="e">
        <v>#N/A</v>
      </c>
      <c r="D619" s="82" t="e">
        <v>#N/A</v>
      </c>
      <c r="E619" s="32"/>
      <c r="F619" s="151"/>
      <c r="G619" s="151"/>
      <c r="H619" s="102"/>
      <c r="I619" s="102"/>
      <c r="J619" s="102"/>
      <c r="K619" s="102"/>
      <c r="L619" s="102"/>
      <c r="M619" s="102"/>
    </row>
    <row r="620" spans="1:13" ht="15">
      <c r="A620" s="471" t="e">
        <v>#N/A</v>
      </c>
      <c r="C620" s="82" t="e">
        <v>#N/A</v>
      </c>
      <c r="D620" s="82" t="e">
        <v>#N/A</v>
      </c>
      <c r="E620" s="32"/>
      <c r="F620" s="151"/>
      <c r="G620" s="151"/>
      <c r="H620" s="102"/>
      <c r="I620" s="102"/>
      <c r="J620" s="102"/>
      <c r="K620" s="102"/>
      <c r="L620" s="102"/>
      <c r="M620" s="102"/>
    </row>
    <row r="621" spans="1:13" ht="15">
      <c r="A621" s="471" t="e">
        <v>#N/A</v>
      </c>
      <c r="C621" s="82" t="e">
        <v>#N/A</v>
      </c>
      <c r="D621" s="82" t="e">
        <v>#N/A</v>
      </c>
      <c r="E621" s="32"/>
      <c r="F621" s="151"/>
      <c r="G621" s="151"/>
      <c r="H621" s="102"/>
      <c r="I621" s="102"/>
      <c r="J621" s="102"/>
      <c r="K621" s="102"/>
      <c r="L621" s="102"/>
      <c r="M621" s="102"/>
    </row>
    <row r="622" spans="1:13" ht="15">
      <c r="A622" s="471" t="e">
        <v>#N/A</v>
      </c>
      <c r="C622" s="82" t="e">
        <v>#N/A</v>
      </c>
      <c r="D622" s="82" t="e">
        <v>#N/A</v>
      </c>
      <c r="E622" s="32"/>
      <c r="F622" s="151"/>
      <c r="G622" s="151"/>
      <c r="H622" s="102"/>
      <c r="I622" s="102"/>
      <c r="J622" s="102"/>
      <c r="K622" s="102"/>
      <c r="L622" s="102"/>
      <c r="M622" s="102"/>
    </row>
    <row r="623" spans="1:13" ht="15">
      <c r="A623" s="471" t="e">
        <v>#N/A</v>
      </c>
      <c r="C623" s="82" t="e">
        <v>#N/A</v>
      </c>
      <c r="D623" s="82" t="e">
        <v>#N/A</v>
      </c>
      <c r="E623" s="32"/>
      <c r="F623" s="151"/>
      <c r="G623" s="151"/>
      <c r="H623" s="102"/>
      <c r="I623" s="102"/>
      <c r="J623" s="102"/>
      <c r="K623" s="102"/>
      <c r="L623" s="102"/>
      <c r="M623" s="102"/>
    </row>
    <row r="624" spans="1:13" ht="15">
      <c r="A624" s="471" t="e">
        <v>#N/A</v>
      </c>
      <c r="C624" s="82" t="e">
        <v>#N/A</v>
      </c>
      <c r="D624" s="82" t="e">
        <v>#N/A</v>
      </c>
      <c r="E624" s="32"/>
      <c r="F624" s="151"/>
      <c r="G624" s="151"/>
      <c r="H624" s="102"/>
      <c r="I624" s="102"/>
      <c r="J624" s="102"/>
      <c r="K624" s="102"/>
      <c r="L624" s="102"/>
      <c r="M624" s="102"/>
    </row>
    <row r="625" spans="1:13" ht="15">
      <c r="A625" s="471" t="e">
        <v>#N/A</v>
      </c>
      <c r="C625" s="82" t="e">
        <v>#N/A</v>
      </c>
      <c r="D625" s="82" t="e">
        <v>#N/A</v>
      </c>
      <c r="E625" s="32"/>
      <c r="F625" s="151"/>
      <c r="G625" s="151"/>
      <c r="H625" s="102"/>
      <c r="I625" s="102"/>
      <c r="J625" s="102"/>
      <c r="K625" s="102"/>
      <c r="L625" s="102"/>
      <c r="M625" s="102"/>
    </row>
    <row r="626" spans="1:13" ht="15">
      <c r="A626" s="471" t="e">
        <v>#N/A</v>
      </c>
      <c r="C626" s="82" t="e">
        <v>#N/A</v>
      </c>
      <c r="D626" s="82" t="e">
        <v>#N/A</v>
      </c>
      <c r="E626" s="32"/>
      <c r="F626" s="151"/>
      <c r="G626" s="151"/>
      <c r="H626" s="102"/>
      <c r="I626" s="102"/>
      <c r="J626" s="102"/>
      <c r="K626" s="102"/>
      <c r="L626" s="102"/>
      <c r="M626" s="102"/>
    </row>
    <row r="627" spans="1:13" ht="15">
      <c r="A627" s="471" t="e">
        <v>#N/A</v>
      </c>
      <c r="C627" s="82" t="e">
        <v>#N/A</v>
      </c>
      <c r="D627" s="82" t="e">
        <v>#N/A</v>
      </c>
      <c r="E627" s="32"/>
      <c r="F627" s="151"/>
      <c r="G627" s="151"/>
      <c r="H627" s="102"/>
      <c r="I627" s="102"/>
      <c r="J627" s="102"/>
      <c r="K627" s="102"/>
      <c r="L627" s="102"/>
      <c r="M627" s="102"/>
    </row>
    <row r="628" spans="1:13" ht="15">
      <c r="A628" s="471" t="e">
        <v>#N/A</v>
      </c>
      <c r="C628" s="82" t="e">
        <v>#N/A</v>
      </c>
      <c r="D628" s="82" t="e">
        <v>#N/A</v>
      </c>
      <c r="E628" s="32"/>
      <c r="F628" s="151"/>
      <c r="G628" s="151"/>
      <c r="H628" s="102"/>
      <c r="I628" s="102"/>
      <c r="J628" s="102"/>
      <c r="K628" s="102"/>
      <c r="L628" s="102"/>
      <c r="M628" s="102"/>
    </row>
    <row r="629" spans="1:13" ht="15">
      <c r="A629" s="471" t="e">
        <v>#N/A</v>
      </c>
      <c r="C629" s="82" t="e">
        <v>#N/A</v>
      </c>
      <c r="D629" s="82" t="e">
        <v>#N/A</v>
      </c>
      <c r="E629" s="32"/>
      <c r="F629" s="151"/>
      <c r="G629" s="151"/>
      <c r="H629" s="102"/>
      <c r="I629" s="102"/>
      <c r="J629" s="102"/>
      <c r="K629" s="102"/>
      <c r="L629" s="102"/>
      <c r="M629" s="102"/>
    </row>
    <row r="630" spans="1:13" ht="15">
      <c r="A630" s="471" t="e">
        <v>#N/A</v>
      </c>
      <c r="C630" s="82" t="e">
        <v>#N/A</v>
      </c>
      <c r="D630" s="82" t="e">
        <v>#N/A</v>
      </c>
      <c r="E630" s="32"/>
      <c r="F630" s="151"/>
      <c r="G630" s="151"/>
      <c r="H630" s="102"/>
      <c r="I630" s="102"/>
      <c r="J630" s="102"/>
      <c r="K630" s="102"/>
      <c r="L630" s="102"/>
      <c r="M630" s="102"/>
    </row>
    <row r="631" spans="1:13" ht="15">
      <c r="A631" s="471" t="e">
        <v>#N/A</v>
      </c>
      <c r="C631" s="82" t="e">
        <v>#N/A</v>
      </c>
      <c r="D631" s="82" t="e">
        <v>#N/A</v>
      </c>
      <c r="E631" s="32"/>
      <c r="F631" s="151"/>
      <c r="G631" s="151"/>
      <c r="H631" s="102"/>
      <c r="I631" s="102"/>
      <c r="J631" s="102"/>
      <c r="K631" s="102"/>
      <c r="L631" s="102"/>
      <c r="M631" s="102"/>
    </row>
    <row r="632" spans="1:13" ht="15">
      <c r="A632" s="471" t="e">
        <v>#N/A</v>
      </c>
      <c r="C632" s="82" t="e">
        <v>#N/A</v>
      </c>
      <c r="D632" s="82" t="e">
        <v>#N/A</v>
      </c>
      <c r="E632" s="32"/>
      <c r="F632" s="151"/>
      <c r="G632" s="151"/>
      <c r="H632" s="102"/>
      <c r="I632" s="102"/>
      <c r="J632" s="102"/>
      <c r="K632" s="102"/>
      <c r="L632" s="102"/>
      <c r="M632" s="102"/>
    </row>
    <row r="633" spans="1:13" ht="15">
      <c r="A633" s="471" t="e">
        <v>#N/A</v>
      </c>
      <c r="C633" s="82" t="e">
        <v>#N/A</v>
      </c>
      <c r="D633" s="82" t="e">
        <v>#N/A</v>
      </c>
      <c r="E633" s="32"/>
      <c r="F633" s="151"/>
      <c r="G633" s="151"/>
      <c r="H633" s="102"/>
      <c r="I633" s="102"/>
      <c r="J633" s="102"/>
      <c r="K633" s="102"/>
      <c r="L633" s="102"/>
      <c r="M633" s="102"/>
    </row>
    <row r="634" spans="1:13" ht="15">
      <c r="A634" s="471" t="e">
        <v>#N/A</v>
      </c>
      <c r="C634" s="82" t="e">
        <v>#N/A</v>
      </c>
      <c r="D634" s="82" t="e">
        <v>#N/A</v>
      </c>
      <c r="E634" s="32"/>
      <c r="F634" s="151"/>
      <c r="G634" s="151"/>
      <c r="H634" s="102"/>
      <c r="I634" s="102"/>
      <c r="J634" s="102"/>
      <c r="K634" s="102"/>
      <c r="L634" s="102"/>
      <c r="M634" s="102"/>
    </row>
    <row r="635" spans="1:13" ht="15">
      <c r="A635" s="471" t="e">
        <v>#N/A</v>
      </c>
      <c r="C635" s="82" t="e">
        <v>#N/A</v>
      </c>
      <c r="D635" s="82" t="e">
        <v>#N/A</v>
      </c>
      <c r="E635" s="32"/>
      <c r="F635" s="151"/>
      <c r="G635" s="151"/>
      <c r="H635" s="102"/>
      <c r="I635" s="102"/>
      <c r="J635" s="102"/>
      <c r="K635" s="102"/>
      <c r="L635" s="102"/>
      <c r="M635" s="102"/>
    </row>
    <row r="636" spans="1:13" ht="15">
      <c r="A636" s="471" t="e">
        <v>#N/A</v>
      </c>
      <c r="C636" s="82" t="e">
        <v>#N/A</v>
      </c>
      <c r="D636" s="82" t="e">
        <v>#N/A</v>
      </c>
      <c r="E636" s="32"/>
      <c r="F636" s="151"/>
      <c r="G636" s="151"/>
      <c r="H636" s="102"/>
      <c r="I636" s="102"/>
      <c r="J636" s="102"/>
      <c r="K636" s="102"/>
      <c r="L636" s="102"/>
      <c r="M636" s="102"/>
    </row>
    <row r="637" spans="1:13" ht="15">
      <c r="A637" s="471" t="e">
        <v>#N/A</v>
      </c>
      <c r="C637" s="82" t="e">
        <v>#N/A</v>
      </c>
      <c r="D637" s="82" t="e">
        <v>#N/A</v>
      </c>
      <c r="E637" s="32"/>
      <c r="F637" s="151"/>
      <c r="G637" s="151"/>
      <c r="H637" s="102"/>
      <c r="I637" s="102"/>
      <c r="J637" s="102"/>
      <c r="K637" s="102"/>
      <c r="L637" s="102"/>
      <c r="M637" s="102"/>
    </row>
    <row r="638" spans="1:13" ht="15">
      <c r="A638" s="471" t="e">
        <v>#N/A</v>
      </c>
      <c r="C638" s="82" t="e">
        <v>#N/A</v>
      </c>
      <c r="D638" s="82" t="e">
        <v>#N/A</v>
      </c>
      <c r="E638" s="32"/>
      <c r="F638" s="151"/>
      <c r="G638" s="151"/>
      <c r="H638" s="102"/>
      <c r="I638" s="102"/>
      <c r="J638" s="102"/>
      <c r="K638" s="102"/>
      <c r="L638" s="102"/>
      <c r="M638" s="102"/>
    </row>
    <row r="639" spans="1:13" ht="15">
      <c r="A639" s="471" t="e">
        <v>#N/A</v>
      </c>
      <c r="C639" s="82" t="e">
        <v>#N/A</v>
      </c>
      <c r="D639" s="82" t="e">
        <v>#N/A</v>
      </c>
      <c r="E639" s="32"/>
      <c r="F639" s="151"/>
      <c r="G639" s="151"/>
      <c r="H639" s="102"/>
      <c r="I639" s="102"/>
      <c r="J639" s="102"/>
      <c r="K639" s="102"/>
      <c r="L639" s="102"/>
      <c r="M639" s="102"/>
    </row>
    <row r="640" spans="1:13" ht="15">
      <c r="A640" s="471" t="e">
        <v>#N/A</v>
      </c>
      <c r="C640" s="82" t="e">
        <v>#N/A</v>
      </c>
      <c r="D640" s="82" t="e">
        <v>#N/A</v>
      </c>
      <c r="E640" s="32"/>
      <c r="F640" s="151"/>
      <c r="G640" s="151"/>
      <c r="H640" s="102"/>
      <c r="I640" s="102"/>
      <c r="J640" s="102"/>
      <c r="K640" s="102"/>
      <c r="L640" s="102"/>
      <c r="M640" s="102"/>
    </row>
    <row r="641" spans="1:13" ht="15">
      <c r="A641" s="471" t="e">
        <v>#N/A</v>
      </c>
      <c r="C641" s="82" t="e">
        <v>#N/A</v>
      </c>
      <c r="D641" s="82" t="e">
        <v>#N/A</v>
      </c>
      <c r="E641" s="32"/>
      <c r="F641" s="151"/>
      <c r="G641" s="151"/>
      <c r="H641" s="102"/>
      <c r="I641" s="102"/>
      <c r="J641" s="102"/>
      <c r="K641" s="102"/>
      <c r="L641" s="102"/>
      <c r="M641" s="102"/>
    </row>
    <row r="642" spans="1:13" ht="15">
      <c r="A642" s="471" t="e">
        <v>#N/A</v>
      </c>
      <c r="C642" s="82" t="e">
        <v>#N/A</v>
      </c>
      <c r="D642" s="82" t="e">
        <v>#N/A</v>
      </c>
      <c r="E642" s="32"/>
      <c r="F642" s="151"/>
      <c r="G642" s="151"/>
      <c r="H642" s="102"/>
      <c r="I642" s="102"/>
      <c r="J642" s="102"/>
      <c r="K642" s="102"/>
      <c r="L642" s="102"/>
      <c r="M642" s="102"/>
    </row>
    <row r="643" spans="1:13" ht="15">
      <c r="A643" s="471" t="e">
        <v>#N/A</v>
      </c>
      <c r="C643" s="82" t="e">
        <v>#N/A</v>
      </c>
      <c r="D643" s="82" t="e">
        <v>#N/A</v>
      </c>
      <c r="E643" s="32"/>
      <c r="F643" s="151"/>
      <c r="G643" s="151"/>
      <c r="H643" s="102"/>
      <c r="I643" s="102"/>
      <c r="J643" s="102"/>
      <c r="K643" s="102"/>
      <c r="L643" s="102"/>
      <c r="M643" s="102"/>
    </row>
    <row r="644" spans="1:13" ht="15">
      <c r="A644" s="471" t="e">
        <v>#N/A</v>
      </c>
      <c r="C644" s="82" t="e">
        <v>#N/A</v>
      </c>
      <c r="D644" s="82" t="e">
        <v>#N/A</v>
      </c>
      <c r="E644" s="32"/>
      <c r="F644" s="151"/>
      <c r="G644" s="151"/>
      <c r="H644" s="102"/>
      <c r="I644" s="102"/>
      <c r="J644" s="102"/>
      <c r="K644" s="102"/>
      <c r="L644" s="102"/>
      <c r="M644" s="102"/>
    </row>
    <row r="645" spans="1:13" ht="15">
      <c r="A645" s="471" t="e">
        <v>#N/A</v>
      </c>
      <c r="C645" s="82" t="e">
        <v>#N/A</v>
      </c>
      <c r="D645" s="82" t="e">
        <v>#N/A</v>
      </c>
      <c r="E645" s="32"/>
      <c r="F645" s="151"/>
      <c r="G645" s="151"/>
      <c r="H645" s="102"/>
      <c r="I645" s="102"/>
      <c r="J645" s="102"/>
      <c r="K645" s="102"/>
      <c r="L645" s="102"/>
      <c r="M645" s="102"/>
    </row>
    <row r="646" spans="1:13" ht="15">
      <c r="A646" s="471" t="e">
        <v>#N/A</v>
      </c>
      <c r="C646" s="82" t="e">
        <v>#N/A</v>
      </c>
      <c r="D646" s="82" t="e">
        <v>#N/A</v>
      </c>
      <c r="E646" s="32"/>
      <c r="F646" s="151"/>
      <c r="G646" s="151"/>
      <c r="H646" s="102"/>
      <c r="I646" s="102"/>
      <c r="J646" s="102"/>
      <c r="K646" s="102"/>
      <c r="L646" s="102"/>
      <c r="M646" s="102"/>
    </row>
    <row r="647" spans="1:13" ht="15">
      <c r="A647" s="471" t="e">
        <v>#N/A</v>
      </c>
      <c r="C647" s="82" t="e">
        <v>#N/A</v>
      </c>
      <c r="D647" s="82" t="e">
        <v>#N/A</v>
      </c>
      <c r="E647" s="32"/>
      <c r="F647" s="151"/>
      <c r="G647" s="151"/>
      <c r="H647" s="102"/>
      <c r="I647" s="102"/>
      <c r="J647" s="102"/>
      <c r="K647" s="102"/>
      <c r="L647" s="102"/>
      <c r="M647" s="102"/>
    </row>
    <row r="648" spans="1:13" ht="15">
      <c r="A648" s="471" t="e">
        <v>#N/A</v>
      </c>
      <c r="C648" s="82" t="e">
        <v>#N/A</v>
      </c>
      <c r="D648" s="82" t="e">
        <v>#N/A</v>
      </c>
      <c r="E648" s="32"/>
      <c r="F648" s="151"/>
      <c r="G648" s="151"/>
      <c r="H648" s="102"/>
      <c r="I648" s="102"/>
      <c r="J648" s="102"/>
      <c r="K648" s="102"/>
      <c r="L648" s="102"/>
      <c r="M648" s="102"/>
    </row>
    <row r="649" spans="1:13" ht="15">
      <c r="A649" s="471" t="e">
        <v>#N/A</v>
      </c>
      <c r="C649" s="82" t="e">
        <v>#N/A</v>
      </c>
      <c r="D649" s="82" t="e">
        <v>#N/A</v>
      </c>
      <c r="E649" s="32"/>
      <c r="F649" s="151"/>
      <c r="G649" s="151"/>
      <c r="H649" s="102"/>
      <c r="I649" s="102"/>
      <c r="J649" s="102"/>
      <c r="K649" s="102"/>
      <c r="L649" s="102"/>
      <c r="M649" s="102"/>
    </row>
    <row r="650" spans="1:13" ht="15">
      <c r="A650" s="471" t="e">
        <v>#N/A</v>
      </c>
      <c r="C650" s="82" t="e">
        <v>#N/A</v>
      </c>
      <c r="D650" s="82" t="e">
        <v>#N/A</v>
      </c>
      <c r="E650" s="32"/>
      <c r="F650" s="151"/>
      <c r="G650" s="151"/>
      <c r="H650" s="102"/>
      <c r="I650" s="102"/>
      <c r="J650" s="102"/>
      <c r="K650" s="102"/>
      <c r="L650" s="102"/>
      <c r="M650" s="102"/>
    </row>
    <row r="651" spans="1:13" ht="15">
      <c r="A651" s="471" t="e">
        <v>#N/A</v>
      </c>
      <c r="C651" s="82" t="e">
        <v>#N/A</v>
      </c>
      <c r="D651" s="82" t="e">
        <v>#N/A</v>
      </c>
      <c r="E651" s="32"/>
      <c r="F651" s="151"/>
      <c r="G651" s="151"/>
      <c r="H651" s="102"/>
      <c r="I651" s="102"/>
      <c r="J651" s="102"/>
      <c r="K651" s="102"/>
      <c r="L651" s="102"/>
      <c r="M651" s="102"/>
    </row>
    <row r="652" spans="1:13" ht="15">
      <c r="A652" s="471" t="e">
        <v>#N/A</v>
      </c>
      <c r="C652" s="82" t="e">
        <v>#N/A</v>
      </c>
      <c r="D652" s="82" t="e">
        <v>#N/A</v>
      </c>
      <c r="E652" s="32"/>
      <c r="F652" s="151"/>
      <c r="G652" s="151"/>
      <c r="H652" s="102"/>
      <c r="I652" s="102"/>
      <c r="J652" s="102"/>
      <c r="K652" s="102"/>
      <c r="L652" s="102"/>
      <c r="M652" s="102"/>
    </row>
    <row r="653" spans="1:13" ht="15">
      <c r="A653" s="471" t="e">
        <v>#N/A</v>
      </c>
      <c r="C653" s="82" t="e">
        <v>#N/A</v>
      </c>
      <c r="D653" s="82" t="e">
        <v>#N/A</v>
      </c>
      <c r="E653" s="32"/>
      <c r="F653" s="151"/>
      <c r="G653" s="151"/>
      <c r="H653" s="102"/>
      <c r="I653" s="102"/>
      <c r="J653" s="102"/>
      <c r="K653" s="102"/>
      <c r="L653" s="102"/>
      <c r="M653" s="102"/>
    </row>
    <row r="654" spans="1:13" ht="15">
      <c r="A654" s="471" t="e">
        <v>#N/A</v>
      </c>
      <c r="C654" s="82" t="e">
        <v>#N/A</v>
      </c>
      <c r="D654" s="82" t="e">
        <v>#N/A</v>
      </c>
      <c r="E654" s="32"/>
      <c r="F654" s="151"/>
      <c r="G654" s="151"/>
      <c r="H654" s="102"/>
      <c r="I654" s="102"/>
      <c r="J654" s="102"/>
      <c r="K654" s="102"/>
      <c r="L654" s="102"/>
      <c r="M654" s="102"/>
    </row>
    <row r="655" spans="1:13" ht="15">
      <c r="A655" s="471" t="e">
        <v>#N/A</v>
      </c>
      <c r="C655" s="82" t="e">
        <v>#N/A</v>
      </c>
      <c r="D655" s="82" t="e">
        <v>#N/A</v>
      </c>
      <c r="E655" s="32"/>
      <c r="F655" s="151"/>
      <c r="G655" s="151"/>
      <c r="H655" s="102"/>
      <c r="I655" s="102"/>
      <c r="J655" s="102"/>
      <c r="K655" s="102"/>
      <c r="L655" s="102"/>
      <c r="M655" s="102"/>
    </row>
    <row r="656" spans="1:13" ht="15">
      <c r="A656" s="471" t="e">
        <v>#N/A</v>
      </c>
      <c r="C656" s="82" t="e">
        <v>#N/A</v>
      </c>
      <c r="D656" s="82" t="e">
        <v>#N/A</v>
      </c>
      <c r="E656" s="32"/>
      <c r="F656" s="151"/>
      <c r="G656" s="151"/>
      <c r="H656" s="102"/>
      <c r="I656" s="102"/>
      <c r="J656" s="102"/>
      <c r="K656" s="102"/>
      <c r="L656" s="102"/>
      <c r="M656" s="102"/>
    </row>
    <row r="657" spans="1:13" ht="15">
      <c r="A657" s="471" t="e">
        <v>#N/A</v>
      </c>
      <c r="C657" s="82" t="e">
        <v>#N/A</v>
      </c>
      <c r="D657" s="82" t="e">
        <v>#N/A</v>
      </c>
      <c r="E657" s="32"/>
      <c r="F657" s="151"/>
      <c r="G657" s="151"/>
      <c r="H657" s="102"/>
      <c r="I657" s="102"/>
      <c r="J657" s="102"/>
      <c r="K657" s="102"/>
      <c r="L657" s="102"/>
      <c r="M657" s="102"/>
    </row>
    <row r="658" spans="1:13" ht="15">
      <c r="A658" s="471" t="e">
        <v>#N/A</v>
      </c>
      <c r="C658" s="82" t="e">
        <v>#N/A</v>
      </c>
      <c r="D658" s="82" t="e">
        <v>#N/A</v>
      </c>
      <c r="E658" s="32"/>
      <c r="F658" s="151"/>
      <c r="G658" s="151"/>
      <c r="H658" s="102"/>
      <c r="I658" s="102"/>
      <c r="J658" s="102"/>
      <c r="K658" s="102"/>
      <c r="L658" s="102"/>
      <c r="M658" s="102"/>
    </row>
    <row r="659" spans="1:13" ht="15">
      <c r="A659" s="471" t="e">
        <v>#N/A</v>
      </c>
      <c r="C659" s="82" t="e">
        <v>#N/A</v>
      </c>
      <c r="D659" s="82" t="e">
        <v>#N/A</v>
      </c>
      <c r="E659" s="32"/>
      <c r="F659" s="151"/>
      <c r="G659" s="151"/>
      <c r="H659" s="102"/>
      <c r="I659" s="102"/>
      <c r="J659" s="102"/>
      <c r="K659" s="102"/>
      <c r="L659" s="102"/>
      <c r="M659" s="102"/>
    </row>
    <row r="660" spans="1:13" ht="15">
      <c r="A660" s="471" t="e">
        <v>#N/A</v>
      </c>
      <c r="C660" s="82" t="e">
        <v>#N/A</v>
      </c>
      <c r="D660" s="82" t="e">
        <v>#N/A</v>
      </c>
      <c r="E660" s="32"/>
      <c r="F660" s="151"/>
      <c r="G660" s="151"/>
      <c r="H660" s="102"/>
      <c r="I660" s="102"/>
      <c r="J660" s="102"/>
      <c r="K660" s="102"/>
      <c r="L660" s="102"/>
      <c r="M660" s="102"/>
    </row>
    <row r="661" spans="1:13" ht="15">
      <c r="A661" s="471" t="e">
        <v>#N/A</v>
      </c>
      <c r="C661" s="82" t="e">
        <v>#N/A</v>
      </c>
      <c r="D661" s="82" t="e">
        <v>#N/A</v>
      </c>
      <c r="E661" s="32"/>
      <c r="F661" s="151"/>
      <c r="G661" s="151"/>
      <c r="H661" s="102"/>
      <c r="I661" s="102"/>
      <c r="J661" s="102"/>
      <c r="K661" s="102"/>
      <c r="L661" s="102"/>
      <c r="M661" s="102"/>
    </row>
    <row r="662" spans="1:13" ht="15">
      <c r="A662" s="471" t="e">
        <v>#N/A</v>
      </c>
      <c r="C662" s="82" t="e">
        <v>#N/A</v>
      </c>
      <c r="D662" s="82" t="e">
        <v>#N/A</v>
      </c>
      <c r="E662" s="32"/>
      <c r="F662" s="151"/>
      <c r="G662" s="151"/>
      <c r="H662" s="102" t="e">
        <v>#REF!</v>
      </c>
      <c r="I662" s="102" t="e">
        <v>#REF!</v>
      </c>
      <c r="J662" s="102" t="e">
        <v>#REF!</v>
      </c>
      <c r="K662" s="102" t="e">
        <v>#REF!</v>
      </c>
      <c r="L662" s="102" t="e">
        <v>#REF!</v>
      </c>
      <c r="M662" s="102" t="e">
        <v>#REF!</v>
      </c>
    </row>
    <row r="663" spans="1:13" ht="15">
      <c r="A663" s="471" t="e">
        <v>#N/A</v>
      </c>
      <c r="C663" s="82" t="e">
        <v>#N/A</v>
      </c>
      <c r="D663" s="82" t="e">
        <v>#N/A</v>
      </c>
      <c r="E663" s="32"/>
      <c r="F663" s="151"/>
      <c r="G663" s="151"/>
      <c r="H663" s="102" t="e">
        <v>#REF!</v>
      </c>
      <c r="I663" s="102" t="e">
        <v>#REF!</v>
      </c>
      <c r="J663" s="102" t="e">
        <v>#REF!</v>
      </c>
      <c r="K663" s="102" t="e">
        <v>#REF!</v>
      </c>
      <c r="L663" s="102" t="e">
        <v>#REF!</v>
      </c>
      <c r="M663" s="102" t="e">
        <v>#REF!</v>
      </c>
    </row>
    <row r="664" spans="1:13" ht="15">
      <c r="A664" s="471" t="e">
        <v>#N/A</v>
      </c>
      <c r="C664" s="82" t="e">
        <v>#N/A</v>
      </c>
      <c r="D664" s="82" t="e">
        <v>#N/A</v>
      </c>
      <c r="E664" s="32"/>
      <c r="F664" s="151"/>
      <c r="G664" s="151"/>
      <c r="H664" s="102" t="e">
        <v>#REF!</v>
      </c>
      <c r="I664" s="102" t="e">
        <v>#REF!</v>
      </c>
      <c r="J664" s="102" t="e">
        <v>#REF!</v>
      </c>
      <c r="K664" s="102" t="e">
        <v>#REF!</v>
      </c>
      <c r="L664" s="102" t="e">
        <v>#REF!</v>
      </c>
      <c r="M664" s="102" t="e">
        <v>#REF!</v>
      </c>
    </row>
    <row r="665" spans="1:13" ht="15">
      <c r="A665" s="471" t="e">
        <v>#N/A</v>
      </c>
      <c r="C665" s="82" t="e">
        <v>#N/A</v>
      </c>
      <c r="D665" s="82" t="e">
        <v>#N/A</v>
      </c>
      <c r="E665" s="32"/>
      <c r="F665" s="151"/>
      <c r="G665" s="151"/>
      <c r="H665" s="102" t="e">
        <v>#REF!</v>
      </c>
      <c r="I665" s="102" t="e">
        <v>#REF!</v>
      </c>
      <c r="J665" s="102" t="e">
        <v>#REF!</v>
      </c>
      <c r="K665" s="102" t="e">
        <v>#REF!</v>
      </c>
      <c r="L665" s="102" t="e">
        <v>#REF!</v>
      </c>
      <c r="M665" s="102" t="e">
        <v>#REF!</v>
      </c>
    </row>
    <row r="666" spans="1:13" ht="15">
      <c r="A666" s="471" t="e">
        <v>#N/A</v>
      </c>
      <c r="C666" s="82" t="e">
        <v>#N/A</v>
      </c>
      <c r="D666" s="82" t="e">
        <v>#N/A</v>
      </c>
      <c r="E666" s="32"/>
      <c r="F666" s="151"/>
      <c r="G666" s="151"/>
      <c r="H666" s="102" t="e">
        <v>#REF!</v>
      </c>
      <c r="I666" s="102" t="e">
        <v>#REF!</v>
      </c>
      <c r="J666" s="102" t="e">
        <v>#REF!</v>
      </c>
      <c r="K666" s="102" t="e">
        <v>#REF!</v>
      </c>
      <c r="L666" s="102" t="e">
        <v>#REF!</v>
      </c>
      <c r="M666" s="102" t="e">
        <v>#REF!</v>
      </c>
    </row>
    <row r="667" spans="1:13" ht="15">
      <c r="A667" s="471" t="e">
        <v>#N/A</v>
      </c>
      <c r="C667" s="82" t="e">
        <v>#N/A</v>
      </c>
      <c r="D667" s="82" t="e">
        <v>#N/A</v>
      </c>
      <c r="E667" s="32"/>
      <c r="F667" s="151"/>
      <c r="G667" s="151"/>
      <c r="H667" s="102" t="e">
        <v>#REF!</v>
      </c>
      <c r="I667" s="102" t="e">
        <v>#REF!</v>
      </c>
      <c r="J667" s="102" t="e">
        <v>#REF!</v>
      </c>
      <c r="K667" s="102" t="e">
        <v>#REF!</v>
      </c>
      <c r="L667" s="102" t="e">
        <v>#REF!</v>
      </c>
      <c r="M667" s="102" t="e">
        <v>#REF!</v>
      </c>
    </row>
    <row r="668" spans="1:13" ht="15">
      <c r="A668" s="471" t="e">
        <v>#N/A</v>
      </c>
      <c r="C668" s="82" t="e">
        <v>#N/A</v>
      </c>
      <c r="D668" s="82" t="e">
        <v>#N/A</v>
      </c>
      <c r="E668" s="32"/>
      <c r="F668" s="151"/>
      <c r="G668" s="151"/>
      <c r="H668" s="102" t="e">
        <v>#REF!</v>
      </c>
      <c r="I668" s="102" t="e">
        <v>#REF!</v>
      </c>
      <c r="J668" s="102" t="e">
        <v>#REF!</v>
      </c>
      <c r="K668" s="102" t="e">
        <v>#REF!</v>
      </c>
      <c r="L668" s="102" t="e">
        <v>#REF!</v>
      </c>
      <c r="M668" s="102" t="e">
        <v>#REF!</v>
      </c>
    </row>
    <row r="669" spans="1:13" ht="15">
      <c r="A669" s="471" t="e">
        <v>#N/A</v>
      </c>
      <c r="C669" s="82" t="e">
        <v>#N/A</v>
      </c>
      <c r="D669" s="82" t="e">
        <v>#N/A</v>
      </c>
      <c r="E669" s="32"/>
      <c r="F669" s="151"/>
      <c r="G669" s="151"/>
      <c r="H669" s="102" t="e">
        <v>#REF!</v>
      </c>
      <c r="I669" s="102" t="e">
        <v>#REF!</v>
      </c>
      <c r="J669" s="102" t="e">
        <v>#REF!</v>
      </c>
      <c r="K669" s="102" t="e">
        <v>#REF!</v>
      </c>
      <c r="L669" s="102" t="e">
        <v>#REF!</v>
      </c>
      <c r="M669" s="102" t="e">
        <v>#REF!</v>
      </c>
    </row>
    <row r="670" spans="1:13" ht="15">
      <c r="A670" s="471" t="e">
        <v>#N/A</v>
      </c>
      <c r="C670" s="82" t="e">
        <v>#N/A</v>
      </c>
      <c r="D670" s="82" t="e">
        <v>#N/A</v>
      </c>
      <c r="E670" s="32"/>
      <c r="F670" s="151"/>
      <c r="G670" s="151"/>
      <c r="H670" s="102" t="e">
        <v>#REF!</v>
      </c>
      <c r="I670" s="102" t="e">
        <v>#REF!</v>
      </c>
      <c r="J670" s="102" t="e">
        <v>#REF!</v>
      </c>
      <c r="K670" s="102" t="e">
        <v>#REF!</v>
      </c>
      <c r="L670" s="102" t="e">
        <v>#REF!</v>
      </c>
      <c r="M670" s="102" t="e">
        <v>#REF!</v>
      </c>
    </row>
    <row r="671" spans="1:13" ht="15">
      <c r="A671" s="471" t="e">
        <v>#N/A</v>
      </c>
      <c r="C671" s="82" t="e">
        <v>#N/A</v>
      </c>
      <c r="D671" s="82" t="e">
        <v>#N/A</v>
      </c>
      <c r="E671" s="32"/>
      <c r="F671" s="151"/>
      <c r="G671" s="151"/>
      <c r="H671" s="102" t="e">
        <v>#REF!</v>
      </c>
      <c r="I671" s="102" t="e">
        <v>#REF!</v>
      </c>
      <c r="J671" s="102" t="e">
        <v>#REF!</v>
      </c>
      <c r="K671" s="102" t="e">
        <v>#REF!</v>
      </c>
      <c r="L671" s="102" t="e">
        <v>#REF!</v>
      </c>
      <c r="M671" s="102" t="e">
        <v>#REF!</v>
      </c>
    </row>
    <row r="672" spans="1:13" ht="15">
      <c r="A672" s="471" t="e">
        <v>#N/A</v>
      </c>
      <c r="C672" s="82" t="e">
        <v>#N/A</v>
      </c>
      <c r="D672" s="82" t="e">
        <v>#N/A</v>
      </c>
      <c r="E672" s="32"/>
      <c r="F672" s="151"/>
      <c r="G672" s="151"/>
      <c r="H672" s="102" t="e">
        <v>#REF!</v>
      </c>
      <c r="I672" s="102" t="e">
        <v>#REF!</v>
      </c>
      <c r="J672" s="102" t="e">
        <v>#REF!</v>
      </c>
      <c r="K672" s="102" t="e">
        <v>#REF!</v>
      </c>
      <c r="L672" s="102" t="e">
        <v>#REF!</v>
      </c>
      <c r="M672" s="102" t="e">
        <v>#REF!</v>
      </c>
    </row>
    <row r="673" spans="1:13" ht="15">
      <c r="A673" s="471" t="e">
        <v>#N/A</v>
      </c>
      <c r="C673" s="82" t="e">
        <v>#N/A</v>
      </c>
      <c r="D673" s="82" t="e">
        <v>#N/A</v>
      </c>
      <c r="E673" s="32"/>
      <c r="F673" s="151"/>
      <c r="G673" s="151"/>
      <c r="H673" s="102" t="e">
        <v>#REF!</v>
      </c>
      <c r="I673" s="102" t="e">
        <v>#REF!</v>
      </c>
      <c r="J673" s="102" t="e">
        <v>#REF!</v>
      </c>
      <c r="K673" s="102" t="e">
        <v>#REF!</v>
      </c>
      <c r="L673" s="102" t="e">
        <v>#REF!</v>
      </c>
      <c r="M673" s="102" t="e">
        <v>#REF!</v>
      </c>
    </row>
    <row r="674" spans="1:13" ht="15">
      <c r="A674" s="471" t="e">
        <v>#N/A</v>
      </c>
      <c r="C674" s="82" t="e">
        <v>#N/A</v>
      </c>
      <c r="D674" s="82" t="e">
        <v>#N/A</v>
      </c>
      <c r="E674" s="32"/>
      <c r="F674" s="151"/>
      <c r="G674" s="151"/>
      <c r="H674" s="102" t="e">
        <v>#REF!</v>
      </c>
      <c r="I674" s="102" t="e">
        <v>#REF!</v>
      </c>
      <c r="J674" s="102" t="e">
        <v>#REF!</v>
      </c>
      <c r="K674" s="102" t="e">
        <v>#REF!</v>
      </c>
      <c r="L674" s="102" t="e">
        <v>#REF!</v>
      </c>
      <c r="M674" s="102" t="e">
        <v>#REF!</v>
      </c>
    </row>
    <row r="675" spans="1:13" ht="15">
      <c r="A675" s="471" t="e">
        <v>#N/A</v>
      </c>
      <c r="C675" s="82" t="e">
        <v>#N/A</v>
      </c>
      <c r="D675" s="82" t="e">
        <v>#N/A</v>
      </c>
      <c r="E675" s="32"/>
      <c r="F675" s="151"/>
      <c r="G675" s="151"/>
      <c r="H675" s="102" t="e">
        <v>#REF!</v>
      </c>
      <c r="I675" s="102" t="e">
        <v>#REF!</v>
      </c>
      <c r="J675" s="102" t="e">
        <v>#REF!</v>
      </c>
      <c r="K675" s="102" t="e">
        <v>#REF!</v>
      </c>
      <c r="L675" s="102" t="e">
        <v>#REF!</v>
      </c>
      <c r="M675" s="102" t="e">
        <v>#REF!</v>
      </c>
    </row>
    <row r="676" spans="1:13" ht="15">
      <c r="A676" s="471" t="e">
        <v>#N/A</v>
      </c>
      <c r="C676" s="82" t="e">
        <v>#N/A</v>
      </c>
      <c r="D676" s="82" t="e">
        <v>#N/A</v>
      </c>
      <c r="E676" s="32"/>
      <c r="F676" s="151"/>
      <c r="G676" s="151"/>
      <c r="H676" s="102" t="e">
        <v>#REF!</v>
      </c>
      <c r="I676" s="102" t="e">
        <v>#REF!</v>
      </c>
      <c r="J676" s="102" t="e">
        <v>#REF!</v>
      </c>
      <c r="K676" s="102" t="e">
        <v>#REF!</v>
      </c>
      <c r="L676" s="102" t="e">
        <v>#REF!</v>
      </c>
      <c r="M676" s="102" t="e">
        <v>#REF!</v>
      </c>
    </row>
    <row r="677" spans="1:13" ht="15">
      <c r="A677" s="471" t="e">
        <v>#N/A</v>
      </c>
      <c r="C677" s="82" t="e">
        <v>#N/A</v>
      </c>
      <c r="D677" s="82" t="e">
        <v>#N/A</v>
      </c>
      <c r="E677" s="32"/>
      <c r="F677" s="151"/>
      <c r="G677" s="151"/>
      <c r="H677" s="102" t="e">
        <v>#REF!</v>
      </c>
      <c r="I677" s="102" t="e">
        <v>#REF!</v>
      </c>
      <c r="J677" s="102" t="e">
        <v>#REF!</v>
      </c>
      <c r="K677" s="102" t="e">
        <v>#REF!</v>
      </c>
      <c r="L677" s="102" t="e">
        <v>#REF!</v>
      </c>
      <c r="M677" s="102" t="e">
        <v>#REF!</v>
      </c>
    </row>
    <row r="678" spans="1:13" ht="15">
      <c r="A678" s="471" t="e">
        <v>#N/A</v>
      </c>
      <c r="C678" s="82" t="e">
        <v>#N/A</v>
      </c>
      <c r="D678" s="82" t="e">
        <v>#N/A</v>
      </c>
      <c r="E678" s="32"/>
      <c r="F678" s="151"/>
      <c r="G678" s="151"/>
      <c r="H678" s="102" t="e">
        <v>#REF!</v>
      </c>
      <c r="I678" s="102" t="e">
        <v>#REF!</v>
      </c>
      <c r="J678" s="102" t="e">
        <v>#REF!</v>
      </c>
      <c r="K678" s="102" t="e">
        <v>#REF!</v>
      </c>
      <c r="L678" s="102" t="e">
        <v>#REF!</v>
      </c>
      <c r="M678" s="102" t="e">
        <v>#REF!</v>
      </c>
    </row>
    <row r="679" spans="1:13" ht="15">
      <c r="A679" s="471" t="e">
        <v>#N/A</v>
      </c>
      <c r="C679" s="82" t="e">
        <v>#N/A</v>
      </c>
      <c r="D679" s="82" t="e">
        <v>#N/A</v>
      </c>
      <c r="E679" s="32"/>
      <c r="F679" s="151"/>
      <c r="G679" s="151"/>
      <c r="H679" s="102" t="e">
        <v>#REF!</v>
      </c>
      <c r="I679" s="102" t="e">
        <v>#REF!</v>
      </c>
      <c r="J679" s="102" t="e">
        <v>#REF!</v>
      </c>
      <c r="K679" s="102" t="e">
        <v>#REF!</v>
      </c>
      <c r="L679" s="102" t="e">
        <v>#REF!</v>
      </c>
      <c r="M679" s="102" t="e">
        <v>#REF!</v>
      </c>
    </row>
    <row r="680" spans="1:13" ht="15">
      <c r="A680" s="471" t="e">
        <v>#N/A</v>
      </c>
      <c r="C680" s="82" t="e">
        <v>#N/A</v>
      </c>
      <c r="D680" s="82" t="e">
        <v>#N/A</v>
      </c>
      <c r="E680" s="32"/>
      <c r="F680" s="151"/>
      <c r="G680" s="151"/>
      <c r="H680" s="102" t="e">
        <v>#REF!</v>
      </c>
      <c r="I680" s="102" t="e">
        <v>#REF!</v>
      </c>
      <c r="J680" s="102" t="e">
        <v>#REF!</v>
      </c>
      <c r="K680" s="102" t="e">
        <v>#REF!</v>
      </c>
      <c r="L680" s="102" t="e">
        <v>#REF!</v>
      </c>
      <c r="M680" s="102" t="e">
        <v>#REF!</v>
      </c>
    </row>
    <row r="681" spans="1:13" ht="15">
      <c r="A681" s="471" t="e">
        <v>#N/A</v>
      </c>
      <c r="C681" s="82" t="e">
        <v>#N/A</v>
      </c>
      <c r="D681" s="82" t="e">
        <v>#N/A</v>
      </c>
      <c r="E681" s="32"/>
      <c r="F681" s="151"/>
      <c r="G681" s="151"/>
      <c r="H681" s="102" t="e">
        <v>#REF!</v>
      </c>
      <c r="I681" s="102" t="e">
        <v>#REF!</v>
      </c>
      <c r="J681" s="102" t="e">
        <v>#REF!</v>
      </c>
      <c r="K681" s="102" t="e">
        <v>#REF!</v>
      </c>
      <c r="L681" s="102" t="e">
        <v>#REF!</v>
      </c>
      <c r="M681" s="102" t="e">
        <v>#REF!</v>
      </c>
    </row>
    <row r="682" spans="1:13" ht="15">
      <c r="A682" s="471" t="e">
        <v>#N/A</v>
      </c>
      <c r="C682" s="82" t="e">
        <v>#N/A</v>
      </c>
      <c r="D682" s="82" t="e">
        <v>#N/A</v>
      </c>
      <c r="E682" s="32"/>
      <c r="F682" s="151"/>
      <c r="G682" s="151"/>
      <c r="H682" s="102" t="e">
        <v>#REF!</v>
      </c>
      <c r="I682" s="102" t="e">
        <v>#REF!</v>
      </c>
      <c r="J682" s="102" t="e">
        <v>#REF!</v>
      </c>
      <c r="K682" s="102" t="e">
        <v>#REF!</v>
      </c>
      <c r="L682" s="102" t="e">
        <v>#REF!</v>
      </c>
      <c r="M682" s="102" t="e">
        <v>#REF!</v>
      </c>
    </row>
    <row r="683" spans="1:13" ht="15">
      <c r="A683" s="471" t="e">
        <v>#N/A</v>
      </c>
      <c r="C683" s="82" t="e">
        <v>#N/A</v>
      </c>
      <c r="D683" s="82" t="e">
        <v>#N/A</v>
      </c>
      <c r="E683" s="32"/>
      <c r="F683" s="151"/>
      <c r="G683" s="151"/>
      <c r="H683" s="102" t="e">
        <v>#REF!</v>
      </c>
      <c r="I683" s="102" t="e">
        <v>#REF!</v>
      </c>
      <c r="J683" s="102" t="e">
        <v>#REF!</v>
      </c>
      <c r="K683" s="102" t="e">
        <v>#REF!</v>
      </c>
      <c r="L683" s="102" t="e">
        <v>#REF!</v>
      </c>
      <c r="M683" s="102" t="e">
        <v>#REF!</v>
      </c>
    </row>
    <row r="684" spans="1:13" ht="15">
      <c r="A684" s="471" t="e">
        <v>#N/A</v>
      </c>
      <c r="C684" s="82" t="e">
        <v>#N/A</v>
      </c>
      <c r="D684" s="82" t="e">
        <v>#N/A</v>
      </c>
      <c r="E684" s="32"/>
      <c r="F684" s="151"/>
      <c r="G684" s="151"/>
      <c r="H684" s="102" t="e">
        <v>#REF!</v>
      </c>
      <c r="I684" s="102" t="e">
        <v>#REF!</v>
      </c>
      <c r="J684" s="102" t="e">
        <v>#REF!</v>
      </c>
      <c r="K684" s="102" t="e">
        <v>#REF!</v>
      </c>
      <c r="L684" s="102" t="e">
        <v>#REF!</v>
      </c>
      <c r="M684" s="102" t="e">
        <v>#REF!</v>
      </c>
    </row>
    <row r="685" spans="1:13" ht="15">
      <c r="A685" s="471" t="e">
        <v>#N/A</v>
      </c>
      <c r="C685" s="82" t="e">
        <v>#N/A</v>
      </c>
      <c r="D685" s="82" t="e">
        <v>#N/A</v>
      </c>
      <c r="E685" s="32"/>
      <c r="F685" s="151"/>
      <c r="G685" s="151"/>
      <c r="H685" s="102" t="e">
        <v>#REF!</v>
      </c>
      <c r="I685" s="102" t="e">
        <v>#REF!</v>
      </c>
      <c r="J685" s="102" t="e">
        <v>#REF!</v>
      </c>
      <c r="K685" s="102" t="e">
        <v>#REF!</v>
      </c>
      <c r="L685" s="102" t="e">
        <v>#REF!</v>
      </c>
      <c r="M685" s="102" t="e">
        <v>#REF!</v>
      </c>
    </row>
    <row r="686" spans="1:13" ht="15">
      <c r="A686" s="471" t="e">
        <v>#N/A</v>
      </c>
      <c r="C686" s="82" t="e">
        <v>#N/A</v>
      </c>
      <c r="D686" s="82" t="e">
        <v>#N/A</v>
      </c>
      <c r="E686" s="32"/>
      <c r="F686" s="151"/>
      <c r="G686" s="151"/>
      <c r="H686" s="102" t="e">
        <v>#REF!</v>
      </c>
      <c r="I686" s="102" t="e">
        <v>#REF!</v>
      </c>
      <c r="J686" s="102" t="e">
        <v>#REF!</v>
      </c>
      <c r="K686" s="102" t="e">
        <v>#REF!</v>
      </c>
      <c r="L686" s="102" t="e">
        <v>#REF!</v>
      </c>
      <c r="M686" s="102" t="e">
        <v>#REF!</v>
      </c>
    </row>
    <row r="687" spans="1:13" ht="15">
      <c r="A687" s="471" t="e">
        <v>#N/A</v>
      </c>
      <c r="C687" s="82" t="e">
        <v>#N/A</v>
      </c>
      <c r="D687" s="82" t="e">
        <v>#N/A</v>
      </c>
      <c r="E687" s="32"/>
      <c r="F687" s="151"/>
      <c r="G687" s="151"/>
      <c r="H687" s="102" t="e">
        <v>#REF!</v>
      </c>
      <c r="I687" s="102" t="e">
        <v>#REF!</v>
      </c>
      <c r="J687" s="102" t="e">
        <v>#REF!</v>
      </c>
      <c r="K687" s="102" t="e">
        <v>#REF!</v>
      </c>
      <c r="L687" s="102" t="e">
        <v>#REF!</v>
      </c>
      <c r="M687" s="102" t="e">
        <v>#REF!</v>
      </c>
    </row>
    <row r="688" spans="1:13" ht="15">
      <c r="A688" s="471" t="e">
        <v>#N/A</v>
      </c>
      <c r="C688" s="82" t="e">
        <v>#N/A</v>
      </c>
      <c r="D688" s="82" t="e">
        <v>#N/A</v>
      </c>
      <c r="E688" s="32"/>
      <c r="F688" s="151"/>
      <c r="G688" s="151"/>
      <c r="H688" s="102" t="e">
        <v>#REF!</v>
      </c>
      <c r="I688" s="102" t="e">
        <v>#REF!</v>
      </c>
      <c r="J688" s="102" t="e">
        <v>#REF!</v>
      </c>
      <c r="K688" s="102" t="e">
        <v>#REF!</v>
      </c>
      <c r="L688" s="102" t="e">
        <v>#REF!</v>
      </c>
      <c r="M688" s="102" t="e">
        <v>#REF!</v>
      </c>
    </row>
    <row r="689" spans="1:13" ht="15">
      <c r="A689" s="471" t="e">
        <v>#N/A</v>
      </c>
      <c r="C689" s="82" t="e">
        <v>#N/A</v>
      </c>
      <c r="D689" s="82" t="e">
        <v>#N/A</v>
      </c>
      <c r="E689" s="32"/>
      <c r="F689" s="151"/>
      <c r="G689" s="151"/>
      <c r="H689" s="102" t="e">
        <v>#REF!</v>
      </c>
      <c r="I689" s="102" t="e">
        <v>#REF!</v>
      </c>
      <c r="J689" s="102" t="e">
        <v>#REF!</v>
      </c>
      <c r="K689" s="102" t="e">
        <v>#REF!</v>
      </c>
      <c r="L689" s="102" t="e">
        <v>#REF!</v>
      </c>
      <c r="M689" s="102" t="e">
        <v>#REF!</v>
      </c>
    </row>
    <row r="690" spans="1:13" ht="15">
      <c r="A690" s="471" t="e">
        <v>#N/A</v>
      </c>
      <c r="C690" s="82" t="e">
        <v>#N/A</v>
      </c>
      <c r="D690" s="82" t="e">
        <v>#N/A</v>
      </c>
      <c r="E690" s="32"/>
      <c r="F690" s="151"/>
      <c r="G690" s="151"/>
      <c r="H690" s="102" t="e">
        <v>#REF!</v>
      </c>
      <c r="I690" s="102" t="e">
        <v>#REF!</v>
      </c>
      <c r="J690" s="102" t="e">
        <v>#REF!</v>
      </c>
      <c r="K690" s="102" t="e">
        <v>#REF!</v>
      </c>
      <c r="L690" s="102" t="e">
        <v>#REF!</v>
      </c>
      <c r="M690" s="102" t="e">
        <v>#REF!</v>
      </c>
    </row>
    <row r="691" spans="1:13" ht="15">
      <c r="A691" s="471" t="e">
        <v>#N/A</v>
      </c>
      <c r="C691" s="82" t="e">
        <v>#N/A</v>
      </c>
      <c r="D691" s="82" t="e">
        <v>#N/A</v>
      </c>
      <c r="E691" s="32"/>
      <c r="F691" s="151"/>
      <c r="G691" s="151"/>
      <c r="H691" s="102" t="e">
        <v>#REF!</v>
      </c>
      <c r="I691" s="102" t="e">
        <v>#REF!</v>
      </c>
      <c r="J691" s="102" t="e">
        <v>#REF!</v>
      </c>
      <c r="K691" s="102" t="e">
        <v>#REF!</v>
      </c>
      <c r="L691" s="102" t="e">
        <v>#REF!</v>
      </c>
      <c r="M691" s="102" t="e">
        <v>#REF!</v>
      </c>
    </row>
    <row r="692" spans="1:13" ht="15">
      <c r="A692" s="471" t="e">
        <v>#N/A</v>
      </c>
      <c r="C692" s="82" t="e">
        <v>#N/A</v>
      </c>
      <c r="D692" s="82" t="e">
        <v>#N/A</v>
      </c>
      <c r="E692" s="32"/>
      <c r="F692" s="151"/>
      <c r="G692" s="151"/>
      <c r="H692" s="102" t="e">
        <v>#REF!</v>
      </c>
      <c r="I692" s="102" t="e">
        <v>#REF!</v>
      </c>
      <c r="J692" s="102" t="e">
        <v>#REF!</v>
      </c>
      <c r="K692" s="102" t="e">
        <v>#REF!</v>
      </c>
      <c r="L692" s="102" t="e">
        <v>#REF!</v>
      </c>
      <c r="M692" s="102" t="e">
        <v>#REF!</v>
      </c>
    </row>
    <row r="693" spans="1:13" ht="15">
      <c r="A693" s="471" t="e">
        <v>#N/A</v>
      </c>
      <c r="C693" s="82" t="e">
        <v>#N/A</v>
      </c>
      <c r="D693" s="82" t="e">
        <v>#N/A</v>
      </c>
      <c r="E693" s="32"/>
      <c r="F693" s="151"/>
      <c r="G693" s="151"/>
      <c r="H693" s="102" t="e">
        <v>#REF!</v>
      </c>
      <c r="I693" s="102" t="e">
        <v>#REF!</v>
      </c>
      <c r="J693" s="102" t="e">
        <v>#REF!</v>
      </c>
      <c r="K693" s="102" t="e">
        <v>#REF!</v>
      </c>
      <c r="L693" s="102" t="e">
        <v>#REF!</v>
      </c>
      <c r="M693" s="102" t="e">
        <v>#REF!</v>
      </c>
    </row>
    <row r="694" spans="1:13" ht="15">
      <c r="A694" s="471" t="e">
        <v>#N/A</v>
      </c>
      <c r="C694" s="82" t="e">
        <v>#N/A</v>
      </c>
      <c r="D694" s="82" t="e">
        <v>#N/A</v>
      </c>
      <c r="E694" s="32"/>
      <c r="F694" s="151"/>
      <c r="G694" s="151"/>
      <c r="H694" s="102" t="e">
        <v>#REF!</v>
      </c>
      <c r="I694" s="102" t="e">
        <v>#REF!</v>
      </c>
      <c r="J694" s="102" t="e">
        <v>#REF!</v>
      </c>
      <c r="K694" s="102" t="e">
        <v>#REF!</v>
      </c>
      <c r="L694" s="102" t="e">
        <v>#REF!</v>
      </c>
      <c r="M694" s="102" t="e">
        <v>#REF!</v>
      </c>
    </row>
    <row r="695" spans="1:13" ht="15">
      <c r="A695" s="471" t="e">
        <v>#N/A</v>
      </c>
      <c r="C695" s="82" t="e">
        <v>#N/A</v>
      </c>
      <c r="D695" s="82" t="e">
        <v>#N/A</v>
      </c>
      <c r="E695" s="32"/>
      <c r="F695" s="151"/>
      <c r="G695" s="151"/>
      <c r="H695" s="102" t="e">
        <v>#REF!</v>
      </c>
      <c r="I695" s="102" t="e">
        <v>#REF!</v>
      </c>
      <c r="J695" s="102" t="e">
        <v>#REF!</v>
      </c>
      <c r="K695" s="102" t="e">
        <v>#REF!</v>
      </c>
      <c r="L695" s="102" t="e">
        <v>#REF!</v>
      </c>
      <c r="M695" s="102" t="e">
        <v>#REF!</v>
      </c>
    </row>
    <row r="696" spans="1:13" ht="15">
      <c r="A696" s="471" t="e">
        <v>#N/A</v>
      </c>
      <c r="C696" s="82" t="e">
        <v>#N/A</v>
      </c>
      <c r="D696" s="82" t="e">
        <v>#N/A</v>
      </c>
      <c r="E696" s="32"/>
      <c r="F696" s="151"/>
      <c r="G696" s="151"/>
      <c r="H696" s="102" t="e">
        <v>#REF!</v>
      </c>
      <c r="I696" s="102" t="e">
        <v>#REF!</v>
      </c>
      <c r="J696" s="102" t="e">
        <v>#REF!</v>
      </c>
      <c r="K696" s="102" t="e">
        <v>#REF!</v>
      </c>
      <c r="L696" s="102" t="e">
        <v>#REF!</v>
      </c>
      <c r="M696" s="102" t="e">
        <v>#REF!</v>
      </c>
    </row>
    <row r="697" spans="1:13" ht="15">
      <c r="A697" s="471" t="e">
        <v>#N/A</v>
      </c>
      <c r="C697" s="82" t="e">
        <v>#N/A</v>
      </c>
      <c r="D697" s="82" t="e">
        <v>#N/A</v>
      </c>
      <c r="E697" s="32"/>
      <c r="F697" s="102"/>
      <c r="G697" s="102"/>
      <c r="H697" s="102" t="e">
        <v>#REF!</v>
      </c>
      <c r="I697" s="102" t="e">
        <v>#REF!</v>
      </c>
      <c r="J697" s="102" t="e">
        <v>#REF!</v>
      </c>
      <c r="K697" s="102" t="e">
        <v>#REF!</v>
      </c>
      <c r="L697" s="102" t="e">
        <v>#REF!</v>
      </c>
      <c r="M697" s="102" t="e">
        <v>#REF!</v>
      </c>
    </row>
    <row r="698" spans="1:13" ht="15">
      <c r="A698" s="471" t="e">
        <v>#N/A</v>
      </c>
      <c r="C698" s="82" t="e">
        <v>#N/A</v>
      </c>
      <c r="D698" s="82" t="e">
        <v>#N/A</v>
      </c>
      <c r="E698" s="32"/>
      <c r="F698" s="102"/>
      <c r="G698" s="102"/>
      <c r="H698" s="102" t="e">
        <v>#REF!</v>
      </c>
      <c r="I698" s="102" t="e">
        <v>#REF!</v>
      </c>
      <c r="J698" s="102" t="e">
        <v>#REF!</v>
      </c>
      <c r="K698" s="102" t="e">
        <v>#REF!</v>
      </c>
      <c r="L698" s="102" t="e">
        <v>#REF!</v>
      </c>
      <c r="M698" s="102" t="e">
        <v>#REF!</v>
      </c>
    </row>
    <row r="699" spans="1:13" ht="15">
      <c r="A699" s="471" t="e">
        <v>#N/A</v>
      </c>
      <c r="C699" s="82" t="e">
        <v>#N/A</v>
      </c>
      <c r="D699" s="82" t="e">
        <v>#N/A</v>
      </c>
      <c r="E699" s="32"/>
      <c r="F699" s="102"/>
      <c r="G699" s="102"/>
      <c r="H699" s="102" t="e">
        <v>#REF!</v>
      </c>
      <c r="I699" s="102" t="e">
        <v>#REF!</v>
      </c>
      <c r="J699" s="102" t="e">
        <v>#REF!</v>
      </c>
      <c r="K699" s="102" t="e">
        <v>#REF!</v>
      </c>
      <c r="L699" s="102" t="e">
        <v>#REF!</v>
      </c>
      <c r="M699" s="102" t="e">
        <v>#REF!</v>
      </c>
    </row>
    <row r="700" spans="1:13" ht="15">
      <c r="A700" s="471" t="e">
        <v>#N/A</v>
      </c>
      <c r="C700" s="82" t="e">
        <v>#N/A</v>
      </c>
      <c r="D700" s="82" t="e">
        <v>#N/A</v>
      </c>
      <c r="E700" s="32"/>
      <c r="F700" s="102"/>
      <c r="G700" s="102"/>
      <c r="H700" s="102" t="e">
        <v>#REF!</v>
      </c>
      <c r="I700" s="102" t="e">
        <v>#REF!</v>
      </c>
      <c r="J700" s="102" t="e">
        <v>#REF!</v>
      </c>
      <c r="K700" s="102" t="e">
        <v>#REF!</v>
      </c>
      <c r="L700" s="102" t="e">
        <v>#REF!</v>
      </c>
      <c r="M700" s="102" t="e">
        <v>#REF!</v>
      </c>
    </row>
    <row r="701" spans="1:13" ht="15">
      <c r="A701" s="471" t="e">
        <v>#N/A</v>
      </c>
      <c r="C701" s="82" t="e">
        <v>#N/A</v>
      </c>
      <c r="D701" s="82" t="e">
        <v>#N/A</v>
      </c>
      <c r="E701" s="32"/>
      <c r="F701" s="102"/>
      <c r="G701" s="102"/>
      <c r="H701" s="102" t="e">
        <v>#REF!</v>
      </c>
      <c r="I701" s="102" t="e">
        <v>#REF!</v>
      </c>
      <c r="J701" s="102" t="e">
        <v>#REF!</v>
      </c>
      <c r="K701" s="102" t="e">
        <v>#REF!</v>
      </c>
      <c r="L701" s="102" t="e">
        <v>#REF!</v>
      </c>
      <c r="M701" s="102" t="e">
        <v>#REF!</v>
      </c>
    </row>
    <row r="702" spans="1:13" ht="15">
      <c r="A702" s="471" t="e">
        <v>#N/A</v>
      </c>
      <c r="C702" s="82" t="e">
        <v>#N/A</v>
      </c>
      <c r="D702" s="82" t="e">
        <v>#N/A</v>
      </c>
      <c r="E702" s="32"/>
      <c r="F702" s="102"/>
      <c r="G702" s="102"/>
      <c r="H702" s="102" t="e">
        <v>#REF!</v>
      </c>
      <c r="I702" s="102" t="e">
        <v>#REF!</v>
      </c>
      <c r="J702" s="102" t="e">
        <v>#REF!</v>
      </c>
      <c r="K702" s="102" t="e">
        <v>#REF!</v>
      </c>
      <c r="L702" s="102" t="e">
        <v>#REF!</v>
      </c>
      <c r="M702" s="102" t="e">
        <v>#REF!</v>
      </c>
    </row>
    <row r="703" spans="1:13" ht="15">
      <c r="A703" s="471" t="e">
        <v>#N/A</v>
      </c>
      <c r="C703" s="82" t="e">
        <v>#N/A</v>
      </c>
      <c r="D703" s="82" t="e">
        <v>#N/A</v>
      </c>
      <c r="E703" s="32"/>
      <c r="F703" s="102"/>
      <c r="G703" s="102"/>
      <c r="H703" s="102" t="e">
        <v>#REF!</v>
      </c>
      <c r="I703" s="102" t="e">
        <v>#REF!</v>
      </c>
      <c r="J703" s="102" t="e">
        <v>#REF!</v>
      </c>
      <c r="K703" s="102" t="e">
        <v>#REF!</v>
      </c>
      <c r="L703" s="102" t="e">
        <v>#REF!</v>
      </c>
      <c r="M703" s="102" t="e">
        <v>#REF!</v>
      </c>
    </row>
    <row r="704" spans="1:13" ht="15">
      <c r="A704" s="471" t="e">
        <v>#N/A</v>
      </c>
      <c r="C704" s="82" t="e">
        <v>#N/A</v>
      </c>
      <c r="D704" s="82" t="e">
        <v>#N/A</v>
      </c>
      <c r="E704" s="32"/>
      <c r="F704" s="102"/>
      <c r="G704" s="102"/>
      <c r="H704" s="102" t="e">
        <v>#REF!</v>
      </c>
      <c r="I704" s="102" t="e">
        <v>#REF!</v>
      </c>
      <c r="J704" s="102" t="e">
        <v>#REF!</v>
      </c>
      <c r="K704" s="102" t="e">
        <v>#REF!</v>
      </c>
      <c r="L704" s="102" t="e">
        <v>#REF!</v>
      </c>
      <c r="M704" s="102" t="e">
        <v>#REF!</v>
      </c>
    </row>
    <row r="705" spans="1:13" ht="15">
      <c r="A705" s="471" t="e">
        <v>#N/A</v>
      </c>
      <c r="C705" s="82" t="e">
        <v>#N/A</v>
      </c>
      <c r="D705" s="82" t="e">
        <v>#N/A</v>
      </c>
      <c r="E705" s="32"/>
      <c r="F705" s="102"/>
      <c r="G705" s="102"/>
      <c r="H705" s="102" t="e">
        <v>#REF!</v>
      </c>
      <c r="I705" s="102" t="e">
        <v>#REF!</v>
      </c>
      <c r="J705" s="102" t="e">
        <v>#REF!</v>
      </c>
      <c r="K705" s="102" t="e">
        <v>#REF!</v>
      </c>
      <c r="L705" s="102" t="e">
        <v>#REF!</v>
      </c>
      <c r="M705" s="102" t="e">
        <v>#REF!</v>
      </c>
    </row>
    <row r="706" spans="1:13" ht="15">
      <c r="A706" s="471" t="e">
        <v>#N/A</v>
      </c>
      <c r="C706" s="82" t="e">
        <v>#N/A</v>
      </c>
      <c r="D706" s="82" t="e">
        <v>#N/A</v>
      </c>
      <c r="E706" s="32"/>
      <c r="F706" s="102"/>
      <c r="G706" s="102"/>
      <c r="H706" s="102" t="e">
        <v>#REF!</v>
      </c>
      <c r="I706" s="102" t="e">
        <v>#REF!</v>
      </c>
      <c r="J706" s="102" t="e">
        <v>#REF!</v>
      </c>
      <c r="K706" s="102" t="e">
        <v>#REF!</v>
      </c>
      <c r="L706" s="102" t="e">
        <v>#REF!</v>
      </c>
      <c r="M706" s="102" t="e">
        <v>#REF!</v>
      </c>
    </row>
    <row r="707" spans="1:13" ht="15">
      <c r="A707" s="471" t="e">
        <v>#N/A</v>
      </c>
      <c r="C707" s="82" t="e">
        <v>#N/A</v>
      </c>
      <c r="D707" s="82" t="e">
        <v>#N/A</v>
      </c>
      <c r="E707" s="32"/>
      <c r="F707" s="102"/>
      <c r="G707" s="102"/>
      <c r="H707" s="102" t="e">
        <v>#REF!</v>
      </c>
      <c r="I707" s="102" t="e">
        <v>#REF!</v>
      </c>
      <c r="J707" s="102" t="e">
        <v>#REF!</v>
      </c>
      <c r="K707" s="102" t="e">
        <v>#REF!</v>
      </c>
      <c r="L707" s="102" t="e">
        <v>#REF!</v>
      </c>
      <c r="M707" s="102" t="e">
        <v>#REF!</v>
      </c>
    </row>
    <row r="708" spans="1:13" ht="15">
      <c r="A708" s="471" t="e">
        <v>#N/A</v>
      </c>
      <c r="C708" s="82" t="e">
        <v>#N/A</v>
      </c>
      <c r="D708" s="82" t="e">
        <v>#N/A</v>
      </c>
      <c r="E708" s="32"/>
      <c r="F708" s="102"/>
      <c r="G708" s="102"/>
      <c r="H708" s="102" t="e">
        <v>#REF!</v>
      </c>
      <c r="I708" s="102" t="e">
        <v>#REF!</v>
      </c>
      <c r="J708" s="102" t="e">
        <v>#REF!</v>
      </c>
      <c r="K708" s="102" t="e">
        <v>#REF!</v>
      </c>
      <c r="L708" s="102" t="e">
        <v>#REF!</v>
      </c>
      <c r="M708" s="102" t="e">
        <v>#REF!</v>
      </c>
    </row>
    <row r="709" spans="1:13" ht="15">
      <c r="A709" s="471" t="e">
        <v>#N/A</v>
      </c>
      <c r="C709" s="82" t="e">
        <v>#N/A</v>
      </c>
      <c r="D709" s="82" t="e">
        <v>#N/A</v>
      </c>
      <c r="E709" s="32"/>
      <c r="F709" s="102"/>
      <c r="G709" s="102"/>
      <c r="H709" s="102" t="e">
        <v>#REF!</v>
      </c>
      <c r="I709" s="102" t="e">
        <v>#REF!</v>
      </c>
      <c r="J709" s="102" t="e">
        <v>#REF!</v>
      </c>
      <c r="K709" s="102" t="e">
        <v>#REF!</v>
      </c>
      <c r="L709" s="102" t="e">
        <v>#REF!</v>
      </c>
      <c r="M709" s="102" t="e">
        <v>#REF!</v>
      </c>
    </row>
    <row r="710" spans="1:13" ht="15">
      <c r="A710" s="471" t="e">
        <v>#N/A</v>
      </c>
      <c r="C710" s="82" t="e">
        <v>#N/A</v>
      </c>
      <c r="D710" s="82" t="e">
        <v>#N/A</v>
      </c>
      <c r="E710" s="32"/>
      <c r="F710" s="102"/>
      <c r="G710" s="102"/>
      <c r="H710" s="102" t="e">
        <v>#REF!</v>
      </c>
      <c r="I710" s="102" t="e">
        <v>#REF!</v>
      </c>
      <c r="J710" s="102" t="e">
        <v>#REF!</v>
      </c>
      <c r="K710" s="102" t="e">
        <v>#REF!</v>
      </c>
      <c r="L710" s="102" t="e">
        <v>#REF!</v>
      </c>
      <c r="M710" s="102" t="e">
        <v>#REF!</v>
      </c>
    </row>
    <row r="711" spans="1:13" ht="15">
      <c r="A711" s="471" t="e">
        <v>#N/A</v>
      </c>
      <c r="C711" s="82" t="e">
        <v>#N/A</v>
      </c>
      <c r="D711" s="82" t="e">
        <v>#N/A</v>
      </c>
      <c r="E711" s="32"/>
      <c r="F711" s="102"/>
      <c r="G711" s="102"/>
      <c r="H711" s="102" t="e">
        <v>#REF!</v>
      </c>
      <c r="I711" s="102" t="e">
        <v>#REF!</v>
      </c>
      <c r="J711" s="102" t="e">
        <v>#REF!</v>
      </c>
      <c r="K711" s="102" t="e">
        <v>#REF!</v>
      </c>
      <c r="L711" s="102" t="e">
        <v>#REF!</v>
      </c>
      <c r="M711" s="102" t="e">
        <v>#REF!</v>
      </c>
    </row>
    <row r="712" spans="1:13" ht="15">
      <c r="A712" s="471" t="e">
        <v>#N/A</v>
      </c>
      <c r="C712" s="82" t="e">
        <v>#N/A</v>
      </c>
      <c r="D712" s="82" t="e">
        <v>#N/A</v>
      </c>
      <c r="E712" s="32"/>
      <c r="F712" s="102"/>
      <c r="G712" s="102"/>
      <c r="H712" s="102" t="e">
        <v>#REF!</v>
      </c>
      <c r="I712" s="102" t="e">
        <v>#REF!</v>
      </c>
      <c r="J712" s="102" t="e">
        <v>#REF!</v>
      </c>
      <c r="K712" s="102" t="e">
        <v>#REF!</v>
      </c>
      <c r="L712" s="102" t="e">
        <v>#REF!</v>
      </c>
      <c r="M712" s="102" t="e">
        <v>#REF!</v>
      </c>
    </row>
    <row r="713" spans="1:13" ht="15">
      <c r="A713" s="471" t="e">
        <v>#N/A</v>
      </c>
      <c r="C713" s="82" t="e">
        <v>#N/A</v>
      </c>
      <c r="D713" s="82" t="e">
        <v>#N/A</v>
      </c>
      <c r="E713" s="32"/>
      <c r="F713" s="102"/>
      <c r="G713" s="102"/>
      <c r="H713" s="102" t="e">
        <v>#REF!</v>
      </c>
      <c r="I713" s="102" t="e">
        <v>#REF!</v>
      </c>
      <c r="J713" s="102" t="e">
        <v>#REF!</v>
      </c>
      <c r="K713" s="102" t="e">
        <v>#REF!</v>
      </c>
      <c r="L713" s="102" t="e">
        <v>#REF!</v>
      </c>
      <c r="M713" s="102" t="e">
        <v>#REF!</v>
      </c>
    </row>
    <row r="714" spans="1:13" ht="15">
      <c r="A714" s="471" t="e">
        <v>#N/A</v>
      </c>
      <c r="C714" s="82" t="e">
        <v>#N/A</v>
      </c>
      <c r="D714" s="82" t="e">
        <v>#N/A</v>
      </c>
      <c r="E714" s="32"/>
      <c r="F714" s="102"/>
      <c r="G714" s="102"/>
      <c r="H714" s="102" t="e">
        <v>#REF!</v>
      </c>
      <c r="I714" s="102" t="e">
        <v>#REF!</v>
      </c>
      <c r="J714" s="102" t="e">
        <v>#REF!</v>
      </c>
      <c r="K714" s="102" t="e">
        <v>#REF!</v>
      </c>
      <c r="L714" s="102" t="e">
        <v>#REF!</v>
      </c>
      <c r="M714" s="102" t="e">
        <v>#REF!</v>
      </c>
    </row>
    <row r="715" spans="1:13" ht="15">
      <c r="A715" s="471" t="e">
        <v>#N/A</v>
      </c>
      <c r="C715" s="82" t="e">
        <v>#N/A</v>
      </c>
      <c r="D715" s="82" t="e">
        <v>#N/A</v>
      </c>
      <c r="E715" s="32"/>
      <c r="F715" s="102"/>
      <c r="G715" s="102"/>
      <c r="H715" s="102" t="e">
        <v>#REF!</v>
      </c>
      <c r="I715" s="102" t="e">
        <v>#REF!</v>
      </c>
      <c r="J715" s="102" t="e">
        <v>#REF!</v>
      </c>
      <c r="K715" s="102" t="e">
        <v>#REF!</v>
      </c>
      <c r="L715" s="102" t="e">
        <v>#REF!</v>
      </c>
      <c r="M715" s="102" t="e">
        <v>#REF!</v>
      </c>
    </row>
    <row r="716" spans="1:13" ht="15">
      <c r="A716" s="471" t="e">
        <v>#N/A</v>
      </c>
      <c r="C716" s="82" t="e">
        <v>#N/A</v>
      </c>
      <c r="D716" s="82" t="e">
        <v>#N/A</v>
      </c>
      <c r="E716" s="32"/>
      <c r="F716" s="102"/>
      <c r="G716" s="102"/>
      <c r="H716" s="102" t="e">
        <v>#REF!</v>
      </c>
      <c r="I716" s="102" t="e">
        <v>#REF!</v>
      </c>
      <c r="J716" s="102" t="e">
        <v>#REF!</v>
      </c>
      <c r="K716" s="102" t="e">
        <v>#REF!</v>
      </c>
      <c r="L716" s="102" t="e">
        <v>#REF!</v>
      </c>
      <c r="M716" s="102" t="e">
        <v>#REF!</v>
      </c>
    </row>
    <row r="717" spans="1:13" ht="15">
      <c r="A717" s="471" t="e">
        <v>#N/A</v>
      </c>
      <c r="C717" s="82" t="e">
        <v>#N/A</v>
      </c>
      <c r="D717" s="82" t="e">
        <v>#N/A</v>
      </c>
      <c r="E717" s="32"/>
      <c r="F717" s="102"/>
      <c r="G717" s="102"/>
      <c r="H717" s="102" t="e">
        <v>#REF!</v>
      </c>
      <c r="I717" s="102" t="e">
        <v>#REF!</v>
      </c>
      <c r="J717" s="102" t="e">
        <v>#REF!</v>
      </c>
      <c r="K717" s="102" t="e">
        <v>#REF!</v>
      </c>
      <c r="L717" s="102" t="e">
        <v>#REF!</v>
      </c>
      <c r="M717" s="102" t="e">
        <v>#REF!</v>
      </c>
    </row>
    <row r="718" spans="1:13" ht="15">
      <c r="A718" s="471" t="e">
        <v>#N/A</v>
      </c>
      <c r="C718" s="82" t="e">
        <v>#N/A</v>
      </c>
      <c r="D718" s="82" t="e">
        <v>#N/A</v>
      </c>
      <c r="E718" s="32"/>
      <c r="F718" s="102"/>
      <c r="G718" s="102"/>
      <c r="H718" s="102" t="e">
        <v>#REF!</v>
      </c>
      <c r="I718" s="102" t="e">
        <v>#REF!</v>
      </c>
      <c r="J718" s="102" t="e">
        <v>#REF!</v>
      </c>
      <c r="K718" s="102" t="e">
        <v>#REF!</v>
      </c>
      <c r="L718" s="102" t="e">
        <v>#REF!</v>
      </c>
      <c r="M718" s="102" t="e">
        <v>#REF!</v>
      </c>
    </row>
    <row r="719" spans="1:13" ht="15">
      <c r="A719" s="471" t="e">
        <v>#N/A</v>
      </c>
      <c r="C719" s="82" t="e">
        <v>#N/A</v>
      </c>
      <c r="D719" s="82" t="e">
        <v>#N/A</v>
      </c>
      <c r="E719" s="32"/>
      <c r="F719" s="102"/>
      <c r="G719" s="102"/>
      <c r="H719" s="102" t="e">
        <v>#REF!</v>
      </c>
      <c r="I719" s="102" t="e">
        <v>#REF!</v>
      </c>
      <c r="J719" s="102" t="e">
        <v>#REF!</v>
      </c>
      <c r="K719" s="102" t="e">
        <v>#REF!</v>
      </c>
      <c r="L719" s="102" t="e">
        <v>#REF!</v>
      </c>
      <c r="M719" s="102" t="e">
        <v>#REF!</v>
      </c>
    </row>
    <row r="720" spans="1:13" ht="15">
      <c r="A720" s="471" t="e">
        <v>#N/A</v>
      </c>
      <c r="C720" s="82" t="e">
        <v>#N/A</v>
      </c>
      <c r="D720" s="82" t="e">
        <v>#N/A</v>
      </c>
      <c r="E720" s="32"/>
      <c r="F720" s="102"/>
      <c r="G720" s="102"/>
      <c r="H720" s="102" t="e">
        <v>#REF!</v>
      </c>
      <c r="I720" s="102" t="e">
        <v>#REF!</v>
      </c>
      <c r="J720" s="102" t="e">
        <v>#REF!</v>
      </c>
      <c r="K720" s="102" t="e">
        <v>#REF!</v>
      </c>
      <c r="L720" s="102" t="e">
        <v>#REF!</v>
      </c>
      <c r="M720" s="102" t="e">
        <v>#REF!</v>
      </c>
    </row>
    <row r="721" spans="1:13" ht="15">
      <c r="A721" s="471" t="e">
        <v>#N/A</v>
      </c>
      <c r="C721" s="82" t="e">
        <v>#N/A</v>
      </c>
      <c r="D721" s="82" t="e">
        <v>#N/A</v>
      </c>
      <c r="E721" s="32"/>
      <c r="F721" s="102"/>
      <c r="G721" s="102"/>
      <c r="H721" s="102" t="e">
        <v>#REF!</v>
      </c>
      <c r="I721" s="102" t="e">
        <v>#REF!</v>
      </c>
      <c r="J721" s="102" t="e">
        <v>#REF!</v>
      </c>
      <c r="K721" s="102" t="e">
        <v>#REF!</v>
      </c>
      <c r="L721" s="102" t="e">
        <v>#REF!</v>
      </c>
      <c r="M721" s="102" t="e">
        <v>#REF!</v>
      </c>
    </row>
    <row r="722" spans="1:13" ht="15">
      <c r="A722" s="471" t="e">
        <v>#N/A</v>
      </c>
      <c r="C722" s="82" t="e">
        <v>#N/A</v>
      </c>
      <c r="D722" s="82" t="e">
        <v>#N/A</v>
      </c>
      <c r="E722" s="32"/>
      <c r="F722" s="102"/>
      <c r="G722" s="102"/>
      <c r="H722" s="102" t="e">
        <v>#REF!</v>
      </c>
      <c r="I722" s="102" t="e">
        <v>#REF!</v>
      </c>
      <c r="J722" s="102" t="e">
        <v>#REF!</v>
      </c>
      <c r="K722" s="102" t="e">
        <v>#REF!</v>
      </c>
      <c r="L722" s="102" t="e">
        <v>#REF!</v>
      </c>
      <c r="M722" s="102" t="e">
        <v>#REF!</v>
      </c>
    </row>
    <row r="723" spans="1:13" ht="15">
      <c r="A723" s="471" t="e">
        <v>#N/A</v>
      </c>
      <c r="C723" s="82" t="e">
        <v>#N/A</v>
      </c>
      <c r="D723" s="82" t="e">
        <v>#N/A</v>
      </c>
      <c r="E723" s="32"/>
      <c r="F723" s="102"/>
      <c r="G723" s="102"/>
      <c r="H723" s="102" t="e">
        <v>#REF!</v>
      </c>
      <c r="I723" s="102" t="e">
        <v>#REF!</v>
      </c>
      <c r="J723" s="102" t="e">
        <v>#REF!</v>
      </c>
      <c r="K723" s="102" t="e">
        <v>#REF!</v>
      </c>
      <c r="L723" s="102" t="e">
        <v>#REF!</v>
      </c>
      <c r="M723" s="102" t="e">
        <v>#REF!</v>
      </c>
    </row>
    <row r="724" spans="1:13" ht="15">
      <c r="A724" s="471" t="e">
        <v>#N/A</v>
      </c>
      <c r="C724" s="82" t="e">
        <v>#N/A</v>
      </c>
      <c r="D724" s="82" t="e">
        <v>#N/A</v>
      </c>
      <c r="E724" s="32"/>
      <c r="F724" s="102"/>
      <c r="G724" s="102"/>
      <c r="H724" s="102" t="e">
        <v>#REF!</v>
      </c>
      <c r="I724" s="102" t="e">
        <v>#REF!</v>
      </c>
      <c r="J724" s="102" t="e">
        <v>#REF!</v>
      </c>
      <c r="K724" s="102" t="e">
        <v>#REF!</v>
      </c>
      <c r="L724" s="102" t="e">
        <v>#REF!</v>
      </c>
      <c r="M724" s="102" t="e">
        <v>#REF!</v>
      </c>
    </row>
    <row r="725" spans="1:13" ht="15">
      <c r="A725" s="471" t="e">
        <v>#N/A</v>
      </c>
      <c r="C725" s="82" t="e">
        <v>#N/A</v>
      </c>
      <c r="D725" s="82" t="e">
        <v>#N/A</v>
      </c>
      <c r="E725" s="32"/>
      <c r="F725" s="102"/>
      <c r="G725" s="102"/>
      <c r="H725" s="102" t="e">
        <v>#REF!</v>
      </c>
      <c r="I725" s="102" t="e">
        <v>#REF!</v>
      </c>
      <c r="J725" s="102" t="e">
        <v>#REF!</v>
      </c>
      <c r="K725" s="102" t="e">
        <v>#REF!</v>
      </c>
      <c r="L725" s="102" t="e">
        <v>#REF!</v>
      </c>
      <c r="M725" s="102" t="e">
        <v>#REF!</v>
      </c>
    </row>
    <row r="726" spans="1:13">
      <c r="C726" s="266"/>
      <c r="D726" s="266"/>
      <c r="E726" s="266"/>
    </row>
    <row r="727" spans="1:13">
      <c r="C727" s="266"/>
      <c r="D727" s="266"/>
      <c r="E727" s="266"/>
    </row>
    <row r="728" spans="1:13">
      <c r="C728" s="266"/>
      <c r="D728" s="266"/>
      <c r="E728" s="266"/>
    </row>
    <row r="729" spans="1:13">
      <c r="C729" s="266"/>
      <c r="D729" s="266"/>
      <c r="E729" s="266"/>
    </row>
    <row r="730" spans="1:13">
      <c r="C730" s="266"/>
      <c r="D730" s="266"/>
      <c r="E730" s="266"/>
    </row>
    <row r="731" spans="1:13">
      <c r="C731" s="266"/>
      <c r="D731" s="266"/>
      <c r="E731" s="266"/>
    </row>
    <row r="732" spans="1:13">
      <c r="C732" s="266"/>
      <c r="D732" s="266"/>
      <c r="E732" s="266"/>
    </row>
    <row r="733" spans="1:13">
      <c r="C733" s="266"/>
      <c r="D733" s="266"/>
      <c r="E733" s="266"/>
    </row>
    <row r="734" spans="1:13">
      <c r="C734" s="266"/>
      <c r="D734" s="266"/>
      <c r="E734" s="266"/>
    </row>
    <row r="735" spans="1:13">
      <c r="C735" s="266"/>
      <c r="D735" s="266"/>
      <c r="E735" s="266"/>
    </row>
    <row r="736" spans="1:13">
      <c r="C736" s="266"/>
      <c r="D736" s="266"/>
      <c r="E736" s="266"/>
    </row>
    <row r="737" spans="3:5">
      <c r="C737" s="266"/>
      <c r="D737" s="266"/>
      <c r="E737" s="266"/>
    </row>
    <row r="738" spans="3:5">
      <c r="C738" s="266"/>
      <c r="D738" s="266"/>
      <c r="E738" s="266"/>
    </row>
    <row r="739" spans="3:5">
      <c r="C739" s="266"/>
      <c r="D739" s="266"/>
      <c r="E739" s="266"/>
    </row>
    <row r="740" spans="3:5">
      <c r="C740" s="266"/>
      <c r="D740" s="266"/>
      <c r="E740" s="266"/>
    </row>
    <row r="741" spans="3:5">
      <c r="C741" s="266"/>
      <c r="D741" s="266"/>
      <c r="E741" s="266"/>
    </row>
    <row r="742" spans="3:5">
      <c r="C742" s="266"/>
      <c r="D742" s="266"/>
      <c r="E742" s="266"/>
    </row>
    <row r="743" spans="3:5">
      <c r="C743" s="266"/>
      <c r="D743" s="266"/>
      <c r="E743" s="266"/>
    </row>
    <row r="744" spans="3:5">
      <c r="C744" s="266"/>
      <c r="D744" s="266"/>
      <c r="E744" s="266"/>
    </row>
    <row r="745" spans="3:5">
      <c r="C745" s="266"/>
      <c r="D745" s="266"/>
      <c r="E745" s="266"/>
    </row>
    <row r="746" spans="3:5">
      <c r="C746" s="266"/>
      <c r="D746" s="266"/>
      <c r="E746" s="266"/>
    </row>
    <row r="747" spans="3:5">
      <c r="C747" s="266"/>
      <c r="D747" s="266"/>
      <c r="E747" s="266"/>
    </row>
    <row r="748" spans="3:5">
      <c r="C748" s="266"/>
      <c r="D748" s="266"/>
      <c r="E748" s="266"/>
    </row>
    <row r="749" spans="3:5">
      <c r="C749" s="266"/>
      <c r="D749" s="266"/>
      <c r="E749" s="266"/>
    </row>
    <row r="750" spans="3:5">
      <c r="C750" s="266"/>
      <c r="D750" s="266"/>
      <c r="E750" s="266"/>
    </row>
    <row r="751" spans="3:5">
      <c r="C751" s="266"/>
      <c r="D751" s="266"/>
      <c r="E751" s="266"/>
    </row>
    <row r="752" spans="3:5">
      <c r="C752" s="266"/>
      <c r="D752" s="266"/>
      <c r="E752" s="266"/>
    </row>
    <row r="753" spans="3:5">
      <c r="C753" s="266"/>
      <c r="D753" s="266"/>
      <c r="E753" s="266"/>
    </row>
    <row r="754" spans="3:5">
      <c r="C754" s="266"/>
      <c r="D754" s="266"/>
      <c r="E754" s="266"/>
    </row>
    <row r="755" spans="3:5">
      <c r="C755" s="266"/>
      <c r="D755" s="266"/>
      <c r="E755" s="266"/>
    </row>
    <row r="756" spans="3:5">
      <c r="C756" s="266"/>
      <c r="D756" s="266"/>
      <c r="E756" s="266"/>
    </row>
    <row r="757" spans="3:5">
      <c r="C757" s="266"/>
      <c r="D757" s="266"/>
      <c r="E757" s="266"/>
    </row>
    <row r="758" spans="3:5">
      <c r="C758" s="266"/>
      <c r="D758" s="266"/>
      <c r="E758" s="266"/>
    </row>
    <row r="759" spans="3:5">
      <c r="C759" s="266"/>
      <c r="D759" s="266"/>
      <c r="E759" s="266"/>
    </row>
    <row r="760" spans="3:5">
      <c r="C760" s="266"/>
      <c r="D760" s="266"/>
      <c r="E760" s="266"/>
    </row>
    <row r="761" spans="3:5">
      <c r="C761" s="266"/>
      <c r="D761" s="266"/>
      <c r="E761" s="266"/>
    </row>
    <row r="762" spans="3:5">
      <c r="C762" s="266"/>
      <c r="D762" s="266"/>
      <c r="E762" s="266"/>
    </row>
    <row r="763" spans="3:5">
      <c r="C763" s="266"/>
      <c r="D763" s="266"/>
      <c r="E763" s="266"/>
    </row>
    <row r="764" spans="3:5">
      <c r="C764" s="266"/>
      <c r="D764" s="266"/>
      <c r="E764" s="266"/>
    </row>
    <row r="765" spans="3:5">
      <c r="C765" s="266"/>
      <c r="D765" s="266"/>
      <c r="E765" s="266"/>
    </row>
    <row r="766" spans="3:5">
      <c r="C766" s="266"/>
      <c r="D766" s="266"/>
      <c r="E766" s="266"/>
    </row>
    <row r="767" spans="3:5">
      <c r="C767" s="266"/>
      <c r="D767" s="266"/>
      <c r="E767" s="266"/>
    </row>
    <row r="768" spans="3:5">
      <c r="C768" s="266"/>
      <c r="D768" s="266"/>
      <c r="E768" s="266"/>
    </row>
    <row r="769" spans="3:5">
      <c r="C769" s="266"/>
      <c r="D769" s="266"/>
      <c r="E769" s="266"/>
    </row>
    <row r="770" spans="3:5">
      <c r="C770" s="266"/>
      <c r="D770" s="266"/>
      <c r="E770" s="266"/>
    </row>
    <row r="771" spans="3:5">
      <c r="C771" s="266"/>
      <c r="D771" s="266"/>
      <c r="E771" s="266"/>
    </row>
    <row r="772" spans="3:5">
      <c r="C772" s="266"/>
      <c r="D772" s="266"/>
      <c r="E772" s="266"/>
    </row>
    <row r="773" spans="3:5">
      <c r="C773" s="266"/>
      <c r="D773" s="266"/>
      <c r="E773" s="266"/>
    </row>
    <row r="774" spans="3:5">
      <c r="C774" s="266"/>
      <c r="D774" s="266"/>
      <c r="E774" s="266"/>
    </row>
    <row r="775" spans="3:5">
      <c r="C775" s="266"/>
      <c r="D775" s="266"/>
      <c r="E775" s="266"/>
    </row>
    <row r="776" spans="3:5">
      <c r="C776" s="266"/>
      <c r="D776" s="266"/>
      <c r="E776" s="266"/>
    </row>
    <row r="777" spans="3:5">
      <c r="C777" s="266"/>
      <c r="D777" s="266"/>
      <c r="E777" s="266"/>
    </row>
    <row r="778" spans="3:5">
      <c r="C778" s="266"/>
      <c r="D778" s="266"/>
      <c r="E778" s="266"/>
    </row>
    <row r="779" spans="3:5">
      <c r="C779" s="266"/>
      <c r="D779" s="266"/>
      <c r="E779" s="266"/>
    </row>
    <row r="780" spans="3:5">
      <c r="C780" s="266"/>
      <c r="D780" s="266"/>
      <c r="E780" s="266"/>
    </row>
    <row r="781" spans="3:5">
      <c r="C781" s="266"/>
      <c r="D781" s="266"/>
      <c r="E781" s="266"/>
    </row>
    <row r="782" spans="3:5">
      <c r="C782" s="266"/>
      <c r="D782" s="266"/>
      <c r="E782" s="266"/>
    </row>
    <row r="783" spans="3:5">
      <c r="C783" s="266"/>
      <c r="D783" s="266"/>
      <c r="E783" s="266"/>
    </row>
    <row r="784" spans="3:5">
      <c r="C784" s="266"/>
      <c r="D784" s="266"/>
      <c r="E784" s="266"/>
    </row>
    <row r="785" spans="3:5">
      <c r="C785" s="266"/>
      <c r="D785" s="266"/>
      <c r="E785" s="266"/>
    </row>
    <row r="786" spans="3:5">
      <c r="C786" s="266"/>
      <c r="D786" s="266"/>
      <c r="E786" s="266"/>
    </row>
    <row r="787" spans="3:5">
      <c r="C787" s="266"/>
      <c r="D787" s="266"/>
      <c r="E787" s="266"/>
    </row>
    <row r="788" spans="3:5">
      <c r="C788" s="266"/>
      <c r="D788" s="266"/>
      <c r="E788" s="266"/>
    </row>
    <row r="789" spans="3:5">
      <c r="C789" s="266"/>
      <c r="D789" s="266"/>
      <c r="E789" s="266"/>
    </row>
    <row r="790" spans="3:5">
      <c r="C790" s="266"/>
      <c r="D790" s="266"/>
      <c r="E790" s="266"/>
    </row>
    <row r="791" spans="3:5">
      <c r="C791" s="266"/>
      <c r="D791" s="266"/>
      <c r="E791" s="266"/>
    </row>
    <row r="792" spans="3:5">
      <c r="C792" s="266"/>
      <c r="D792" s="266"/>
      <c r="E792" s="266"/>
    </row>
    <row r="793" spans="3:5">
      <c r="C793" s="266"/>
      <c r="D793" s="266"/>
      <c r="E793" s="266"/>
    </row>
    <row r="794" spans="3:5">
      <c r="C794" s="266"/>
      <c r="D794" s="266"/>
      <c r="E794" s="266"/>
    </row>
    <row r="795" spans="3:5">
      <c r="C795" s="266"/>
      <c r="D795" s="266"/>
      <c r="E795" s="266"/>
    </row>
    <row r="796" spans="3:5">
      <c r="C796" s="266"/>
      <c r="D796" s="266"/>
      <c r="E796" s="266"/>
    </row>
    <row r="797" spans="3:5">
      <c r="C797" s="266"/>
      <c r="D797" s="266"/>
      <c r="E797" s="266"/>
    </row>
    <row r="798" spans="3:5">
      <c r="C798" s="266"/>
      <c r="D798" s="266"/>
      <c r="E798" s="266"/>
    </row>
    <row r="799" spans="3:5">
      <c r="C799" s="266"/>
      <c r="D799" s="266"/>
      <c r="E799" s="266"/>
    </row>
    <row r="800" spans="3:5">
      <c r="C800" s="266"/>
      <c r="D800" s="266"/>
      <c r="E800" s="266"/>
    </row>
    <row r="801" spans="3:5">
      <c r="C801" s="266"/>
      <c r="D801" s="266"/>
      <c r="E801" s="266"/>
    </row>
    <row r="802" spans="3:5">
      <c r="C802" s="266"/>
      <c r="D802" s="266"/>
      <c r="E802" s="266"/>
    </row>
    <row r="803" spans="3:5">
      <c r="C803" s="266"/>
      <c r="D803" s="266"/>
      <c r="E803" s="266"/>
    </row>
    <row r="804" spans="3:5">
      <c r="C804" s="266"/>
      <c r="D804" s="266"/>
      <c r="E804" s="266"/>
    </row>
    <row r="805" spans="3:5">
      <c r="C805" s="266"/>
      <c r="D805" s="266"/>
      <c r="E805" s="266"/>
    </row>
    <row r="806" spans="3:5">
      <c r="C806" s="266"/>
      <c r="D806" s="266"/>
      <c r="E806" s="266"/>
    </row>
    <row r="807" spans="3:5">
      <c r="C807" s="266"/>
      <c r="D807" s="266"/>
      <c r="E807" s="266"/>
    </row>
    <row r="808" spans="3:5">
      <c r="C808" s="266"/>
      <c r="D808" s="266"/>
      <c r="E808" s="266"/>
    </row>
    <row r="809" spans="3:5">
      <c r="C809" s="266"/>
      <c r="D809" s="266"/>
      <c r="E809" s="266"/>
    </row>
    <row r="810" spans="3:5">
      <c r="C810" s="266"/>
      <c r="D810" s="266"/>
      <c r="E810" s="266"/>
    </row>
    <row r="811" spans="3:5">
      <c r="C811" s="266"/>
      <c r="D811" s="266"/>
      <c r="E811" s="266"/>
    </row>
    <row r="812" spans="3:5">
      <c r="C812" s="266"/>
      <c r="D812" s="266"/>
      <c r="E812" s="266"/>
    </row>
    <row r="813" spans="3:5">
      <c r="C813" s="266"/>
      <c r="D813" s="266"/>
      <c r="E813" s="266"/>
    </row>
    <row r="814" spans="3:5">
      <c r="C814" s="266"/>
      <c r="D814" s="266"/>
      <c r="E814" s="266"/>
    </row>
    <row r="815" spans="3:5">
      <c r="C815" s="266"/>
      <c r="D815" s="266"/>
      <c r="E815" s="266"/>
    </row>
    <row r="816" spans="3:5">
      <c r="C816" s="266"/>
      <c r="D816" s="266"/>
      <c r="E816" s="266"/>
    </row>
    <row r="817" spans="3:5">
      <c r="C817" s="266"/>
      <c r="D817" s="266"/>
      <c r="E817" s="266"/>
    </row>
    <row r="818" spans="3:5">
      <c r="C818" s="266"/>
      <c r="D818" s="266"/>
      <c r="E818" s="266"/>
    </row>
    <row r="819" spans="3:5">
      <c r="C819" s="266"/>
      <c r="D819" s="266"/>
      <c r="E819" s="266"/>
    </row>
    <row r="820" spans="3:5">
      <c r="C820" s="266"/>
      <c r="D820" s="266"/>
      <c r="E820" s="266"/>
    </row>
    <row r="821" spans="3:5">
      <c r="C821" s="266"/>
      <c r="D821" s="266"/>
      <c r="E821" s="266"/>
    </row>
    <row r="822" spans="3:5">
      <c r="C822" s="266"/>
      <c r="D822" s="266"/>
      <c r="E822" s="266"/>
    </row>
    <row r="823" spans="3:5">
      <c r="C823" s="266"/>
      <c r="D823" s="266"/>
      <c r="E823" s="266"/>
    </row>
    <row r="824" spans="3:5">
      <c r="C824" s="266"/>
      <c r="D824" s="266"/>
      <c r="E824" s="266"/>
    </row>
    <row r="825" spans="3:5">
      <c r="C825" s="266"/>
      <c r="D825" s="266"/>
      <c r="E825" s="266"/>
    </row>
    <row r="826" spans="3:5">
      <c r="C826" s="266"/>
      <c r="D826" s="266"/>
      <c r="E826" s="266"/>
    </row>
    <row r="827" spans="3:5">
      <c r="C827" s="266"/>
      <c r="D827" s="266"/>
      <c r="E827" s="266"/>
    </row>
    <row r="828" spans="3:5">
      <c r="C828" s="266"/>
      <c r="D828" s="266"/>
      <c r="E828" s="266"/>
    </row>
    <row r="829" spans="3:5">
      <c r="C829" s="266"/>
      <c r="D829" s="266"/>
      <c r="E829" s="266"/>
    </row>
    <row r="830" spans="3:5">
      <c r="C830" s="266"/>
      <c r="D830" s="266"/>
      <c r="E830" s="266"/>
    </row>
    <row r="831" spans="3:5">
      <c r="C831" s="266"/>
      <c r="D831" s="266"/>
      <c r="E831" s="266"/>
    </row>
    <row r="832" spans="3:5">
      <c r="C832" s="266"/>
      <c r="D832" s="266"/>
      <c r="E832" s="266"/>
    </row>
    <row r="833" spans="3:5">
      <c r="C833" s="266"/>
      <c r="D833" s="266"/>
      <c r="E833" s="266"/>
    </row>
    <row r="834" spans="3:5">
      <c r="C834" s="266"/>
      <c r="D834" s="266"/>
      <c r="E834" s="266"/>
    </row>
    <row r="835" spans="3:5">
      <c r="C835" s="266"/>
      <c r="D835" s="266"/>
      <c r="E835" s="266"/>
    </row>
    <row r="836" spans="3:5">
      <c r="C836" s="266"/>
      <c r="D836" s="266"/>
      <c r="E836" s="266"/>
    </row>
    <row r="837" spans="3:5">
      <c r="C837" s="266"/>
      <c r="D837" s="266"/>
      <c r="E837" s="266"/>
    </row>
    <row r="838" spans="3:5">
      <c r="C838" s="266"/>
      <c r="D838" s="266"/>
      <c r="E838" s="266"/>
    </row>
    <row r="839" spans="3:5">
      <c r="C839" s="266"/>
      <c r="D839" s="266"/>
      <c r="E839" s="266"/>
    </row>
    <row r="840" spans="3:5">
      <c r="C840" s="266"/>
      <c r="D840" s="266"/>
      <c r="E840" s="266"/>
    </row>
    <row r="841" spans="3:5">
      <c r="C841" s="266"/>
      <c r="D841" s="266"/>
      <c r="E841" s="266"/>
    </row>
    <row r="842" spans="3:5">
      <c r="C842" s="266"/>
      <c r="D842" s="266"/>
      <c r="E842" s="266"/>
    </row>
    <row r="843" spans="3:5">
      <c r="C843" s="266"/>
      <c r="D843" s="266"/>
      <c r="E843" s="266"/>
    </row>
    <row r="844" spans="3:5">
      <c r="C844" s="266"/>
      <c r="D844" s="266"/>
      <c r="E844" s="266"/>
    </row>
    <row r="845" spans="3:5">
      <c r="C845" s="266"/>
      <c r="D845" s="266"/>
      <c r="E845" s="266"/>
    </row>
    <row r="846" spans="3:5">
      <c r="C846" s="266"/>
      <c r="D846" s="266"/>
      <c r="E846" s="266"/>
    </row>
    <row r="847" spans="3:5">
      <c r="C847" s="266"/>
      <c r="D847" s="266"/>
      <c r="E847" s="266"/>
    </row>
    <row r="848" spans="3:5">
      <c r="C848" s="266"/>
      <c r="D848" s="266"/>
      <c r="E848" s="266"/>
    </row>
    <row r="849" spans="3:5">
      <c r="C849" s="266"/>
      <c r="D849" s="266"/>
      <c r="E849" s="266"/>
    </row>
    <row r="850" spans="3:5">
      <c r="C850" s="266"/>
      <c r="D850" s="266"/>
      <c r="E850" s="266"/>
    </row>
    <row r="851" spans="3:5">
      <c r="C851" s="266"/>
      <c r="D851" s="266"/>
      <c r="E851" s="266"/>
    </row>
    <row r="852" spans="3:5">
      <c r="C852" s="266"/>
      <c r="D852" s="266"/>
      <c r="E852" s="266"/>
    </row>
    <row r="853" spans="3:5">
      <c r="C853" s="266"/>
      <c r="D853" s="266"/>
      <c r="E853" s="266"/>
    </row>
    <row r="854" spans="3:5">
      <c r="C854" s="266"/>
      <c r="D854" s="266"/>
      <c r="E854" s="266"/>
    </row>
    <row r="855" spans="3:5">
      <c r="C855" s="266"/>
      <c r="D855" s="266"/>
      <c r="E855" s="266"/>
    </row>
    <row r="856" spans="3:5">
      <c r="C856" s="266"/>
      <c r="D856" s="266"/>
      <c r="E856" s="266"/>
    </row>
    <row r="857" spans="3:5">
      <c r="C857" s="266"/>
      <c r="D857" s="266"/>
      <c r="E857" s="266"/>
    </row>
    <row r="858" spans="3:5">
      <c r="C858" s="266"/>
      <c r="D858" s="266"/>
      <c r="E858" s="266"/>
    </row>
    <row r="859" spans="3:5">
      <c r="C859" s="266"/>
      <c r="D859" s="266"/>
      <c r="E859" s="266"/>
    </row>
    <row r="860" spans="3:5">
      <c r="C860" s="266"/>
      <c r="D860" s="266"/>
      <c r="E860" s="266"/>
    </row>
    <row r="861" spans="3:5">
      <c r="C861" s="266"/>
      <c r="D861" s="266"/>
      <c r="E861" s="266"/>
    </row>
    <row r="862" spans="3:5">
      <c r="C862" s="266"/>
      <c r="D862" s="266"/>
      <c r="E862" s="266"/>
    </row>
    <row r="863" spans="3:5">
      <c r="C863" s="266"/>
      <c r="D863" s="266"/>
      <c r="E863" s="266"/>
    </row>
    <row r="864" spans="3:5">
      <c r="C864" s="266"/>
      <c r="D864" s="266"/>
      <c r="E864" s="266"/>
    </row>
    <row r="865" spans="3:5">
      <c r="C865" s="266"/>
      <c r="D865" s="266"/>
      <c r="E865" s="266"/>
    </row>
    <row r="866" spans="3:5">
      <c r="C866" s="266"/>
      <c r="D866" s="266"/>
      <c r="E866" s="266"/>
    </row>
    <row r="867" spans="3:5">
      <c r="C867" s="266"/>
      <c r="D867" s="266"/>
      <c r="E867" s="266"/>
    </row>
    <row r="868" spans="3:5">
      <c r="C868" s="266"/>
      <c r="D868" s="266"/>
      <c r="E868" s="266"/>
    </row>
    <row r="869" spans="3:5">
      <c r="C869" s="266"/>
      <c r="D869" s="266"/>
      <c r="E869" s="266"/>
    </row>
    <row r="870" spans="3:5">
      <c r="C870" s="266"/>
      <c r="D870" s="266"/>
      <c r="E870" s="266"/>
    </row>
    <row r="871" spans="3:5">
      <c r="C871" s="266"/>
      <c r="D871" s="266"/>
      <c r="E871" s="266"/>
    </row>
    <row r="872" spans="3:5">
      <c r="C872" s="266"/>
      <c r="D872" s="266"/>
      <c r="E872" s="266"/>
    </row>
    <row r="873" spans="3:5">
      <c r="C873" s="266"/>
      <c r="D873" s="266"/>
      <c r="E873" s="266"/>
    </row>
    <row r="874" spans="3:5">
      <c r="C874" s="266"/>
      <c r="D874" s="266"/>
      <c r="E874" s="266"/>
    </row>
    <row r="875" spans="3:5">
      <c r="C875" s="266"/>
      <c r="D875" s="266"/>
      <c r="E875" s="266"/>
    </row>
    <row r="876" spans="3:5">
      <c r="C876" s="266"/>
      <c r="D876" s="266"/>
      <c r="E876" s="266"/>
    </row>
    <row r="877" spans="3:5">
      <c r="C877" s="266"/>
      <c r="D877" s="266"/>
      <c r="E877" s="266"/>
    </row>
    <row r="878" spans="3:5">
      <c r="C878" s="266"/>
      <c r="D878" s="266"/>
      <c r="E878" s="266"/>
    </row>
    <row r="879" spans="3:5">
      <c r="C879" s="266"/>
      <c r="D879" s="266"/>
      <c r="E879" s="266"/>
    </row>
    <row r="880" spans="3:5">
      <c r="C880" s="266"/>
      <c r="D880" s="266"/>
      <c r="E880" s="266"/>
    </row>
    <row r="881" spans="3:5">
      <c r="C881" s="266"/>
      <c r="D881" s="266"/>
      <c r="E881" s="266"/>
    </row>
    <row r="882" spans="3:5">
      <c r="C882" s="266"/>
      <c r="D882" s="266"/>
      <c r="E882" s="266"/>
    </row>
    <row r="883" spans="3:5">
      <c r="C883" s="266"/>
      <c r="D883" s="266"/>
      <c r="E883" s="266"/>
    </row>
    <row r="884" spans="3:5">
      <c r="C884" s="266"/>
      <c r="D884" s="266"/>
      <c r="E884" s="266"/>
    </row>
    <row r="885" spans="3:5">
      <c r="C885" s="266"/>
      <c r="D885" s="266"/>
      <c r="E885" s="266"/>
    </row>
    <row r="886" spans="3:5">
      <c r="C886" s="266"/>
      <c r="D886" s="266"/>
      <c r="E886" s="266"/>
    </row>
    <row r="887" spans="3:5">
      <c r="C887" s="266"/>
      <c r="D887" s="266"/>
      <c r="E887" s="266"/>
    </row>
    <row r="888" spans="3:5">
      <c r="C888" s="266"/>
      <c r="D888" s="266"/>
      <c r="E888" s="266"/>
    </row>
    <row r="889" spans="3:5">
      <c r="C889" s="266"/>
      <c r="D889" s="266"/>
      <c r="E889" s="266"/>
    </row>
    <row r="890" spans="3:5">
      <c r="C890" s="266"/>
      <c r="D890" s="266"/>
      <c r="E890" s="266"/>
    </row>
    <row r="891" spans="3:5">
      <c r="C891" s="266"/>
      <c r="D891" s="266"/>
      <c r="E891" s="266"/>
    </row>
    <row r="892" spans="3:5">
      <c r="C892" s="266"/>
      <c r="D892" s="266"/>
      <c r="E892" s="266"/>
    </row>
    <row r="893" spans="3:5">
      <c r="C893" s="266"/>
      <c r="D893" s="266"/>
      <c r="E893" s="266"/>
    </row>
    <row r="894" spans="3:5">
      <c r="C894" s="266"/>
      <c r="D894" s="266"/>
      <c r="E894" s="266"/>
    </row>
    <row r="895" spans="3:5">
      <c r="C895" s="266"/>
      <c r="D895" s="266"/>
      <c r="E895" s="266"/>
    </row>
    <row r="896" spans="3:5">
      <c r="C896" s="266"/>
      <c r="D896" s="266"/>
      <c r="E896" s="266"/>
    </row>
    <row r="897" spans="3:5">
      <c r="C897" s="266"/>
      <c r="D897" s="266"/>
      <c r="E897" s="266"/>
    </row>
    <row r="898" spans="3:5">
      <c r="C898" s="266"/>
      <c r="D898" s="266"/>
      <c r="E898" s="266"/>
    </row>
    <row r="899" spans="3:5">
      <c r="C899" s="266"/>
      <c r="D899" s="266"/>
      <c r="E899" s="266"/>
    </row>
    <row r="900" spans="3:5">
      <c r="C900" s="266"/>
      <c r="D900" s="266"/>
      <c r="E900" s="266"/>
    </row>
    <row r="901" spans="3:5">
      <c r="C901" s="266"/>
      <c r="D901" s="266"/>
      <c r="E901" s="266"/>
    </row>
    <row r="902" spans="3:5">
      <c r="C902" s="266"/>
      <c r="D902" s="266"/>
      <c r="E902" s="266"/>
    </row>
    <row r="903" spans="3:5">
      <c r="C903" s="266"/>
      <c r="D903" s="266"/>
      <c r="E903" s="266"/>
    </row>
    <row r="904" spans="3:5">
      <c r="C904" s="266"/>
      <c r="D904" s="266"/>
      <c r="E904" s="266"/>
    </row>
    <row r="905" spans="3:5">
      <c r="C905" s="266"/>
      <c r="D905" s="266"/>
      <c r="E905" s="266"/>
    </row>
    <row r="906" spans="3:5">
      <c r="C906" s="266"/>
      <c r="D906" s="266"/>
      <c r="E906" s="266"/>
    </row>
    <row r="907" spans="3:5">
      <c r="C907" s="266"/>
      <c r="D907" s="266"/>
      <c r="E907" s="266"/>
    </row>
    <row r="908" spans="3:5">
      <c r="C908" s="266"/>
      <c r="D908" s="266"/>
      <c r="E908" s="266"/>
    </row>
    <row r="909" spans="3:5">
      <c r="C909" s="266"/>
      <c r="D909" s="266"/>
      <c r="E909" s="266"/>
    </row>
    <row r="910" spans="3:5">
      <c r="C910" s="266"/>
      <c r="D910" s="266"/>
      <c r="E910" s="266"/>
    </row>
    <row r="911" spans="3:5">
      <c r="C911" s="266"/>
      <c r="D911" s="266"/>
      <c r="E911" s="266"/>
    </row>
    <row r="912" spans="3:5">
      <c r="C912" s="266"/>
      <c r="D912" s="266"/>
      <c r="E912" s="266"/>
    </row>
    <row r="913" spans="3:5">
      <c r="C913" s="266"/>
      <c r="D913" s="266"/>
      <c r="E913" s="266"/>
    </row>
    <row r="914" spans="3:5">
      <c r="C914" s="266"/>
      <c r="D914" s="266"/>
      <c r="E914" s="266"/>
    </row>
    <row r="915" spans="3:5">
      <c r="C915" s="266"/>
      <c r="D915" s="266"/>
      <c r="E915" s="266"/>
    </row>
    <row r="916" spans="3:5">
      <c r="C916" s="266"/>
      <c r="D916" s="266"/>
      <c r="E916" s="266"/>
    </row>
    <row r="917" spans="3:5">
      <c r="C917" s="266"/>
      <c r="D917" s="266"/>
      <c r="E917" s="266"/>
    </row>
    <row r="918" spans="3:5">
      <c r="C918" s="266"/>
      <c r="D918" s="266"/>
      <c r="E918" s="266"/>
    </row>
    <row r="919" spans="3:5">
      <c r="C919" s="266"/>
      <c r="D919" s="266"/>
      <c r="E919" s="266"/>
    </row>
    <row r="920" spans="3:5">
      <c r="C920" s="266"/>
      <c r="D920" s="266"/>
      <c r="E920" s="266"/>
    </row>
    <row r="921" spans="3:5">
      <c r="C921" s="266"/>
      <c r="D921" s="266"/>
      <c r="E921" s="266"/>
    </row>
    <row r="922" spans="3:5">
      <c r="C922" s="266"/>
      <c r="D922" s="266"/>
      <c r="E922" s="266"/>
    </row>
    <row r="923" spans="3:5">
      <c r="C923" s="266"/>
      <c r="D923" s="266"/>
      <c r="E923" s="266"/>
    </row>
    <row r="924" spans="3:5">
      <c r="C924" s="266"/>
      <c r="D924" s="266"/>
      <c r="E924" s="266"/>
    </row>
    <row r="925" spans="3:5">
      <c r="C925" s="266"/>
      <c r="D925" s="266"/>
      <c r="E925" s="266"/>
    </row>
    <row r="926" spans="3:5">
      <c r="C926" s="266"/>
      <c r="D926" s="266"/>
      <c r="E926" s="266"/>
    </row>
    <row r="927" spans="3:5">
      <c r="C927" s="266"/>
      <c r="D927" s="266"/>
      <c r="E927" s="266"/>
    </row>
    <row r="928" spans="3:5">
      <c r="C928" s="266"/>
      <c r="D928" s="266"/>
      <c r="E928" s="266"/>
    </row>
    <row r="929" spans="3:5">
      <c r="C929" s="266"/>
      <c r="D929" s="266"/>
      <c r="E929" s="266"/>
    </row>
    <row r="930" spans="3:5">
      <c r="C930" s="266"/>
      <c r="D930" s="266"/>
      <c r="E930" s="266"/>
    </row>
    <row r="931" spans="3:5">
      <c r="C931" s="266"/>
      <c r="D931" s="266"/>
      <c r="E931" s="266"/>
    </row>
    <row r="932" spans="3:5">
      <c r="C932" s="266"/>
      <c r="D932" s="266"/>
      <c r="E932" s="266"/>
    </row>
    <row r="933" spans="3:5">
      <c r="C933" s="266"/>
      <c r="D933" s="266"/>
      <c r="E933" s="266"/>
    </row>
    <row r="934" spans="3:5">
      <c r="C934" s="266"/>
      <c r="D934" s="266"/>
      <c r="E934" s="266"/>
    </row>
    <row r="935" spans="3:5">
      <c r="C935" s="266"/>
      <c r="D935" s="266"/>
      <c r="E935" s="266"/>
    </row>
    <row r="936" spans="3:5">
      <c r="C936" s="266"/>
      <c r="D936" s="266"/>
      <c r="E936" s="266"/>
    </row>
    <row r="937" spans="3:5">
      <c r="C937" s="266"/>
      <c r="D937" s="266"/>
      <c r="E937" s="266"/>
    </row>
    <row r="938" spans="3:5">
      <c r="C938" s="266"/>
      <c r="D938" s="266"/>
      <c r="E938" s="266"/>
    </row>
    <row r="939" spans="3:5">
      <c r="C939" s="266"/>
      <c r="D939" s="266"/>
      <c r="E939" s="266"/>
    </row>
    <row r="940" spans="3:5">
      <c r="C940" s="266"/>
      <c r="D940" s="266"/>
      <c r="E940" s="266"/>
    </row>
    <row r="941" spans="3:5">
      <c r="C941" s="266"/>
      <c r="D941" s="266"/>
      <c r="E941" s="266"/>
    </row>
    <row r="942" spans="3:5">
      <c r="C942" s="266"/>
      <c r="D942" s="266"/>
      <c r="E942" s="266"/>
    </row>
    <row r="943" spans="3:5">
      <c r="C943" s="266"/>
      <c r="D943" s="266"/>
      <c r="E943" s="266"/>
    </row>
    <row r="944" spans="3:5">
      <c r="C944" s="266"/>
      <c r="D944" s="266"/>
      <c r="E944" s="266"/>
    </row>
    <row r="945" spans="3:5">
      <c r="C945" s="266"/>
      <c r="D945" s="266"/>
      <c r="E945" s="266"/>
    </row>
    <row r="946" spans="3:5">
      <c r="C946" s="266"/>
      <c r="D946" s="266"/>
      <c r="E946" s="266"/>
    </row>
    <row r="947" spans="3:5">
      <c r="C947" s="266"/>
      <c r="D947" s="266"/>
      <c r="E947" s="266"/>
    </row>
    <row r="948" spans="3:5">
      <c r="C948" s="266"/>
      <c r="D948" s="266"/>
      <c r="E948" s="266"/>
    </row>
    <row r="949" spans="3:5">
      <c r="C949" s="266"/>
      <c r="D949" s="266"/>
      <c r="E949" s="266"/>
    </row>
    <row r="950" spans="3:5">
      <c r="C950" s="266"/>
      <c r="D950" s="266"/>
      <c r="E950" s="266"/>
    </row>
    <row r="951" spans="3:5">
      <c r="C951" s="266"/>
      <c r="D951" s="266"/>
      <c r="E951" s="266"/>
    </row>
    <row r="952" spans="3:5">
      <c r="C952" s="266"/>
      <c r="D952" s="266"/>
      <c r="E952" s="266"/>
    </row>
    <row r="953" spans="3:5">
      <c r="C953" s="266"/>
      <c r="D953" s="266"/>
      <c r="E953" s="266"/>
    </row>
    <row r="954" spans="3:5">
      <c r="C954" s="266"/>
      <c r="D954" s="266"/>
      <c r="E954" s="266"/>
    </row>
    <row r="955" spans="3:5">
      <c r="C955" s="266"/>
      <c r="D955" s="266"/>
      <c r="E955" s="266"/>
    </row>
    <row r="956" spans="3:5">
      <c r="C956" s="266"/>
      <c r="D956" s="266"/>
      <c r="E956" s="266"/>
    </row>
    <row r="957" spans="3:5">
      <c r="C957" s="266"/>
      <c r="D957" s="266"/>
      <c r="E957" s="266"/>
    </row>
    <row r="958" spans="3:5">
      <c r="C958" s="266"/>
      <c r="D958" s="266"/>
      <c r="E958" s="266"/>
    </row>
    <row r="959" spans="3:5">
      <c r="C959" s="266"/>
      <c r="D959" s="266"/>
      <c r="E959" s="266"/>
    </row>
    <row r="960" spans="3:5">
      <c r="C960" s="266"/>
      <c r="D960" s="266"/>
      <c r="E960" s="266"/>
    </row>
    <row r="961" spans="3:5">
      <c r="C961" s="266"/>
      <c r="D961" s="266"/>
      <c r="E961" s="266"/>
    </row>
    <row r="962" spans="3:5">
      <c r="C962" s="266"/>
      <c r="D962" s="266"/>
      <c r="E962" s="266"/>
    </row>
    <row r="963" spans="3:5">
      <c r="C963" s="266"/>
      <c r="D963" s="266"/>
      <c r="E963" s="266"/>
    </row>
    <row r="964" spans="3:5">
      <c r="C964" s="266"/>
      <c r="D964" s="266"/>
      <c r="E964" s="266"/>
    </row>
    <row r="965" spans="3:5">
      <c r="C965" s="266"/>
      <c r="D965" s="266"/>
      <c r="E965" s="266"/>
    </row>
    <row r="966" spans="3:5">
      <c r="C966" s="266"/>
      <c r="D966" s="266"/>
      <c r="E966" s="266"/>
    </row>
    <row r="967" spans="3:5">
      <c r="C967" s="266"/>
      <c r="D967" s="266"/>
      <c r="E967" s="266"/>
    </row>
    <row r="968" spans="3:5">
      <c r="C968" s="266"/>
      <c r="D968" s="266"/>
      <c r="E968" s="266"/>
    </row>
    <row r="969" spans="3:5">
      <c r="C969" s="266"/>
      <c r="D969" s="266"/>
      <c r="E969" s="266"/>
    </row>
    <row r="970" spans="3:5">
      <c r="C970" s="266"/>
      <c r="D970" s="266"/>
      <c r="E970" s="266"/>
    </row>
    <row r="971" spans="3:5">
      <c r="C971" s="266"/>
      <c r="D971" s="266"/>
      <c r="E971" s="266"/>
    </row>
    <row r="972" spans="3:5">
      <c r="C972" s="266"/>
      <c r="D972" s="266"/>
      <c r="E972" s="266"/>
    </row>
    <row r="973" spans="3:5">
      <c r="C973" s="266"/>
      <c r="D973" s="266"/>
      <c r="E973" s="266"/>
    </row>
    <row r="974" spans="3:5">
      <c r="C974" s="266"/>
      <c r="D974" s="266"/>
      <c r="E974" s="266"/>
    </row>
    <row r="975" spans="3:5">
      <c r="C975" s="266"/>
      <c r="D975" s="266"/>
      <c r="E975" s="266"/>
    </row>
    <row r="976" spans="3:5">
      <c r="C976" s="266"/>
      <c r="D976" s="266"/>
      <c r="E976" s="266"/>
    </row>
    <row r="977" spans="3:5">
      <c r="C977" s="266"/>
      <c r="D977" s="266"/>
      <c r="E977" s="266"/>
    </row>
    <row r="978" spans="3:5">
      <c r="C978" s="266"/>
      <c r="D978" s="266"/>
      <c r="E978" s="266"/>
    </row>
    <row r="979" spans="3:5">
      <c r="C979" s="266"/>
      <c r="D979" s="266"/>
      <c r="E979" s="266"/>
    </row>
    <row r="980" spans="3:5">
      <c r="C980" s="266"/>
      <c r="D980" s="266"/>
      <c r="E980" s="266"/>
    </row>
    <row r="981" spans="3:5">
      <c r="C981" s="266"/>
      <c r="D981" s="266"/>
      <c r="E981" s="266"/>
    </row>
    <row r="982" spans="3:5">
      <c r="C982" s="266"/>
      <c r="D982" s="266"/>
      <c r="E982" s="266"/>
    </row>
    <row r="983" spans="3:5">
      <c r="C983" s="266"/>
      <c r="D983" s="266"/>
      <c r="E983" s="266"/>
    </row>
    <row r="984" spans="3:5">
      <c r="C984" s="266"/>
      <c r="D984" s="266"/>
      <c r="E984" s="266"/>
    </row>
    <row r="985" spans="3:5">
      <c r="C985" s="266"/>
      <c r="D985" s="266"/>
      <c r="E985" s="266"/>
    </row>
    <row r="986" spans="3:5">
      <c r="C986" s="266"/>
      <c r="D986" s="266"/>
      <c r="E986" s="266"/>
    </row>
    <row r="987" spans="3:5">
      <c r="C987" s="266"/>
      <c r="D987" s="266"/>
      <c r="E987" s="266"/>
    </row>
    <row r="988" spans="3:5">
      <c r="C988" s="266"/>
      <c r="D988" s="266"/>
      <c r="E988" s="266"/>
    </row>
    <row r="989" spans="3:5">
      <c r="C989" s="266"/>
      <c r="D989" s="266"/>
      <c r="E989" s="266"/>
    </row>
    <row r="990" spans="3:5">
      <c r="C990" s="266"/>
      <c r="D990" s="266"/>
      <c r="E990" s="266"/>
    </row>
    <row r="991" spans="3:5">
      <c r="C991" s="266"/>
      <c r="D991" s="266"/>
      <c r="E991" s="266"/>
    </row>
    <row r="992" spans="3:5">
      <c r="C992" s="266"/>
      <c r="D992" s="266"/>
      <c r="E992" s="266"/>
    </row>
    <row r="993" spans="3:5">
      <c r="C993" s="266"/>
      <c r="D993" s="266"/>
      <c r="E993" s="266"/>
    </row>
    <row r="994" spans="3:5">
      <c r="C994" s="266"/>
      <c r="D994" s="266"/>
      <c r="E994" s="266"/>
    </row>
    <row r="995" spans="3:5">
      <c r="C995" s="266"/>
      <c r="D995" s="266"/>
      <c r="E995" s="266"/>
    </row>
    <row r="996" spans="3:5">
      <c r="C996" s="266"/>
      <c r="D996" s="266"/>
      <c r="E996" s="266"/>
    </row>
    <row r="997" spans="3:5">
      <c r="C997" s="266"/>
      <c r="D997" s="266"/>
      <c r="E997" s="266"/>
    </row>
    <row r="998" spans="3:5">
      <c r="C998" s="266"/>
      <c r="D998" s="266"/>
      <c r="E998" s="266"/>
    </row>
    <row r="999" spans="3:5">
      <c r="C999" s="266"/>
      <c r="D999" s="266"/>
      <c r="E999" s="266"/>
    </row>
    <row r="1000" spans="3:5">
      <c r="C1000" s="266"/>
      <c r="D1000" s="266"/>
      <c r="E1000" s="266"/>
    </row>
    <row r="1001" spans="3:5">
      <c r="C1001" s="266"/>
      <c r="D1001" s="266"/>
      <c r="E1001" s="266"/>
    </row>
    <row r="1002" spans="3:5">
      <c r="C1002" s="266"/>
      <c r="D1002" s="266"/>
      <c r="E1002" s="266"/>
    </row>
    <row r="1003" spans="3:5">
      <c r="C1003" s="266"/>
      <c r="D1003" s="266"/>
      <c r="E1003" s="266"/>
    </row>
    <row r="1004" spans="3:5">
      <c r="C1004" s="266"/>
      <c r="D1004" s="266"/>
      <c r="E1004" s="266"/>
    </row>
    <row r="1005" spans="3:5">
      <c r="C1005" s="266"/>
      <c r="D1005" s="266"/>
      <c r="E1005" s="266"/>
    </row>
    <row r="1006" spans="3:5">
      <c r="C1006" s="266"/>
      <c r="D1006" s="266"/>
      <c r="E1006" s="266"/>
    </row>
    <row r="1007" spans="3:5">
      <c r="C1007" s="266"/>
      <c r="D1007" s="266"/>
      <c r="E1007" s="266"/>
    </row>
    <row r="1008" spans="3:5">
      <c r="C1008" s="266"/>
      <c r="D1008" s="266"/>
      <c r="E1008" s="266"/>
    </row>
    <row r="1009" spans="3:5">
      <c r="C1009" s="266"/>
      <c r="D1009" s="266"/>
      <c r="E1009" s="266"/>
    </row>
    <row r="1010" spans="3:5">
      <c r="C1010" s="266"/>
      <c r="D1010" s="266"/>
      <c r="E1010" s="266"/>
    </row>
    <row r="1011" spans="3:5">
      <c r="C1011" s="266"/>
      <c r="D1011" s="266"/>
      <c r="E1011" s="266"/>
    </row>
    <row r="1012" spans="3:5">
      <c r="C1012" s="266"/>
      <c r="D1012" s="266"/>
      <c r="E1012" s="266"/>
    </row>
    <row r="1013" spans="3:5">
      <c r="C1013" s="266"/>
      <c r="D1013" s="266"/>
      <c r="E1013" s="266"/>
    </row>
    <row r="1014" spans="3:5">
      <c r="C1014" s="266"/>
      <c r="D1014" s="266"/>
      <c r="E1014" s="266"/>
    </row>
    <row r="1015" spans="3:5">
      <c r="C1015" s="266"/>
      <c r="D1015" s="266"/>
      <c r="E1015" s="266"/>
    </row>
    <row r="1016" spans="3:5">
      <c r="C1016" s="266"/>
      <c r="D1016" s="266"/>
      <c r="E1016" s="266"/>
    </row>
    <row r="1017" spans="3:5">
      <c r="C1017" s="266"/>
      <c r="D1017" s="266"/>
      <c r="E1017" s="266"/>
    </row>
    <row r="1018" spans="3:5">
      <c r="C1018" s="266"/>
      <c r="D1018" s="266"/>
      <c r="E1018" s="266"/>
    </row>
    <row r="1019" spans="3:5">
      <c r="C1019" s="266"/>
      <c r="D1019" s="266"/>
      <c r="E1019" s="266"/>
    </row>
    <row r="1020" spans="3:5">
      <c r="C1020" s="266"/>
      <c r="D1020" s="266"/>
      <c r="E1020" s="266"/>
    </row>
    <row r="1021" spans="3:5">
      <c r="C1021" s="266"/>
      <c r="D1021" s="266"/>
      <c r="E1021" s="266"/>
    </row>
    <row r="1022" spans="3:5">
      <c r="C1022" s="266"/>
      <c r="D1022" s="266"/>
      <c r="E1022" s="266"/>
    </row>
    <row r="1023" spans="3:5">
      <c r="C1023" s="266"/>
      <c r="D1023" s="266"/>
      <c r="E1023" s="266"/>
    </row>
    <row r="1024" spans="3:5">
      <c r="C1024" s="266"/>
      <c r="D1024" s="266"/>
      <c r="E1024" s="266"/>
    </row>
    <row r="1025" spans="3:5">
      <c r="C1025" s="266"/>
      <c r="D1025" s="266"/>
      <c r="E1025" s="266"/>
    </row>
    <row r="1026" spans="3:5">
      <c r="C1026" s="266"/>
      <c r="D1026" s="266"/>
      <c r="E1026" s="266"/>
    </row>
    <row r="1027" spans="3:5">
      <c r="C1027" s="266"/>
      <c r="D1027" s="266"/>
      <c r="E1027" s="266"/>
    </row>
    <row r="1028" spans="3:5">
      <c r="C1028" s="266"/>
      <c r="D1028" s="266"/>
      <c r="E1028" s="266"/>
    </row>
    <row r="1029" spans="3:5">
      <c r="C1029" s="266"/>
      <c r="D1029" s="266"/>
      <c r="E1029" s="266"/>
    </row>
    <row r="1030" spans="3:5">
      <c r="C1030" s="266"/>
      <c r="D1030" s="266"/>
      <c r="E1030" s="266"/>
    </row>
    <row r="1031" spans="3:5">
      <c r="C1031" s="266"/>
      <c r="D1031" s="266"/>
      <c r="E1031" s="266"/>
    </row>
    <row r="1032" spans="3:5">
      <c r="C1032" s="266"/>
      <c r="D1032" s="266"/>
      <c r="E1032" s="266"/>
    </row>
    <row r="1033" spans="3:5">
      <c r="C1033" s="266"/>
      <c r="D1033" s="266"/>
      <c r="E1033" s="266"/>
    </row>
    <row r="1034" spans="3:5">
      <c r="C1034" s="266"/>
      <c r="D1034" s="266"/>
      <c r="E1034" s="266"/>
    </row>
    <row r="1035" spans="3:5">
      <c r="C1035" s="266"/>
      <c r="D1035" s="266"/>
      <c r="E1035" s="266"/>
    </row>
    <row r="1036" spans="3:5">
      <c r="C1036" s="266"/>
      <c r="D1036" s="266"/>
      <c r="E1036" s="266"/>
    </row>
    <row r="1037" spans="3:5">
      <c r="C1037" s="266"/>
      <c r="D1037" s="266"/>
      <c r="E1037" s="266"/>
    </row>
    <row r="1038" spans="3:5">
      <c r="C1038" s="266"/>
      <c r="D1038" s="266"/>
      <c r="E1038" s="266"/>
    </row>
    <row r="1039" spans="3:5">
      <c r="C1039" s="266"/>
      <c r="D1039" s="266"/>
      <c r="E1039" s="266"/>
    </row>
    <row r="1040" spans="3:5">
      <c r="C1040" s="266"/>
      <c r="D1040" s="266"/>
      <c r="E1040" s="266"/>
    </row>
    <row r="1041" spans="3:5">
      <c r="C1041" s="266"/>
      <c r="D1041" s="266"/>
      <c r="E1041" s="266"/>
    </row>
    <row r="1042" spans="3:5">
      <c r="C1042" s="266"/>
      <c r="D1042" s="266"/>
      <c r="E1042" s="266"/>
    </row>
    <row r="1043" spans="3:5">
      <c r="C1043" s="266"/>
      <c r="D1043" s="266"/>
      <c r="E1043" s="266"/>
    </row>
    <row r="1044" spans="3:5">
      <c r="C1044" s="266"/>
      <c r="D1044" s="266"/>
      <c r="E1044" s="266"/>
    </row>
    <row r="1045" spans="3:5">
      <c r="C1045" s="266"/>
      <c r="D1045" s="266"/>
      <c r="E1045" s="266"/>
    </row>
    <row r="1046" spans="3:5">
      <c r="C1046" s="266"/>
      <c r="D1046" s="266"/>
      <c r="E1046" s="266"/>
    </row>
    <row r="1047" spans="3:5">
      <c r="C1047" s="266"/>
      <c r="D1047" s="266"/>
      <c r="E1047" s="266"/>
    </row>
    <row r="1048" spans="3:5">
      <c r="C1048" s="266"/>
      <c r="D1048" s="266"/>
      <c r="E1048" s="266"/>
    </row>
    <row r="1049" spans="3:5">
      <c r="C1049" s="266"/>
      <c r="D1049" s="266"/>
      <c r="E1049" s="266"/>
    </row>
    <row r="1050" spans="3:5">
      <c r="C1050" s="266"/>
      <c r="D1050" s="266"/>
      <c r="E1050" s="266"/>
    </row>
    <row r="1051" spans="3:5">
      <c r="C1051" s="266"/>
      <c r="D1051" s="266"/>
      <c r="E1051" s="266"/>
    </row>
    <row r="1052" spans="3:5">
      <c r="C1052" s="266"/>
      <c r="D1052" s="266"/>
      <c r="E1052" s="266"/>
    </row>
    <row r="1053" spans="3:5">
      <c r="C1053" s="266"/>
      <c r="D1053" s="266"/>
      <c r="E1053" s="266"/>
    </row>
    <row r="1054" spans="3:5">
      <c r="C1054" s="266"/>
      <c r="D1054" s="266"/>
      <c r="E1054" s="266"/>
    </row>
    <row r="1055" spans="3:5">
      <c r="C1055" s="266"/>
      <c r="D1055" s="266"/>
      <c r="E1055" s="266"/>
    </row>
    <row r="1056" spans="3:5">
      <c r="C1056" s="266"/>
      <c r="D1056" s="266"/>
      <c r="E1056" s="266"/>
    </row>
    <row r="1057" spans="3:5">
      <c r="C1057" s="266"/>
      <c r="D1057" s="266"/>
      <c r="E1057" s="266"/>
    </row>
    <row r="1058" spans="3:5">
      <c r="C1058" s="266"/>
      <c r="D1058" s="266"/>
      <c r="E1058" s="266"/>
    </row>
    <row r="1059" spans="3:5">
      <c r="C1059" s="266"/>
      <c r="D1059" s="266"/>
      <c r="E1059" s="266"/>
    </row>
    <row r="1060" spans="3:5">
      <c r="C1060" s="266"/>
      <c r="D1060" s="266"/>
      <c r="E1060" s="266"/>
    </row>
    <row r="1061" spans="3:5">
      <c r="C1061" s="266"/>
      <c r="D1061" s="266"/>
      <c r="E1061" s="266"/>
    </row>
    <row r="1062" spans="3:5">
      <c r="C1062" s="266"/>
      <c r="D1062" s="266"/>
      <c r="E1062" s="266"/>
    </row>
    <row r="1063" spans="3:5">
      <c r="C1063" s="266"/>
      <c r="D1063" s="266"/>
      <c r="E1063" s="266"/>
    </row>
    <row r="1064" spans="3:5">
      <c r="C1064" s="266"/>
      <c r="D1064" s="266"/>
      <c r="E1064" s="266"/>
    </row>
    <row r="1065" spans="3:5">
      <c r="C1065" s="266"/>
      <c r="D1065" s="266"/>
      <c r="E1065" s="266"/>
    </row>
    <row r="1066" spans="3:5">
      <c r="C1066" s="266"/>
      <c r="D1066" s="266"/>
      <c r="E1066" s="266"/>
    </row>
    <row r="1067" spans="3:5">
      <c r="C1067" s="266"/>
      <c r="D1067" s="266"/>
      <c r="E1067" s="266"/>
    </row>
    <row r="1068" spans="3:5">
      <c r="C1068" s="266"/>
      <c r="D1068" s="266"/>
      <c r="E1068" s="266"/>
    </row>
    <row r="1069" spans="3:5">
      <c r="C1069" s="266"/>
      <c r="D1069" s="266"/>
      <c r="E1069" s="266"/>
    </row>
    <row r="1070" spans="3:5">
      <c r="C1070" s="266"/>
      <c r="D1070" s="266"/>
      <c r="E1070" s="266"/>
    </row>
    <row r="1071" spans="3:5">
      <c r="C1071" s="266"/>
      <c r="D1071" s="266"/>
      <c r="E1071" s="266"/>
    </row>
    <row r="1072" spans="3:5">
      <c r="C1072" s="266"/>
      <c r="D1072" s="266"/>
      <c r="E1072" s="266"/>
    </row>
    <row r="1073" spans="3:5">
      <c r="C1073" s="266"/>
      <c r="D1073" s="266"/>
      <c r="E1073" s="266"/>
    </row>
    <row r="1074" spans="3:5">
      <c r="C1074" s="266"/>
      <c r="D1074" s="266"/>
      <c r="E1074" s="266"/>
    </row>
    <row r="1075" spans="3:5">
      <c r="C1075" s="266"/>
      <c r="D1075" s="266"/>
      <c r="E1075" s="266"/>
    </row>
    <row r="1076" spans="3:5">
      <c r="C1076" s="266"/>
      <c r="D1076" s="266"/>
      <c r="E1076" s="266"/>
    </row>
    <row r="1077" spans="3:5">
      <c r="C1077" s="266"/>
      <c r="D1077" s="266"/>
      <c r="E1077" s="266"/>
    </row>
    <row r="1078" spans="3:5">
      <c r="C1078" s="266"/>
      <c r="D1078" s="266"/>
      <c r="E1078" s="266"/>
    </row>
    <row r="1079" spans="3:5">
      <c r="C1079" s="266"/>
      <c r="D1079" s="266"/>
      <c r="E1079" s="266"/>
    </row>
    <row r="1080" spans="3:5">
      <c r="C1080" s="266"/>
      <c r="D1080" s="266"/>
      <c r="E1080" s="266"/>
    </row>
    <row r="1081" spans="3:5">
      <c r="C1081" s="266"/>
      <c r="D1081" s="266"/>
      <c r="E1081" s="266"/>
    </row>
    <row r="1082" spans="3:5">
      <c r="C1082" s="266"/>
      <c r="D1082" s="266"/>
      <c r="E1082" s="266"/>
    </row>
    <row r="1083" spans="3:5">
      <c r="C1083" s="266"/>
      <c r="D1083" s="266"/>
      <c r="E1083" s="266"/>
    </row>
    <row r="1084" spans="3:5">
      <c r="C1084" s="266"/>
      <c r="D1084" s="266"/>
      <c r="E1084" s="266"/>
    </row>
    <row r="1085" spans="3:5">
      <c r="C1085" s="266"/>
      <c r="D1085" s="266"/>
      <c r="E1085" s="266"/>
    </row>
    <row r="1086" spans="3:5">
      <c r="C1086" s="266"/>
      <c r="D1086" s="266"/>
      <c r="E1086" s="266"/>
    </row>
    <row r="1087" spans="3:5">
      <c r="C1087" s="266"/>
      <c r="D1087" s="266"/>
      <c r="E1087" s="266"/>
    </row>
    <row r="1088" spans="3:5">
      <c r="C1088" s="266"/>
      <c r="D1088" s="266"/>
      <c r="E1088" s="266"/>
    </row>
    <row r="1089" spans="3:5">
      <c r="C1089" s="266"/>
      <c r="D1089" s="266"/>
      <c r="E1089" s="266"/>
    </row>
    <row r="1090" spans="3:5">
      <c r="C1090" s="266"/>
      <c r="D1090" s="266"/>
      <c r="E1090" s="266"/>
    </row>
    <row r="1091" spans="3:5">
      <c r="C1091" s="266"/>
      <c r="D1091" s="266"/>
      <c r="E1091" s="266"/>
    </row>
    <row r="1092" spans="3:5">
      <c r="C1092" s="266"/>
      <c r="D1092" s="266"/>
      <c r="E1092" s="266"/>
    </row>
    <row r="1093" spans="3:5">
      <c r="C1093" s="266"/>
      <c r="D1093" s="266"/>
      <c r="E1093" s="266"/>
    </row>
    <row r="1094" spans="3:5">
      <c r="C1094" s="266"/>
      <c r="D1094" s="266"/>
      <c r="E1094" s="266"/>
    </row>
    <row r="1095" spans="3:5">
      <c r="C1095" s="266"/>
      <c r="D1095" s="266"/>
      <c r="E1095" s="266"/>
    </row>
    <row r="1096" spans="3:5">
      <c r="C1096" s="266"/>
      <c r="D1096" s="266"/>
      <c r="E1096" s="266"/>
    </row>
    <row r="1097" spans="3:5">
      <c r="C1097" s="266"/>
      <c r="D1097" s="266"/>
      <c r="E1097" s="266"/>
    </row>
    <row r="1098" spans="3:5">
      <c r="C1098" s="266"/>
      <c r="D1098" s="266"/>
      <c r="E1098" s="266"/>
    </row>
    <row r="1099" spans="3:5">
      <c r="C1099" s="266"/>
      <c r="D1099" s="266"/>
      <c r="E1099" s="266"/>
    </row>
    <row r="1100" spans="3:5">
      <c r="C1100" s="266"/>
      <c r="D1100" s="266"/>
      <c r="E1100" s="266"/>
    </row>
    <row r="1101" spans="3:5">
      <c r="C1101" s="266"/>
      <c r="D1101" s="266"/>
      <c r="E1101" s="266"/>
    </row>
    <row r="1102" spans="3:5">
      <c r="C1102" s="266"/>
      <c r="D1102" s="266"/>
      <c r="E1102" s="266"/>
    </row>
    <row r="1103" spans="3:5">
      <c r="C1103" s="266"/>
      <c r="D1103" s="266"/>
      <c r="E1103" s="266"/>
    </row>
    <row r="1104" spans="3:5">
      <c r="C1104" s="266"/>
      <c r="D1104" s="266"/>
      <c r="E1104" s="266"/>
    </row>
    <row r="1105" spans="3:5">
      <c r="C1105" s="266"/>
      <c r="D1105" s="266"/>
      <c r="E1105" s="266"/>
    </row>
    <row r="1106" spans="3:5">
      <c r="C1106" s="266"/>
      <c r="D1106" s="266"/>
      <c r="E1106" s="266"/>
    </row>
    <row r="1107" spans="3:5">
      <c r="C1107" s="266"/>
      <c r="D1107" s="266"/>
      <c r="E1107" s="266"/>
    </row>
    <row r="1108" spans="3:5">
      <c r="C1108" s="266"/>
      <c r="D1108" s="266"/>
      <c r="E1108" s="266"/>
    </row>
    <row r="1109" spans="3:5">
      <c r="C1109" s="266"/>
      <c r="D1109" s="266"/>
      <c r="E1109" s="266"/>
    </row>
    <row r="1110" spans="3:5">
      <c r="C1110" s="266"/>
      <c r="D1110" s="266"/>
      <c r="E1110" s="266"/>
    </row>
    <row r="1111" spans="3:5">
      <c r="C1111" s="266"/>
      <c r="D1111" s="266"/>
      <c r="E1111" s="266"/>
    </row>
    <row r="1112" spans="3:5">
      <c r="C1112" s="266"/>
      <c r="D1112" s="266"/>
      <c r="E1112" s="266"/>
    </row>
    <row r="1113" spans="3:5">
      <c r="C1113" s="266"/>
      <c r="D1113" s="266"/>
      <c r="E1113" s="266"/>
    </row>
    <row r="1114" spans="3:5">
      <c r="C1114" s="266"/>
      <c r="D1114" s="266"/>
      <c r="E1114" s="266"/>
    </row>
    <row r="1115" spans="3:5">
      <c r="C1115" s="266"/>
      <c r="D1115" s="266"/>
      <c r="E1115" s="266"/>
    </row>
    <row r="1116" spans="3:5">
      <c r="C1116" s="266"/>
      <c r="D1116" s="266"/>
      <c r="E1116" s="266"/>
    </row>
    <row r="1117" spans="3:5">
      <c r="C1117" s="266"/>
      <c r="D1117" s="266"/>
      <c r="E1117" s="266"/>
    </row>
    <row r="1118" spans="3:5">
      <c r="C1118" s="266"/>
      <c r="D1118" s="266"/>
      <c r="E1118" s="266"/>
    </row>
    <row r="1119" spans="3:5">
      <c r="C1119" s="266"/>
      <c r="D1119" s="266"/>
      <c r="E1119" s="266"/>
    </row>
    <row r="1120" spans="3:5">
      <c r="C1120" s="266"/>
      <c r="D1120" s="266"/>
      <c r="E1120" s="266"/>
    </row>
    <row r="1121" spans="3:5">
      <c r="C1121" s="266"/>
      <c r="D1121" s="266"/>
      <c r="E1121" s="266"/>
    </row>
    <row r="1122" spans="3:5">
      <c r="C1122" s="266"/>
      <c r="D1122" s="266"/>
      <c r="E1122" s="266"/>
    </row>
    <row r="1123" spans="3:5">
      <c r="C1123" s="266"/>
      <c r="D1123" s="266"/>
      <c r="E1123" s="266"/>
    </row>
    <row r="1124" spans="3:5">
      <c r="C1124" s="266"/>
      <c r="D1124" s="266"/>
      <c r="E1124" s="266"/>
    </row>
    <row r="1125" spans="3:5">
      <c r="C1125" s="266"/>
      <c r="D1125" s="266"/>
      <c r="E1125" s="266"/>
    </row>
    <row r="1126" spans="3:5">
      <c r="C1126" s="266"/>
      <c r="D1126" s="266"/>
      <c r="E1126" s="266"/>
    </row>
    <row r="1127" spans="3:5">
      <c r="C1127" s="266"/>
      <c r="D1127" s="266"/>
      <c r="E1127" s="266"/>
    </row>
    <row r="1128" spans="3:5">
      <c r="C1128" s="266"/>
      <c r="D1128" s="266"/>
      <c r="E1128" s="266"/>
    </row>
    <row r="1129" spans="3:5">
      <c r="C1129" s="266"/>
      <c r="D1129" s="266"/>
      <c r="E1129" s="266"/>
    </row>
    <row r="1130" spans="3:5">
      <c r="C1130" s="266"/>
      <c r="D1130" s="266"/>
      <c r="E1130" s="266"/>
    </row>
    <row r="1131" spans="3:5">
      <c r="C1131" s="266"/>
      <c r="D1131" s="266"/>
      <c r="E1131" s="266"/>
    </row>
    <row r="1132" spans="3:5">
      <c r="C1132" s="266"/>
      <c r="D1132" s="266"/>
      <c r="E1132" s="266"/>
    </row>
    <row r="1133" spans="3:5">
      <c r="C1133" s="266"/>
      <c r="D1133" s="266"/>
      <c r="E1133" s="266"/>
    </row>
    <row r="1134" spans="3:5">
      <c r="C1134" s="266"/>
      <c r="D1134" s="266"/>
      <c r="E1134" s="266"/>
    </row>
    <row r="1135" spans="3:5">
      <c r="C1135" s="266"/>
      <c r="D1135" s="266"/>
      <c r="E1135" s="266"/>
    </row>
    <row r="1136" spans="3:5">
      <c r="C1136" s="266"/>
      <c r="D1136" s="266"/>
      <c r="E1136" s="266"/>
    </row>
    <row r="1137" spans="3:5">
      <c r="C1137" s="266"/>
      <c r="D1137" s="266"/>
      <c r="E1137" s="266"/>
    </row>
    <row r="1138" spans="3:5">
      <c r="C1138" s="266"/>
      <c r="D1138" s="266"/>
      <c r="E1138" s="266"/>
    </row>
    <row r="1139" spans="3:5">
      <c r="C1139" s="266"/>
      <c r="D1139" s="266"/>
      <c r="E1139" s="266"/>
    </row>
    <row r="1140" spans="3:5">
      <c r="C1140" s="266"/>
      <c r="D1140" s="266"/>
      <c r="E1140" s="266"/>
    </row>
    <row r="1141" spans="3:5">
      <c r="C1141" s="266"/>
      <c r="D1141" s="266"/>
      <c r="E1141" s="266"/>
    </row>
    <row r="1142" spans="3:5">
      <c r="C1142" s="266"/>
      <c r="D1142" s="266"/>
      <c r="E1142" s="266"/>
    </row>
    <row r="1143" spans="3:5">
      <c r="C1143" s="266"/>
      <c r="D1143" s="266"/>
      <c r="E1143" s="266"/>
    </row>
    <row r="1144" spans="3:5">
      <c r="C1144" s="266"/>
      <c r="D1144" s="266"/>
      <c r="E1144" s="266"/>
    </row>
    <row r="1145" spans="3:5">
      <c r="C1145" s="266"/>
      <c r="D1145" s="266"/>
      <c r="E1145" s="266"/>
    </row>
    <row r="1146" spans="3:5">
      <c r="C1146" s="266"/>
      <c r="D1146" s="266"/>
      <c r="E1146" s="266"/>
    </row>
    <row r="1147" spans="3:5">
      <c r="C1147" s="266"/>
      <c r="D1147" s="266"/>
      <c r="E1147" s="266"/>
    </row>
    <row r="1148" spans="3:5">
      <c r="C1148" s="266"/>
      <c r="D1148" s="266"/>
      <c r="E1148" s="266"/>
    </row>
    <row r="1149" spans="3:5">
      <c r="C1149" s="266"/>
      <c r="D1149" s="266"/>
      <c r="E1149" s="266"/>
    </row>
    <row r="1150" spans="3:5">
      <c r="C1150" s="266"/>
      <c r="D1150" s="266"/>
      <c r="E1150" s="266"/>
    </row>
    <row r="1151" spans="3:5">
      <c r="C1151" s="266"/>
      <c r="D1151" s="266"/>
      <c r="E1151" s="266"/>
    </row>
    <row r="1152" spans="3:5">
      <c r="C1152" s="266"/>
      <c r="D1152" s="266"/>
      <c r="E1152" s="266"/>
    </row>
    <row r="1153" spans="3:5">
      <c r="C1153" s="266"/>
      <c r="D1153" s="266"/>
      <c r="E1153" s="266"/>
    </row>
    <row r="1154" spans="3:5">
      <c r="C1154" s="266"/>
      <c r="D1154" s="266"/>
      <c r="E1154" s="266"/>
    </row>
    <row r="1155" spans="3:5">
      <c r="C1155" s="266"/>
      <c r="D1155" s="266"/>
      <c r="E1155" s="266"/>
    </row>
    <row r="1156" spans="3:5">
      <c r="C1156" s="266"/>
      <c r="D1156" s="266"/>
      <c r="E1156" s="266"/>
    </row>
    <row r="1157" spans="3:5">
      <c r="C1157" s="266"/>
      <c r="D1157" s="266"/>
      <c r="E1157" s="266"/>
    </row>
    <row r="1158" spans="3:5">
      <c r="C1158" s="266"/>
      <c r="D1158" s="266"/>
      <c r="E1158" s="266"/>
    </row>
    <row r="1159" spans="3:5">
      <c r="C1159" s="266"/>
      <c r="D1159" s="266"/>
      <c r="E1159" s="266"/>
    </row>
    <row r="1160" spans="3:5">
      <c r="C1160" s="266"/>
      <c r="D1160" s="266"/>
      <c r="E1160" s="266"/>
    </row>
    <row r="1161" spans="3:5">
      <c r="C1161" s="266"/>
      <c r="D1161" s="266"/>
      <c r="E1161" s="266"/>
    </row>
    <row r="1162" spans="3:5">
      <c r="C1162" s="266"/>
      <c r="D1162" s="266"/>
      <c r="E1162" s="266"/>
    </row>
    <row r="1163" spans="3:5">
      <c r="C1163" s="266"/>
      <c r="D1163" s="266"/>
      <c r="E1163" s="266"/>
    </row>
    <row r="1164" spans="3:5">
      <c r="C1164" s="266"/>
      <c r="D1164" s="266"/>
      <c r="E1164" s="266"/>
    </row>
    <row r="1165" spans="3:5">
      <c r="C1165" s="266"/>
      <c r="D1165" s="266"/>
      <c r="E1165" s="266"/>
    </row>
    <row r="1166" spans="3:5">
      <c r="C1166" s="266"/>
      <c r="D1166" s="266"/>
      <c r="E1166" s="266"/>
    </row>
    <row r="1167" spans="3:5">
      <c r="C1167" s="266"/>
      <c r="D1167" s="266"/>
      <c r="E1167" s="266"/>
    </row>
    <row r="1168" spans="3:5">
      <c r="C1168" s="266"/>
      <c r="D1168" s="266"/>
      <c r="E1168" s="266"/>
    </row>
    <row r="1169" spans="3:5">
      <c r="C1169" s="266"/>
      <c r="D1169" s="266"/>
      <c r="E1169" s="266"/>
    </row>
    <row r="1170" spans="3:5">
      <c r="C1170" s="266"/>
      <c r="D1170" s="266"/>
      <c r="E1170" s="266"/>
    </row>
    <row r="1171" spans="3:5">
      <c r="C1171" s="266"/>
      <c r="D1171" s="266"/>
      <c r="E1171" s="266"/>
    </row>
    <row r="1172" spans="3:5">
      <c r="C1172" s="266"/>
      <c r="D1172" s="266"/>
      <c r="E1172" s="266"/>
    </row>
    <row r="1173" spans="3:5">
      <c r="C1173" s="266"/>
      <c r="D1173" s="266"/>
      <c r="E1173" s="266"/>
    </row>
    <row r="1174" spans="3:5">
      <c r="C1174" s="266"/>
      <c r="D1174" s="266"/>
      <c r="E1174" s="266"/>
    </row>
    <row r="1175" spans="3:5">
      <c r="C1175" s="266"/>
      <c r="D1175" s="266"/>
      <c r="E1175" s="266"/>
    </row>
    <row r="1176" spans="3:5">
      <c r="C1176" s="266"/>
      <c r="D1176" s="266"/>
      <c r="E1176" s="266"/>
    </row>
    <row r="1177" spans="3:5">
      <c r="C1177" s="266"/>
      <c r="D1177" s="266"/>
      <c r="E1177" s="266"/>
    </row>
    <row r="1178" spans="3:5">
      <c r="C1178" s="266"/>
      <c r="D1178" s="266"/>
      <c r="E1178" s="266"/>
    </row>
    <row r="1179" spans="3:5">
      <c r="C1179" s="266"/>
      <c r="D1179" s="266"/>
      <c r="E1179" s="266"/>
    </row>
    <row r="1180" spans="3:5">
      <c r="C1180" s="266"/>
      <c r="D1180" s="266"/>
      <c r="E1180" s="266"/>
    </row>
    <row r="1181" spans="3:5">
      <c r="C1181" s="266"/>
      <c r="D1181" s="266"/>
      <c r="E1181" s="266"/>
    </row>
    <row r="1182" spans="3:5">
      <c r="C1182" s="266"/>
      <c r="D1182" s="266"/>
      <c r="E1182" s="266"/>
    </row>
    <row r="1183" spans="3:5">
      <c r="C1183" s="266"/>
      <c r="D1183" s="266"/>
      <c r="E1183" s="266"/>
    </row>
    <row r="1184" spans="3:5">
      <c r="C1184" s="266"/>
      <c r="D1184" s="266"/>
      <c r="E1184" s="266"/>
    </row>
    <row r="1185" spans="3:5">
      <c r="C1185" s="266"/>
      <c r="D1185" s="266"/>
      <c r="E1185" s="266"/>
    </row>
    <row r="1186" spans="3:5">
      <c r="C1186" s="266"/>
      <c r="D1186" s="266"/>
      <c r="E1186" s="266"/>
    </row>
    <row r="1187" spans="3:5">
      <c r="C1187" s="266"/>
      <c r="D1187" s="266"/>
      <c r="E1187" s="266"/>
    </row>
    <row r="1188" spans="3:5">
      <c r="C1188" s="266"/>
      <c r="D1188" s="266"/>
      <c r="E1188" s="266"/>
    </row>
    <row r="1189" spans="3:5">
      <c r="C1189" s="266"/>
      <c r="D1189" s="266"/>
      <c r="E1189" s="266"/>
    </row>
    <row r="1190" spans="3:5">
      <c r="C1190" s="266"/>
      <c r="D1190" s="266"/>
      <c r="E1190" s="266"/>
    </row>
    <row r="1191" spans="3:5">
      <c r="C1191" s="266"/>
      <c r="D1191" s="266"/>
      <c r="E1191" s="266"/>
    </row>
    <row r="1192" spans="3:5">
      <c r="C1192" s="266"/>
      <c r="D1192" s="266"/>
      <c r="E1192" s="266"/>
    </row>
    <row r="1193" spans="3:5">
      <c r="C1193" s="266"/>
      <c r="D1193" s="266"/>
      <c r="E1193" s="266"/>
    </row>
    <row r="1194" spans="3:5">
      <c r="C1194" s="266"/>
      <c r="D1194" s="266"/>
      <c r="E1194" s="266"/>
    </row>
    <row r="1195" spans="3:5">
      <c r="C1195" s="266"/>
      <c r="D1195" s="266"/>
      <c r="E1195" s="266"/>
    </row>
    <row r="1196" spans="3:5">
      <c r="C1196" s="266"/>
      <c r="D1196" s="266"/>
      <c r="E1196" s="266"/>
    </row>
    <row r="1197" spans="3:5">
      <c r="C1197" s="266"/>
      <c r="D1197" s="266"/>
      <c r="E1197" s="266"/>
    </row>
    <row r="1198" spans="3:5">
      <c r="C1198" s="266"/>
      <c r="D1198" s="266"/>
      <c r="E1198" s="266"/>
    </row>
    <row r="1199" spans="3:5">
      <c r="C1199" s="266"/>
      <c r="D1199" s="266"/>
      <c r="E1199" s="266"/>
    </row>
    <row r="1200" spans="3:5">
      <c r="C1200" s="266"/>
      <c r="D1200" s="266"/>
      <c r="E1200" s="266"/>
    </row>
    <row r="1201" spans="3:5">
      <c r="C1201" s="266"/>
      <c r="D1201" s="266"/>
      <c r="E1201" s="266"/>
    </row>
    <row r="1202" spans="3:5">
      <c r="C1202" s="266"/>
      <c r="D1202" s="266"/>
      <c r="E1202" s="266"/>
    </row>
    <row r="1203" spans="3:5">
      <c r="C1203" s="266"/>
      <c r="D1203" s="266"/>
      <c r="E1203" s="266"/>
    </row>
    <row r="1204" spans="3:5">
      <c r="C1204" s="266"/>
      <c r="D1204" s="266"/>
      <c r="E1204" s="266"/>
    </row>
    <row r="1205" spans="3:5">
      <c r="C1205" s="266"/>
      <c r="D1205" s="266"/>
      <c r="E1205" s="266"/>
    </row>
    <row r="1206" spans="3:5">
      <c r="C1206" s="266"/>
      <c r="D1206" s="266"/>
      <c r="E1206" s="266"/>
    </row>
    <row r="1207" spans="3:5">
      <c r="C1207" s="266"/>
      <c r="D1207" s="266"/>
      <c r="E1207" s="266"/>
    </row>
    <row r="1208" spans="3:5">
      <c r="C1208" s="266"/>
      <c r="D1208" s="266"/>
      <c r="E1208" s="266"/>
    </row>
    <row r="1209" spans="3:5">
      <c r="C1209" s="266"/>
      <c r="D1209" s="266"/>
      <c r="E1209" s="266"/>
    </row>
    <row r="1210" spans="3:5">
      <c r="C1210" s="266"/>
      <c r="D1210" s="266"/>
      <c r="E1210" s="266"/>
    </row>
    <row r="1211" spans="3:5">
      <c r="C1211" s="266"/>
      <c r="D1211" s="266"/>
      <c r="E1211" s="266"/>
    </row>
    <row r="1212" spans="3:5">
      <c r="C1212" s="266"/>
      <c r="D1212" s="266"/>
      <c r="E1212" s="266"/>
    </row>
    <row r="1213" spans="3:5">
      <c r="C1213" s="266"/>
      <c r="D1213" s="266"/>
      <c r="E1213" s="266"/>
    </row>
    <row r="1214" spans="3:5">
      <c r="C1214" s="266"/>
      <c r="D1214" s="266"/>
      <c r="E1214" s="266"/>
    </row>
    <row r="1215" spans="3:5">
      <c r="C1215" s="266"/>
      <c r="D1215" s="266"/>
      <c r="E1215" s="266"/>
    </row>
    <row r="1216" spans="3:5">
      <c r="C1216" s="266"/>
      <c r="D1216" s="266"/>
      <c r="E1216" s="266"/>
    </row>
    <row r="1217" spans="3:5">
      <c r="C1217" s="266"/>
      <c r="D1217" s="266"/>
      <c r="E1217" s="266"/>
    </row>
    <row r="1218" spans="3:5">
      <c r="C1218" s="266"/>
      <c r="D1218" s="266"/>
      <c r="E1218" s="266"/>
    </row>
    <row r="1219" spans="3:5">
      <c r="C1219" s="266"/>
      <c r="D1219" s="266"/>
      <c r="E1219" s="266"/>
    </row>
    <row r="1220" spans="3:5">
      <c r="C1220" s="266"/>
      <c r="D1220" s="266"/>
      <c r="E1220" s="266"/>
    </row>
    <row r="1221" spans="3:5">
      <c r="C1221" s="266"/>
      <c r="D1221" s="266"/>
      <c r="E1221" s="266"/>
    </row>
    <row r="1222" spans="3:5">
      <c r="C1222" s="266"/>
      <c r="D1222" s="266"/>
      <c r="E1222" s="266"/>
    </row>
    <row r="1223" spans="3:5">
      <c r="C1223" s="266"/>
      <c r="D1223" s="266"/>
      <c r="E1223" s="266"/>
    </row>
    <row r="1224" spans="3:5">
      <c r="C1224" s="266"/>
      <c r="D1224" s="266"/>
      <c r="E1224" s="266"/>
    </row>
    <row r="1225" spans="3:5">
      <c r="C1225" s="266"/>
      <c r="D1225" s="266"/>
      <c r="E1225" s="266"/>
    </row>
    <row r="1226" spans="3:5">
      <c r="C1226" s="266"/>
      <c r="D1226" s="266"/>
      <c r="E1226" s="266"/>
    </row>
    <row r="1227" spans="3:5">
      <c r="C1227" s="266"/>
      <c r="D1227" s="266"/>
      <c r="E1227" s="266"/>
    </row>
    <row r="1228" spans="3:5">
      <c r="C1228" s="266"/>
      <c r="D1228" s="266"/>
      <c r="E1228" s="266"/>
    </row>
    <row r="1229" spans="3:5">
      <c r="C1229" s="266"/>
      <c r="D1229" s="266"/>
      <c r="E1229" s="266"/>
    </row>
    <row r="1230" spans="3:5">
      <c r="C1230" s="266"/>
      <c r="D1230" s="266"/>
      <c r="E1230" s="266"/>
    </row>
    <row r="1231" spans="3:5">
      <c r="C1231" s="266"/>
      <c r="D1231" s="266"/>
      <c r="E1231" s="266"/>
    </row>
    <row r="1232" spans="3:5">
      <c r="C1232" s="266"/>
      <c r="D1232" s="266"/>
      <c r="E1232" s="266"/>
    </row>
    <row r="1233" spans="3:5">
      <c r="C1233" s="266"/>
      <c r="D1233" s="266"/>
      <c r="E1233" s="266"/>
    </row>
    <row r="1234" spans="3:5">
      <c r="C1234" s="266"/>
      <c r="D1234" s="266"/>
      <c r="E1234" s="266"/>
    </row>
    <row r="1235" spans="3:5">
      <c r="C1235" s="266"/>
      <c r="D1235" s="266"/>
      <c r="E1235" s="266"/>
    </row>
    <row r="1236" spans="3:5">
      <c r="C1236" s="266"/>
      <c r="D1236" s="266"/>
      <c r="E1236" s="266"/>
    </row>
    <row r="1237" spans="3:5">
      <c r="C1237" s="266"/>
      <c r="D1237" s="266"/>
      <c r="E1237" s="266"/>
    </row>
    <row r="1238" spans="3:5">
      <c r="C1238" s="266"/>
      <c r="D1238" s="266"/>
      <c r="E1238" s="266"/>
    </row>
    <row r="1239" spans="3:5">
      <c r="C1239" s="266"/>
      <c r="D1239" s="266"/>
      <c r="E1239" s="266"/>
    </row>
    <row r="1240" spans="3:5">
      <c r="C1240" s="266"/>
      <c r="D1240" s="266"/>
      <c r="E1240" s="266"/>
    </row>
    <row r="1241" spans="3:5">
      <c r="C1241" s="266"/>
      <c r="D1241" s="266"/>
      <c r="E1241" s="266"/>
    </row>
    <row r="1242" spans="3:5">
      <c r="C1242" s="266"/>
      <c r="D1242" s="266"/>
      <c r="E1242" s="266"/>
    </row>
    <row r="1243" spans="3:5">
      <c r="C1243" s="266"/>
      <c r="D1243" s="266"/>
      <c r="E1243" s="266"/>
    </row>
    <row r="1244" spans="3:5">
      <c r="C1244" s="266"/>
      <c r="D1244" s="266"/>
      <c r="E1244" s="266"/>
    </row>
    <row r="1245" spans="3:5">
      <c r="C1245" s="266"/>
      <c r="D1245" s="266"/>
      <c r="E1245" s="266"/>
    </row>
    <row r="1246" spans="3:5">
      <c r="C1246" s="266"/>
      <c r="D1246" s="266"/>
      <c r="E1246" s="266"/>
    </row>
    <row r="1247" spans="3:5">
      <c r="C1247" s="266"/>
      <c r="D1247" s="266"/>
      <c r="E1247" s="266"/>
    </row>
    <row r="1248" spans="3:5">
      <c r="C1248" s="266"/>
      <c r="D1248" s="266"/>
      <c r="E1248" s="266"/>
    </row>
    <row r="1249" spans="3:5">
      <c r="C1249" s="266"/>
      <c r="D1249" s="266"/>
      <c r="E1249" s="266"/>
    </row>
    <row r="1250" spans="3:5">
      <c r="C1250" s="266"/>
      <c r="D1250" s="266"/>
      <c r="E1250" s="266"/>
    </row>
    <row r="1251" spans="3:5">
      <c r="C1251" s="266"/>
      <c r="D1251" s="266"/>
      <c r="E1251" s="266"/>
    </row>
    <row r="1252" spans="3:5">
      <c r="C1252" s="266"/>
      <c r="D1252" s="266"/>
      <c r="E1252" s="266"/>
    </row>
    <row r="1253" spans="3:5">
      <c r="C1253" s="266"/>
      <c r="D1253" s="266"/>
      <c r="E1253" s="266"/>
    </row>
    <row r="1254" spans="3:5">
      <c r="C1254" s="266"/>
      <c r="D1254" s="266"/>
      <c r="E1254" s="266"/>
    </row>
    <row r="1255" spans="3:5">
      <c r="C1255" s="266"/>
      <c r="D1255" s="266"/>
      <c r="E1255" s="266"/>
    </row>
    <row r="1256" spans="3:5">
      <c r="C1256" s="266"/>
      <c r="D1256" s="266"/>
      <c r="E1256" s="266"/>
    </row>
    <row r="1257" spans="3:5">
      <c r="C1257" s="266"/>
      <c r="D1257" s="266"/>
      <c r="E1257" s="266"/>
    </row>
    <row r="1258" spans="3:5">
      <c r="C1258" s="266"/>
      <c r="D1258" s="266"/>
      <c r="E1258" s="266"/>
    </row>
    <row r="1259" spans="3:5">
      <c r="C1259" s="266"/>
      <c r="D1259" s="266"/>
      <c r="E1259" s="266"/>
    </row>
    <row r="1260" spans="3:5">
      <c r="C1260" s="266"/>
      <c r="D1260" s="266"/>
      <c r="E1260" s="266"/>
    </row>
    <row r="1261" spans="3:5">
      <c r="C1261" s="266"/>
      <c r="D1261" s="266"/>
      <c r="E1261" s="266"/>
    </row>
    <row r="1262" spans="3:5">
      <c r="C1262" s="266"/>
      <c r="D1262" s="266"/>
      <c r="E1262" s="266"/>
    </row>
    <row r="1263" spans="3:5">
      <c r="C1263" s="266"/>
      <c r="D1263" s="266"/>
      <c r="E1263" s="266"/>
    </row>
    <row r="1264" spans="3:5">
      <c r="C1264" s="266"/>
      <c r="D1264" s="266"/>
      <c r="E1264" s="266"/>
    </row>
    <row r="1265" spans="3:5">
      <c r="C1265" s="266"/>
      <c r="D1265" s="266"/>
      <c r="E1265" s="266"/>
    </row>
    <row r="1266" spans="3:5">
      <c r="C1266" s="266"/>
      <c r="D1266" s="266"/>
      <c r="E1266" s="266"/>
    </row>
    <row r="1267" spans="3:5">
      <c r="C1267" s="266"/>
      <c r="D1267" s="266"/>
      <c r="E1267" s="266"/>
    </row>
    <row r="1268" spans="3:5">
      <c r="C1268" s="266"/>
      <c r="D1268" s="266"/>
      <c r="E1268" s="266"/>
    </row>
    <row r="1269" spans="3:5">
      <c r="C1269" s="266"/>
      <c r="D1269" s="266"/>
      <c r="E1269" s="266"/>
    </row>
    <row r="1270" spans="3:5">
      <c r="C1270" s="266"/>
      <c r="D1270" s="266"/>
      <c r="E1270" s="266"/>
    </row>
    <row r="1271" spans="3:5">
      <c r="C1271" s="266"/>
      <c r="D1271" s="266"/>
      <c r="E1271" s="266"/>
    </row>
    <row r="1272" spans="3:5">
      <c r="C1272" s="266"/>
      <c r="D1272" s="266"/>
      <c r="E1272" s="266"/>
    </row>
    <row r="1273" spans="3:5">
      <c r="C1273" s="266"/>
      <c r="D1273" s="266"/>
      <c r="E1273" s="266"/>
    </row>
    <row r="1274" spans="3:5">
      <c r="C1274" s="266"/>
      <c r="D1274" s="266"/>
      <c r="E1274" s="266"/>
    </row>
    <row r="1275" spans="3:5">
      <c r="C1275" s="266"/>
      <c r="D1275" s="266"/>
      <c r="E1275" s="266"/>
    </row>
    <row r="1276" spans="3:5">
      <c r="C1276" s="266"/>
      <c r="D1276" s="266"/>
      <c r="E1276" s="266"/>
    </row>
    <row r="1277" spans="3:5">
      <c r="C1277" s="266"/>
      <c r="D1277" s="266"/>
      <c r="E1277" s="266"/>
    </row>
    <row r="1278" spans="3:5">
      <c r="C1278" s="266"/>
      <c r="D1278" s="266"/>
      <c r="E1278" s="266"/>
    </row>
    <row r="1279" spans="3:5">
      <c r="C1279" s="266"/>
      <c r="D1279" s="266"/>
      <c r="E1279" s="266"/>
    </row>
    <row r="1280" spans="3:5">
      <c r="C1280" s="266"/>
      <c r="D1280" s="266"/>
      <c r="E1280" s="266"/>
    </row>
    <row r="1281" spans="3:5">
      <c r="C1281" s="266"/>
      <c r="D1281" s="266"/>
      <c r="E1281" s="266"/>
    </row>
    <row r="1282" spans="3:5">
      <c r="C1282" s="266"/>
      <c r="D1282" s="266"/>
      <c r="E1282" s="266"/>
    </row>
    <row r="1283" spans="3:5">
      <c r="C1283" s="266"/>
      <c r="D1283" s="266"/>
      <c r="E1283" s="266"/>
    </row>
    <row r="1284" spans="3:5">
      <c r="C1284" s="266"/>
      <c r="D1284" s="266"/>
      <c r="E1284" s="266"/>
    </row>
    <row r="1285" spans="3:5">
      <c r="C1285" s="266"/>
      <c r="D1285" s="266"/>
      <c r="E1285" s="266"/>
    </row>
    <row r="1286" spans="3:5">
      <c r="C1286" s="266"/>
      <c r="D1286" s="266"/>
      <c r="E1286" s="266"/>
    </row>
    <row r="1287" spans="3:5">
      <c r="C1287" s="266"/>
      <c r="D1287" s="266"/>
      <c r="E1287" s="266"/>
    </row>
    <row r="1288" spans="3:5">
      <c r="C1288" s="266"/>
      <c r="D1288" s="266"/>
      <c r="E1288" s="266"/>
    </row>
    <row r="1289" spans="3:5">
      <c r="C1289" s="266"/>
      <c r="D1289" s="266"/>
      <c r="E1289" s="266"/>
    </row>
    <row r="1290" spans="3:5">
      <c r="C1290" s="266"/>
      <c r="D1290" s="266"/>
      <c r="E1290" s="266"/>
    </row>
    <row r="1291" spans="3:5">
      <c r="C1291" s="266"/>
      <c r="D1291" s="266"/>
      <c r="E1291" s="266"/>
    </row>
    <row r="1292" spans="3:5">
      <c r="C1292" s="266"/>
      <c r="D1292" s="266"/>
      <c r="E1292" s="266"/>
    </row>
    <row r="1293" spans="3:5">
      <c r="C1293" s="266"/>
      <c r="D1293" s="266"/>
      <c r="E1293" s="266"/>
    </row>
    <row r="1294" spans="3:5">
      <c r="C1294" s="266"/>
      <c r="D1294" s="266"/>
      <c r="E1294" s="266"/>
    </row>
    <row r="1295" spans="3:5">
      <c r="C1295" s="266"/>
      <c r="D1295" s="266"/>
      <c r="E1295" s="266"/>
    </row>
    <row r="1296" spans="3:5">
      <c r="C1296" s="266"/>
      <c r="D1296" s="266"/>
      <c r="E1296" s="266"/>
    </row>
    <row r="1297" spans="3:5">
      <c r="C1297" s="266"/>
      <c r="D1297" s="266"/>
      <c r="E1297" s="266"/>
    </row>
    <row r="1298" spans="3:5">
      <c r="C1298" s="266"/>
      <c r="D1298" s="266"/>
      <c r="E1298" s="266"/>
    </row>
    <row r="1299" spans="3:5">
      <c r="C1299" s="266"/>
      <c r="D1299" s="266"/>
      <c r="E1299" s="266"/>
    </row>
    <row r="1300" spans="3:5">
      <c r="C1300" s="266"/>
      <c r="D1300" s="266"/>
      <c r="E1300" s="266"/>
    </row>
    <row r="1301" spans="3:5">
      <c r="C1301" s="266"/>
      <c r="D1301" s="266"/>
      <c r="E1301" s="266"/>
    </row>
    <row r="1302" spans="3:5">
      <c r="C1302" s="266"/>
      <c r="D1302" s="266"/>
      <c r="E1302" s="266"/>
    </row>
    <row r="1303" spans="3:5">
      <c r="C1303" s="266"/>
      <c r="D1303" s="266"/>
      <c r="E1303" s="266"/>
    </row>
    <row r="1304" spans="3:5">
      <c r="C1304" s="266"/>
      <c r="D1304" s="266"/>
      <c r="E1304" s="266"/>
    </row>
    <row r="1305" spans="3:5">
      <c r="C1305" s="266"/>
      <c r="D1305" s="266"/>
      <c r="E1305" s="266"/>
    </row>
    <row r="1306" spans="3:5">
      <c r="C1306" s="266"/>
      <c r="D1306" s="266"/>
      <c r="E1306" s="266"/>
    </row>
    <row r="1307" spans="3:5">
      <c r="C1307" s="266"/>
      <c r="D1307" s="266"/>
      <c r="E1307" s="266"/>
    </row>
    <row r="1308" spans="3:5">
      <c r="C1308" s="266"/>
      <c r="D1308" s="266"/>
      <c r="E1308" s="266"/>
    </row>
    <row r="1309" spans="3:5">
      <c r="C1309" s="266"/>
      <c r="D1309" s="266"/>
      <c r="E1309" s="266"/>
    </row>
    <row r="1310" spans="3:5">
      <c r="C1310" s="266"/>
      <c r="D1310" s="266"/>
      <c r="E1310" s="266"/>
    </row>
    <row r="1311" spans="3:5">
      <c r="C1311" s="266"/>
      <c r="D1311" s="266"/>
      <c r="E1311" s="266"/>
    </row>
    <row r="1312" spans="3:5">
      <c r="C1312" s="266"/>
      <c r="D1312" s="266"/>
      <c r="E1312" s="266"/>
    </row>
    <row r="1313" spans="3:5">
      <c r="C1313" s="266"/>
      <c r="D1313" s="266"/>
      <c r="E1313" s="266"/>
    </row>
    <row r="1314" spans="3:5">
      <c r="C1314" s="266"/>
      <c r="D1314" s="266"/>
      <c r="E1314" s="266"/>
    </row>
    <row r="1315" spans="3:5">
      <c r="C1315" s="266"/>
      <c r="D1315" s="266"/>
      <c r="E1315" s="266"/>
    </row>
    <row r="1316" spans="3:5">
      <c r="C1316" s="266"/>
      <c r="D1316" s="266"/>
      <c r="E1316" s="266"/>
    </row>
    <row r="1317" spans="3:5">
      <c r="C1317" s="266"/>
      <c r="D1317" s="266"/>
      <c r="E1317" s="266"/>
    </row>
    <row r="1318" spans="3:5">
      <c r="C1318" s="266"/>
      <c r="D1318" s="266"/>
      <c r="E1318" s="266"/>
    </row>
    <row r="1319" spans="3:5">
      <c r="C1319" s="266"/>
      <c r="D1319" s="266"/>
      <c r="E1319" s="266"/>
    </row>
    <row r="1320" spans="3:5">
      <c r="C1320" s="266"/>
      <c r="D1320" s="266"/>
      <c r="E1320" s="266"/>
    </row>
    <row r="1321" spans="3:5">
      <c r="C1321" s="266"/>
      <c r="D1321" s="266"/>
      <c r="E1321" s="266"/>
    </row>
    <row r="1322" spans="3:5">
      <c r="C1322" s="266"/>
      <c r="D1322" s="266"/>
      <c r="E1322" s="266"/>
    </row>
    <row r="1323" spans="3:5">
      <c r="C1323" s="266"/>
      <c r="D1323" s="266"/>
      <c r="E1323" s="266"/>
    </row>
    <row r="1324" spans="3:5">
      <c r="C1324" s="266"/>
      <c r="D1324" s="266"/>
      <c r="E1324" s="266"/>
    </row>
    <row r="1325" spans="3:5">
      <c r="C1325" s="266"/>
      <c r="D1325" s="266"/>
      <c r="E1325" s="266"/>
    </row>
    <row r="1326" spans="3:5">
      <c r="C1326" s="266"/>
      <c r="D1326" s="266"/>
      <c r="E1326" s="266"/>
    </row>
    <row r="1327" spans="3:5">
      <c r="C1327" s="266"/>
      <c r="D1327" s="266"/>
      <c r="E1327" s="266"/>
    </row>
    <row r="1328" spans="3:5">
      <c r="C1328" s="266"/>
      <c r="D1328" s="266"/>
      <c r="E1328" s="266"/>
    </row>
    <row r="1329" spans="3:5">
      <c r="C1329" s="266"/>
      <c r="D1329" s="266"/>
      <c r="E1329" s="266"/>
    </row>
    <row r="1330" spans="3:5">
      <c r="C1330" s="266"/>
      <c r="D1330" s="266"/>
      <c r="E1330" s="266"/>
    </row>
    <row r="1331" spans="3:5">
      <c r="C1331" s="266"/>
      <c r="D1331" s="266"/>
      <c r="E1331" s="266"/>
    </row>
    <row r="1332" spans="3:5">
      <c r="C1332" s="266"/>
      <c r="D1332" s="266"/>
      <c r="E1332" s="266"/>
    </row>
    <row r="1333" spans="3:5">
      <c r="C1333" s="266"/>
      <c r="D1333" s="266"/>
      <c r="E1333" s="266"/>
    </row>
    <row r="1334" spans="3:5">
      <c r="C1334" s="266"/>
      <c r="D1334" s="266"/>
      <c r="E1334" s="266"/>
    </row>
    <row r="1335" spans="3:5">
      <c r="C1335" s="266"/>
      <c r="D1335" s="266"/>
      <c r="E1335" s="266"/>
    </row>
    <row r="1336" spans="3:5">
      <c r="C1336" s="266"/>
      <c r="D1336" s="266"/>
      <c r="E1336" s="266"/>
    </row>
    <row r="1337" spans="3:5">
      <c r="C1337" s="266"/>
      <c r="D1337" s="266"/>
      <c r="E1337" s="266"/>
    </row>
    <row r="1338" spans="3:5">
      <c r="C1338" s="266"/>
      <c r="D1338" s="266"/>
      <c r="E1338" s="266"/>
    </row>
    <row r="1339" spans="3:5">
      <c r="C1339" s="266"/>
      <c r="D1339" s="266"/>
      <c r="E1339" s="266"/>
    </row>
    <row r="1340" spans="3:5">
      <c r="C1340" s="266"/>
      <c r="D1340" s="266"/>
      <c r="E1340" s="266"/>
    </row>
    <row r="1341" spans="3:5">
      <c r="C1341" s="266"/>
      <c r="D1341" s="266"/>
      <c r="E1341" s="266"/>
    </row>
    <row r="1342" spans="3:5">
      <c r="C1342" s="266"/>
      <c r="D1342" s="266"/>
      <c r="E1342" s="266"/>
    </row>
    <row r="1343" spans="3:5">
      <c r="C1343" s="266"/>
      <c r="D1343" s="266"/>
      <c r="E1343" s="266"/>
    </row>
    <row r="1344" spans="3:5">
      <c r="C1344" s="266"/>
      <c r="D1344" s="266"/>
      <c r="E1344" s="266"/>
    </row>
    <row r="1345" spans="3:5">
      <c r="C1345" s="266"/>
      <c r="D1345" s="266"/>
      <c r="E1345" s="266"/>
    </row>
    <row r="1346" spans="3:5">
      <c r="C1346" s="266"/>
      <c r="D1346" s="266"/>
      <c r="E1346" s="266"/>
    </row>
    <row r="1347" spans="3:5">
      <c r="C1347" s="266"/>
      <c r="D1347" s="266"/>
      <c r="E1347" s="266"/>
    </row>
    <row r="1348" spans="3:5">
      <c r="C1348" s="266"/>
      <c r="D1348" s="266"/>
      <c r="E1348" s="266"/>
    </row>
    <row r="1349" spans="3:5">
      <c r="C1349" s="266"/>
      <c r="D1349" s="266"/>
      <c r="E1349" s="266"/>
    </row>
    <row r="1350" spans="3:5">
      <c r="C1350" s="266"/>
      <c r="D1350" s="266"/>
      <c r="E1350" s="266"/>
    </row>
    <row r="1351" spans="3:5">
      <c r="C1351" s="266"/>
      <c r="D1351" s="266"/>
      <c r="E1351" s="266"/>
    </row>
    <row r="1352" spans="3:5">
      <c r="C1352" s="266"/>
      <c r="D1352" s="266"/>
      <c r="E1352" s="266"/>
    </row>
    <row r="1353" spans="3:5">
      <c r="C1353" s="266"/>
      <c r="D1353" s="266"/>
      <c r="E1353" s="266"/>
    </row>
    <row r="1354" spans="3:5">
      <c r="C1354" s="266"/>
      <c r="D1354" s="266"/>
      <c r="E1354" s="266"/>
    </row>
    <row r="1355" spans="3:5">
      <c r="C1355" s="266"/>
      <c r="D1355" s="266"/>
      <c r="E1355" s="266"/>
    </row>
    <row r="1356" spans="3:5">
      <c r="C1356" s="266"/>
      <c r="D1356" s="266"/>
      <c r="E1356" s="266"/>
    </row>
    <row r="1357" spans="3:5">
      <c r="C1357" s="266"/>
      <c r="D1357" s="266"/>
      <c r="E1357" s="266"/>
    </row>
    <row r="1358" spans="3:5">
      <c r="C1358" s="266"/>
      <c r="D1358" s="266"/>
      <c r="E1358" s="266"/>
    </row>
    <row r="1359" spans="3:5">
      <c r="C1359" s="266"/>
      <c r="D1359" s="266"/>
      <c r="E1359" s="266"/>
    </row>
    <row r="1360" spans="3:5">
      <c r="C1360" s="266"/>
      <c r="D1360" s="266"/>
      <c r="E1360" s="266"/>
    </row>
    <row r="1361" spans="3:5">
      <c r="C1361" s="266"/>
      <c r="D1361" s="266"/>
      <c r="E1361" s="266"/>
    </row>
    <row r="1362" spans="3:5">
      <c r="C1362" s="266"/>
      <c r="D1362" s="266"/>
      <c r="E1362" s="266"/>
    </row>
    <row r="1363" spans="3:5">
      <c r="C1363" s="266"/>
      <c r="D1363" s="266"/>
      <c r="E1363" s="266"/>
    </row>
    <row r="1364" spans="3:5">
      <c r="C1364" s="266"/>
      <c r="D1364" s="266"/>
      <c r="E1364" s="266"/>
    </row>
    <row r="1365" spans="3:5">
      <c r="C1365" s="266"/>
      <c r="D1365" s="266"/>
      <c r="E1365" s="266"/>
    </row>
    <row r="1366" spans="3:5">
      <c r="C1366" s="266"/>
      <c r="D1366" s="266"/>
      <c r="E1366" s="266"/>
    </row>
    <row r="1367" spans="3:5">
      <c r="C1367" s="266"/>
      <c r="D1367" s="266"/>
      <c r="E1367" s="266"/>
    </row>
    <row r="1368" spans="3:5">
      <c r="C1368" s="266"/>
      <c r="D1368" s="266"/>
      <c r="E1368" s="266"/>
    </row>
    <row r="1369" spans="3:5">
      <c r="C1369" s="266"/>
      <c r="D1369" s="266"/>
      <c r="E1369" s="266"/>
    </row>
    <row r="1370" spans="3:5">
      <c r="C1370" s="266"/>
      <c r="D1370" s="266"/>
      <c r="E1370" s="266"/>
    </row>
    <row r="1371" spans="3:5">
      <c r="C1371" s="266"/>
      <c r="D1371" s="266"/>
      <c r="E1371" s="266"/>
    </row>
    <row r="1372" spans="3:5">
      <c r="C1372" s="266"/>
      <c r="D1372" s="266"/>
      <c r="E1372" s="266"/>
    </row>
    <row r="1373" spans="3:5">
      <c r="C1373" s="266"/>
      <c r="D1373" s="266"/>
      <c r="E1373" s="266"/>
    </row>
    <row r="1374" spans="3:5">
      <c r="C1374" s="266"/>
      <c r="D1374" s="266"/>
      <c r="E1374" s="266"/>
    </row>
    <row r="1375" spans="3:5">
      <c r="C1375" s="266"/>
      <c r="D1375" s="266"/>
      <c r="E1375" s="266"/>
    </row>
    <row r="1376" spans="3:5">
      <c r="C1376" s="266"/>
      <c r="D1376" s="266"/>
      <c r="E1376" s="266"/>
    </row>
    <row r="1377" spans="3:5">
      <c r="C1377" s="266"/>
      <c r="D1377" s="266"/>
      <c r="E1377" s="266"/>
    </row>
    <row r="1378" spans="3:5">
      <c r="C1378" s="266"/>
      <c r="D1378" s="266"/>
      <c r="E1378" s="266"/>
    </row>
    <row r="1379" spans="3:5">
      <c r="C1379" s="266"/>
      <c r="D1379" s="266"/>
      <c r="E1379" s="266"/>
    </row>
    <row r="1380" spans="3:5">
      <c r="C1380" s="266"/>
      <c r="D1380" s="266"/>
      <c r="E1380" s="266"/>
    </row>
    <row r="1381" spans="3:5">
      <c r="C1381" s="266"/>
      <c r="D1381" s="266"/>
      <c r="E1381" s="266"/>
    </row>
    <row r="1382" spans="3:5">
      <c r="C1382" s="266"/>
      <c r="D1382" s="266"/>
      <c r="E1382" s="266"/>
    </row>
    <row r="1383" spans="3:5">
      <c r="C1383" s="266"/>
      <c r="D1383" s="266"/>
      <c r="E1383" s="266"/>
    </row>
    <row r="1384" spans="3:5">
      <c r="C1384" s="266"/>
      <c r="D1384" s="266"/>
      <c r="E1384" s="266"/>
    </row>
    <row r="1385" spans="3:5">
      <c r="C1385" s="266"/>
      <c r="D1385" s="266"/>
      <c r="E1385" s="266"/>
    </row>
    <row r="1386" spans="3:5">
      <c r="C1386" s="266"/>
      <c r="D1386" s="266"/>
      <c r="E1386" s="266"/>
    </row>
    <row r="1387" spans="3:5">
      <c r="C1387" s="266"/>
      <c r="D1387" s="266"/>
      <c r="E1387" s="266"/>
    </row>
    <row r="1388" spans="3:5">
      <c r="C1388" s="266"/>
      <c r="D1388" s="266"/>
      <c r="E1388" s="266"/>
    </row>
    <row r="1389" spans="3:5">
      <c r="C1389" s="266"/>
      <c r="D1389" s="266"/>
      <c r="E1389" s="266"/>
    </row>
    <row r="1390" spans="3:5">
      <c r="C1390" s="266"/>
      <c r="D1390" s="266"/>
      <c r="E1390" s="266"/>
    </row>
    <row r="1391" spans="3:5">
      <c r="C1391" s="266"/>
      <c r="D1391" s="266"/>
      <c r="E1391" s="266"/>
    </row>
    <row r="1392" spans="3:5">
      <c r="C1392" s="266"/>
      <c r="D1392" s="266"/>
      <c r="E1392" s="266"/>
    </row>
  </sheetData>
  <mergeCells count="10">
    <mergeCell ref="B3:K3"/>
    <mergeCell ref="B25:B26"/>
    <mergeCell ref="C25:F25"/>
    <mergeCell ref="B88:B99"/>
    <mergeCell ref="B100:B104"/>
    <mergeCell ref="B28:B39"/>
    <mergeCell ref="B40:B51"/>
    <mergeCell ref="B52:B63"/>
    <mergeCell ref="B64:B75"/>
    <mergeCell ref="B76:B87"/>
  </mergeCells>
  <conditionalFormatting sqref="B12:N12 P12:XFD12 B726:XFD1048576 B581:B725 D286:XFD725 H27:XFD285 B25:C25 G25:XFD25 B13:XFD24 A2:A1048576 C26:XFD26 A1:XFD9 A10:L10 N10:XFD10 B11:XFD11">
    <cfRule type="containsErrors" dxfId="170" priority="5">
      <formula>ISERROR(A1)</formula>
    </cfRule>
  </conditionalFormatting>
  <conditionalFormatting sqref="A1">
    <cfRule type="containsErrors" dxfId="169" priority="4">
      <formula>ISERROR(A1)</formula>
    </cfRule>
  </conditionalFormatting>
  <conditionalFormatting sqref="A726:XFD1048576 H27:XFD285 A25 C25 G25:XFD25 A581:B725 D286:XFD725 A27:A725 A12:XFD24 A11:L11 N11:XFD11">
    <cfRule type="containsErrors" dxfId="168" priority="3">
      <formula>ISERROR(A11)</formula>
    </cfRule>
  </conditionalFormatting>
  <conditionalFormatting sqref="B27:G27 D116:D186 C116:C725 B28 B90 B110:B580 B40 B52 B64 B76 C28:F115">
    <cfRule type="containsErrors" dxfId="167" priority="2">
      <formula>ISERROR(B27)</formula>
    </cfRule>
  </conditionalFormatting>
  <conditionalFormatting sqref="E116:G186 G28:G115 D187:G285">
    <cfRule type="containsErrors" dxfId="166" priority="1">
      <formula>ISERROR(D28)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15">
    <tabColor theme="8" tint="-0.499984740745262"/>
  </sheetPr>
  <dimension ref="A1:S1"/>
  <sheetViews>
    <sheetView showGridLines="0" workbookViewId="0">
      <selection sqref="A1:XFD1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165" priority="2">
      <formula>ISERROR(A1)</formula>
    </cfRule>
  </conditionalFormatting>
  <conditionalFormatting sqref="A1:XFD1">
    <cfRule type="containsErrors" dxfId="16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11.453125" style="27" bestFit="1" customWidth="1"/>
    <col min="3" max="3" width="9.81640625" style="28" bestFit="1" customWidth="1"/>
    <col min="4" max="5" width="10.7265625" style="28" customWidth="1"/>
    <col min="6" max="12" width="9.1796875" style="26"/>
    <col min="13" max="13" width="6.81640625" style="26" bestFit="1" customWidth="1"/>
    <col min="14" max="14" width="11.453125" style="26" customWidth="1"/>
    <col min="15" max="15" width="11.81640625" style="26" customWidth="1"/>
    <col min="16" max="17" width="9.1796875" style="26"/>
    <col min="18" max="18" width="9.1796875" style="26" customWidth="1"/>
    <col min="19" max="16384" width="9.1796875" style="26"/>
  </cols>
  <sheetData>
    <row r="1" spans="1:22" s="36" customFormat="1" ht="25" customHeight="1">
      <c r="A1" s="1"/>
      <c r="B1" s="2"/>
      <c r="C1" s="3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6"/>
    </row>
    <row r="3" spans="1:22" ht="36" customHeight="1">
      <c r="B3" s="1006" t="s">
        <v>355</v>
      </c>
      <c r="C3" s="1006"/>
      <c r="D3" s="1006"/>
      <c r="E3" s="1006"/>
      <c r="F3" s="1006"/>
      <c r="G3" s="1006"/>
      <c r="H3" s="1006"/>
      <c r="I3" s="1006"/>
      <c r="J3" s="1006"/>
      <c r="K3" s="1006"/>
      <c r="L3" s="72"/>
      <c r="M3" s="1038" t="s">
        <v>57</v>
      </c>
      <c r="N3" s="1038"/>
      <c r="O3" s="1038"/>
      <c r="P3" s="1038"/>
    </row>
    <row r="4" spans="1:22" ht="16">
      <c r="M4" s="129" t="s">
        <v>67</v>
      </c>
      <c r="N4" s="249" t="s">
        <v>68</v>
      </c>
      <c r="O4" s="249" t="s">
        <v>69</v>
      </c>
      <c r="P4" s="249" t="s">
        <v>70</v>
      </c>
      <c r="R4" s="42"/>
    </row>
    <row r="5" spans="1:22" ht="28">
      <c r="M5" s="125" t="s">
        <v>344</v>
      </c>
      <c r="N5" s="138">
        <v>3.8515380449999999</v>
      </c>
      <c r="O5" s="138">
        <v>2.4502317489999998</v>
      </c>
      <c r="P5" s="138">
        <v>1.401306296</v>
      </c>
      <c r="R5" s="289"/>
    </row>
    <row r="6" spans="1:22" ht="28">
      <c r="M6" s="123" t="s">
        <v>345</v>
      </c>
      <c r="N6" s="139">
        <v>3.3811665689999999</v>
      </c>
      <c r="O6" s="139">
        <v>1.904392402</v>
      </c>
      <c r="P6" s="139">
        <v>1.4767741670000001</v>
      </c>
      <c r="R6" s="289"/>
    </row>
    <row r="7" spans="1:22" ht="28">
      <c r="M7" s="125" t="s">
        <v>346</v>
      </c>
      <c r="N7" s="138">
        <v>2.016212318</v>
      </c>
      <c r="O7" s="138">
        <v>1.228071398</v>
      </c>
      <c r="P7" s="138">
        <v>0.78814092000000002</v>
      </c>
      <c r="R7" s="289"/>
    </row>
    <row r="8" spans="1:22" ht="28">
      <c r="M8" s="123" t="s">
        <v>347</v>
      </c>
      <c r="N8" s="139">
        <v>2.5616631929999998</v>
      </c>
      <c r="O8" s="139">
        <v>1.3686764920000001</v>
      </c>
      <c r="P8" s="139">
        <v>1.1929867009999997</v>
      </c>
      <c r="R8" s="289"/>
    </row>
    <row r="9" spans="1:22" ht="28">
      <c r="M9" s="125" t="s">
        <v>348</v>
      </c>
      <c r="N9" s="138">
        <v>2.5041922150000002</v>
      </c>
      <c r="O9" s="138">
        <v>1.6646436469999999</v>
      </c>
      <c r="P9" s="138">
        <v>0.83954856800000033</v>
      </c>
      <c r="R9" s="289"/>
    </row>
    <row r="10" spans="1:22" ht="28">
      <c r="M10" s="123" t="s">
        <v>349</v>
      </c>
      <c r="N10" s="139">
        <v>2.448280461</v>
      </c>
      <c r="O10" s="139">
        <v>1.835182876</v>
      </c>
      <c r="P10" s="139">
        <v>0.613097585</v>
      </c>
      <c r="R10" s="289"/>
    </row>
    <row r="11" spans="1:22" ht="28.5" thickBot="1">
      <c r="M11" s="127" t="s">
        <v>350</v>
      </c>
      <c r="N11" s="147">
        <v>1.8841996640000001</v>
      </c>
      <c r="O11" s="147">
        <v>1.9590831470000001</v>
      </c>
      <c r="P11" s="147">
        <v>-7.4883483000000028E-2</v>
      </c>
      <c r="R11" s="289"/>
    </row>
    <row r="12" spans="1:22" ht="15">
      <c r="M12" s="86" t="s">
        <v>135</v>
      </c>
      <c r="N12" s="87" t="s">
        <v>135</v>
      </c>
      <c r="O12" s="87" t="s">
        <v>135</v>
      </c>
      <c r="P12" s="87" t="s">
        <v>135</v>
      </c>
      <c r="R12" s="42"/>
    </row>
    <row r="13" spans="1:22">
      <c r="M13" s="1039" t="s">
        <v>324</v>
      </c>
      <c r="N13" s="1025"/>
      <c r="O13" s="1025"/>
      <c r="P13" s="1025"/>
      <c r="Q13" s="1025"/>
      <c r="R13" s="1025"/>
      <c r="S13" s="1025"/>
      <c r="T13" s="1025"/>
      <c r="U13" s="1025"/>
      <c r="V13" s="1025"/>
    </row>
    <row r="14" spans="1:22">
      <c r="M14" s="1039" t="s">
        <v>245</v>
      </c>
      <c r="N14" s="1025"/>
      <c r="O14" s="1025"/>
      <c r="P14" s="1025"/>
      <c r="Q14" s="1025"/>
      <c r="R14" s="1025"/>
      <c r="S14" s="1025"/>
      <c r="T14" s="1025"/>
      <c r="U14" s="1025"/>
      <c r="V14" s="1025"/>
    </row>
    <row r="19" spans="2:20">
      <c r="B19" s="135"/>
      <c r="C19" s="136"/>
      <c r="D19" s="136"/>
      <c r="E19" s="136"/>
      <c r="F19" s="137"/>
      <c r="G19" s="137"/>
      <c r="H19" s="137"/>
      <c r="I19" s="137"/>
      <c r="J19" s="137"/>
      <c r="K19" s="137"/>
    </row>
    <row r="22" spans="2:20" s="38" customFormat="1" ht="13.5" customHeight="1"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  <c r="L22" s="73"/>
      <c r="T22" s="26"/>
    </row>
    <row r="23" spans="2:20" s="38" customFormat="1" ht="10.5" customHeight="1">
      <c r="B23" s="1037"/>
      <c r="C23" s="1037"/>
      <c r="D23" s="1037"/>
      <c r="E23" s="1037"/>
      <c r="F23" s="1037"/>
      <c r="G23" s="1037"/>
      <c r="H23" s="1037"/>
      <c r="I23" s="1037"/>
      <c r="J23" s="1037"/>
      <c r="K23" s="1037"/>
      <c r="L23" s="74"/>
      <c r="T23" s="26"/>
    </row>
    <row r="24" spans="2:20">
      <c r="B24" s="1004"/>
      <c r="C24" s="1004"/>
      <c r="D24" s="1004"/>
      <c r="E24" s="1004"/>
      <c r="F24" s="1004"/>
      <c r="G24" s="1004"/>
      <c r="H24" s="1004"/>
      <c r="I24" s="1004"/>
      <c r="J24" s="1004"/>
      <c r="K24" s="1004"/>
      <c r="L24" s="75"/>
    </row>
    <row r="25" spans="2:20">
      <c r="F25" s="42"/>
      <c r="G25" s="42"/>
      <c r="H25" s="42"/>
      <c r="I25" s="42"/>
    </row>
    <row r="26" spans="2:20" ht="27.75" customHeight="1">
      <c r="F26" s="77"/>
      <c r="G26" s="77"/>
      <c r="H26" s="77"/>
      <c r="I26" s="42"/>
    </row>
    <row r="27" spans="2:20">
      <c r="F27" s="84"/>
      <c r="G27" s="84"/>
      <c r="H27" s="78"/>
      <c r="I27" s="78"/>
      <c r="J27" s="39"/>
    </row>
    <row r="28" spans="2:20">
      <c r="F28" s="42"/>
      <c r="G28" s="42"/>
      <c r="H28" s="78"/>
      <c r="I28" s="78"/>
      <c r="J28" s="39"/>
    </row>
    <row r="29" spans="2:20">
      <c r="F29" s="42"/>
      <c r="G29" s="42"/>
      <c r="H29" s="78"/>
      <c r="I29" s="78"/>
      <c r="J29" s="39"/>
    </row>
    <row r="30" spans="2:20">
      <c r="H30" s="39"/>
      <c r="I30" s="39"/>
      <c r="J30" s="39"/>
    </row>
    <row r="31" spans="2:20">
      <c r="H31" s="39"/>
      <c r="I31" s="39"/>
      <c r="J31" s="39"/>
    </row>
    <row r="32" spans="2:20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 ht="15">
      <c r="B36" s="31"/>
      <c r="C36" s="32"/>
      <c r="D36" s="32"/>
      <c r="E36" s="32"/>
      <c r="H36" s="39"/>
      <c r="I36" s="39"/>
      <c r="J36" s="39"/>
    </row>
    <row r="37" spans="2:10" ht="15">
      <c r="B37" s="31"/>
      <c r="C37" s="32"/>
      <c r="D37" s="32"/>
      <c r="E37" s="32"/>
      <c r="J37" s="39"/>
    </row>
    <row r="38" spans="2:10" ht="15">
      <c r="B38" s="31"/>
      <c r="C38" s="32"/>
      <c r="D38" s="32"/>
      <c r="E38" s="32"/>
      <c r="J38" s="39"/>
    </row>
    <row r="39" spans="2:10" ht="15">
      <c r="B39" s="31"/>
      <c r="C39" s="32"/>
      <c r="D39" s="32"/>
      <c r="E39" s="32"/>
    </row>
    <row r="40" spans="2:10" ht="15">
      <c r="B40" s="31"/>
      <c r="C40" s="32"/>
      <c r="D40" s="32"/>
      <c r="E40" s="32"/>
    </row>
    <row r="41" spans="2:10" ht="15">
      <c r="B41" s="31"/>
      <c r="C41" s="32"/>
      <c r="D41" s="32"/>
      <c r="E41" s="32"/>
    </row>
    <row r="42" spans="2:10" ht="15">
      <c r="B42" s="31"/>
      <c r="C42" s="32"/>
      <c r="D42" s="32"/>
      <c r="E42" s="32"/>
    </row>
    <row r="43" spans="2:10" ht="15">
      <c r="B43" s="31"/>
      <c r="C43" s="32"/>
      <c r="D43" s="32"/>
      <c r="E43" s="32"/>
    </row>
    <row r="44" spans="2:10" ht="15">
      <c r="B44" s="31"/>
      <c r="C44" s="32"/>
      <c r="D44" s="32"/>
      <c r="E44" s="32"/>
    </row>
    <row r="45" spans="2:10" ht="15">
      <c r="B45" s="31"/>
      <c r="C45" s="32"/>
      <c r="D45" s="32"/>
      <c r="E45" s="32"/>
    </row>
    <row r="46" spans="2:10" ht="15">
      <c r="B46" s="31"/>
      <c r="C46" s="32"/>
      <c r="D46" s="32"/>
      <c r="E46" s="32"/>
    </row>
    <row r="47" spans="2:10" ht="15">
      <c r="B47" s="31"/>
      <c r="C47" s="32"/>
      <c r="D47" s="32"/>
      <c r="E47" s="32"/>
    </row>
    <row r="48" spans="2:10" ht="15">
      <c r="B48" s="31"/>
      <c r="C48" s="32"/>
      <c r="D48" s="32"/>
      <c r="E48" s="32"/>
    </row>
    <row r="49" spans="2:5" ht="15">
      <c r="B49" s="31"/>
      <c r="C49" s="32"/>
      <c r="D49" s="32"/>
      <c r="E49" s="32"/>
    </row>
    <row r="50" spans="2:5" ht="15">
      <c r="B50" s="31"/>
      <c r="C50" s="32"/>
      <c r="D50" s="32"/>
      <c r="E50" s="32"/>
    </row>
    <row r="51" spans="2:5" ht="15">
      <c r="B51" s="31"/>
      <c r="C51" s="32"/>
      <c r="D51" s="32"/>
      <c r="E51" s="32"/>
    </row>
    <row r="52" spans="2:5" ht="15">
      <c r="B52" s="31"/>
      <c r="C52" s="32"/>
      <c r="D52" s="32"/>
      <c r="E52" s="32"/>
    </row>
    <row r="53" spans="2:5" ht="15">
      <c r="B53" s="31"/>
      <c r="C53" s="32"/>
      <c r="D53" s="32"/>
      <c r="E53" s="32"/>
    </row>
    <row r="54" spans="2:5" ht="15">
      <c r="B54" s="31"/>
      <c r="C54" s="32"/>
      <c r="D54" s="32"/>
      <c r="E54" s="32"/>
    </row>
    <row r="55" spans="2:5" ht="15">
      <c r="B55" s="31"/>
      <c r="C55" s="32"/>
      <c r="D55" s="32"/>
      <c r="E55" s="32"/>
    </row>
    <row r="56" spans="2:5" ht="15">
      <c r="B56" s="31"/>
      <c r="C56" s="32"/>
      <c r="D56" s="32"/>
      <c r="E56" s="32"/>
    </row>
    <row r="57" spans="2:5" ht="15">
      <c r="B57" s="31"/>
      <c r="C57" s="32"/>
      <c r="D57" s="32"/>
      <c r="E57" s="32"/>
    </row>
    <row r="58" spans="2:5" ht="15">
      <c r="B58" s="31"/>
      <c r="C58" s="32"/>
      <c r="D58" s="32"/>
      <c r="E58" s="32"/>
    </row>
    <row r="59" spans="2:5" ht="15">
      <c r="B59" s="31"/>
      <c r="C59" s="32"/>
      <c r="D59" s="32"/>
      <c r="E59" s="32"/>
    </row>
    <row r="60" spans="2:5" ht="15">
      <c r="B60" s="31"/>
      <c r="C60" s="32"/>
      <c r="D60" s="32"/>
      <c r="E60" s="32"/>
    </row>
    <row r="61" spans="2:5" ht="15">
      <c r="B61" s="31"/>
      <c r="C61" s="32"/>
      <c r="D61" s="32"/>
      <c r="E61" s="32"/>
    </row>
    <row r="62" spans="2:5" ht="15">
      <c r="B62" s="31"/>
      <c r="C62" s="32"/>
      <c r="D62" s="32"/>
      <c r="E62" s="32"/>
    </row>
    <row r="63" spans="2:5" ht="15">
      <c r="B63" s="31"/>
      <c r="C63" s="32"/>
      <c r="D63" s="32"/>
      <c r="E63" s="32"/>
    </row>
    <row r="64" spans="2:5" ht="15">
      <c r="B64" s="31"/>
      <c r="C64" s="32"/>
      <c r="D64" s="32"/>
      <c r="E64" s="32"/>
    </row>
    <row r="65" spans="2:5" ht="15">
      <c r="B65" s="31"/>
      <c r="C65" s="32"/>
      <c r="D65" s="32"/>
      <c r="E65" s="32"/>
    </row>
    <row r="66" spans="2:5" ht="15">
      <c r="B66" s="31"/>
      <c r="C66" s="32"/>
      <c r="D66" s="32"/>
      <c r="E66" s="32"/>
    </row>
    <row r="67" spans="2:5" ht="15">
      <c r="B67" s="31"/>
      <c r="C67" s="32"/>
      <c r="D67" s="32"/>
      <c r="E67" s="32"/>
    </row>
    <row r="68" spans="2:5" ht="15">
      <c r="B68" s="31"/>
      <c r="C68" s="32"/>
      <c r="D68" s="32"/>
      <c r="E68" s="32"/>
    </row>
    <row r="69" spans="2:5" ht="15">
      <c r="B69" s="31"/>
      <c r="C69" s="32"/>
      <c r="D69" s="32"/>
      <c r="E69" s="32"/>
    </row>
    <row r="70" spans="2:5" ht="15">
      <c r="B70" s="31"/>
      <c r="C70" s="32"/>
      <c r="D70" s="32"/>
      <c r="E70" s="32"/>
    </row>
    <row r="71" spans="2:5" ht="15">
      <c r="B71" s="31"/>
      <c r="C71" s="32"/>
      <c r="D71" s="32"/>
      <c r="E71" s="32"/>
    </row>
    <row r="72" spans="2:5" ht="15">
      <c r="B72" s="31"/>
      <c r="C72" s="32"/>
      <c r="D72" s="32"/>
      <c r="E72" s="32"/>
    </row>
    <row r="73" spans="2:5" ht="15">
      <c r="B73" s="31"/>
      <c r="C73" s="32"/>
      <c r="D73" s="32"/>
      <c r="E73" s="32"/>
    </row>
    <row r="74" spans="2:5" ht="15">
      <c r="B74" s="31"/>
      <c r="C74" s="32"/>
      <c r="D74" s="32"/>
      <c r="E74" s="32"/>
    </row>
    <row r="75" spans="2:5" ht="15">
      <c r="B75" s="31"/>
      <c r="C75" s="32"/>
      <c r="D75" s="32"/>
      <c r="E75" s="32"/>
    </row>
    <row r="76" spans="2:5" ht="15">
      <c r="B76" s="31"/>
      <c r="C76" s="32"/>
      <c r="D76" s="32"/>
      <c r="E76" s="32"/>
    </row>
    <row r="77" spans="2:5" ht="15">
      <c r="B77" s="31"/>
      <c r="C77" s="32"/>
      <c r="D77" s="32"/>
      <c r="E77" s="32"/>
    </row>
    <row r="78" spans="2:5" ht="15">
      <c r="B78" s="31"/>
      <c r="C78" s="32"/>
      <c r="D78" s="32"/>
      <c r="E78" s="32"/>
    </row>
    <row r="79" spans="2:5" ht="15">
      <c r="B79" s="31"/>
      <c r="C79" s="32"/>
      <c r="D79" s="32"/>
      <c r="E79" s="32"/>
    </row>
    <row r="80" spans="2:5" ht="15">
      <c r="B80" s="31"/>
      <c r="C80" s="32"/>
      <c r="D80" s="32"/>
      <c r="E80" s="32"/>
    </row>
    <row r="81" spans="2:5" ht="15">
      <c r="B81" s="31"/>
      <c r="C81" s="32"/>
      <c r="D81" s="32"/>
      <c r="E81" s="32"/>
    </row>
    <row r="82" spans="2:5" ht="15">
      <c r="B82" s="31"/>
      <c r="C82" s="32"/>
      <c r="D82" s="32"/>
      <c r="E82" s="32"/>
    </row>
    <row r="83" spans="2:5" ht="15">
      <c r="B83" s="31"/>
      <c r="C83" s="32"/>
      <c r="D83" s="32"/>
      <c r="E83" s="32"/>
    </row>
    <row r="84" spans="2:5" ht="15">
      <c r="B84" s="31"/>
      <c r="C84" s="32"/>
      <c r="D84" s="32"/>
      <c r="E84" s="32"/>
    </row>
    <row r="85" spans="2:5" ht="15">
      <c r="B85" s="31"/>
      <c r="C85" s="32"/>
      <c r="D85" s="32"/>
      <c r="E85" s="32"/>
    </row>
    <row r="86" spans="2:5" ht="15">
      <c r="B86" s="31"/>
      <c r="C86" s="32"/>
      <c r="D86" s="32"/>
      <c r="E86" s="32"/>
    </row>
    <row r="87" spans="2:5" ht="15">
      <c r="B87" s="31"/>
      <c r="C87" s="32"/>
      <c r="D87" s="32"/>
      <c r="E87" s="32"/>
    </row>
    <row r="88" spans="2:5" ht="15">
      <c r="B88" s="31"/>
      <c r="C88" s="32"/>
      <c r="D88" s="32"/>
      <c r="E88" s="32"/>
    </row>
    <row r="89" spans="2:5" ht="15">
      <c r="B89" s="31"/>
      <c r="C89" s="32"/>
      <c r="D89" s="32"/>
      <c r="E89" s="32"/>
    </row>
    <row r="90" spans="2:5" ht="15">
      <c r="B90" s="31"/>
      <c r="C90" s="32"/>
      <c r="D90" s="32"/>
      <c r="E90" s="32"/>
    </row>
    <row r="91" spans="2:5" ht="15">
      <c r="B91" s="31"/>
      <c r="C91" s="32"/>
      <c r="D91" s="32"/>
      <c r="E91" s="32"/>
    </row>
    <row r="92" spans="2:5" ht="15">
      <c r="B92" s="31"/>
      <c r="C92" s="32"/>
      <c r="D92" s="32"/>
      <c r="E92" s="32"/>
    </row>
    <row r="93" spans="2:5" ht="15">
      <c r="B93" s="31"/>
      <c r="C93" s="32"/>
      <c r="D93" s="32"/>
      <c r="E93" s="32"/>
    </row>
    <row r="94" spans="2:5" ht="15">
      <c r="B94" s="31"/>
      <c r="C94" s="32"/>
      <c r="D94" s="32"/>
      <c r="E94" s="32"/>
    </row>
    <row r="95" spans="2:5" ht="15">
      <c r="B95" s="31"/>
      <c r="C95" s="32"/>
      <c r="D95" s="32"/>
      <c r="E95" s="32"/>
    </row>
    <row r="96" spans="2:5" ht="15">
      <c r="B96" s="31"/>
      <c r="C96" s="32"/>
      <c r="D96" s="32"/>
      <c r="E96" s="32"/>
    </row>
    <row r="97" spans="2:5" ht="15">
      <c r="B97" s="31"/>
      <c r="C97" s="32"/>
      <c r="D97" s="32"/>
      <c r="E97" s="32"/>
    </row>
    <row r="98" spans="2:5" ht="15">
      <c r="B98" s="31"/>
      <c r="C98" s="32"/>
      <c r="D98" s="32"/>
      <c r="E98" s="32"/>
    </row>
    <row r="99" spans="2:5" ht="15">
      <c r="B99" s="31"/>
      <c r="C99" s="32"/>
      <c r="D99" s="32"/>
      <c r="E99" s="32"/>
    </row>
    <row r="100" spans="2:5" ht="15">
      <c r="B100" s="31"/>
      <c r="C100" s="32"/>
      <c r="D100" s="32"/>
      <c r="E100" s="32"/>
    </row>
    <row r="101" spans="2:5" ht="15">
      <c r="B101" s="31"/>
      <c r="C101" s="32"/>
      <c r="D101" s="32"/>
      <c r="E101" s="32"/>
    </row>
    <row r="102" spans="2:5" ht="15">
      <c r="B102" s="31"/>
      <c r="C102" s="32"/>
      <c r="D102" s="32"/>
      <c r="E102" s="32"/>
    </row>
    <row r="103" spans="2:5" ht="15">
      <c r="B103" s="31"/>
      <c r="C103" s="32"/>
      <c r="D103" s="32"/>
      <c r="E103" s="32"/>
    </row>
    <row r="104" spans="2:5" ht="15">
      <c r="B104" s="31"/>
      <c r="C104" s="32"/>
      <c r="D104" s="32"/>
      <c r="E104" s="32"/>
    </row>
    <row r="105" spans="2:5" ht="15">
      <c r="B105" s="31"/>
      <c r="C105" s="32"/>
      <c r="D105" s="32"/>
      <c r="E105" s="32"/>
    </row>
    <row r="106" spans="2:5" ht="15">
      <c r="B106" s="31"/>
      <c r="C106" s="32"/>
      <c r="D106" s="32"/>
      <c r="E106" s="32"/>
    </row>
    <row r="107" spans="2:5" ht="15">
      <c r="B107" s="31"/>
      <c r="C107" s="32"/>
      <c r="D107" s="32"/>
      <c r="E107" s="32"/>
    </row>
    <row r="108" spans="2:5" ht="15">
      <c r="B108" s="31"/>
      <c r="C108" s="32"/>
      <c r="D108" s="32"/>
      <c r="E108" s="32"/>
    </row>
    <row r="109" spans="2:5" ht="15">
      <c r="B109" s="31"/>
      <c r="C109" s="32"/>
      <c r="D109" s="32"/>
      <c r="E109" s="32"/>
    </row>
    <row r="110" spans="2:5" ht="15">
      <c r="B110" s="31"/>
      <c r="C110" s="32"/>
      <c r="D110" s="32"/>
      <c r="E110" s="32"/>
    </row>
    <row r="111" spans="2:5" ht="15">
      <c r="B111" s="31"/>
      <c r="C111" s="32"/>
      <c r="D111" s="32"/>
      <c r="E111" s="32"/>
    </row>
    <row r="112" spans="2:5" ht="15">
      <c r="B112" s="31"/>
      <c r="C112" s="32"/>
      <c r="D112" s="32"/>
      <c r="E112" s="32"/>
    </row>
    <row r="113" spans="2:5" ht="15">
      <c r="B113" s="31"/>
      <c r="C113" s="32"/>
      <c r="D113" s="32"/>
      <c r="E113" s="32"/>
    </row>
    <row r="114" spans="2:5" ht="15">
      <c r="B114" s="31"/>
      <c r="C114" s="32"/>
      <c r="D114" s="32"/>
      <c r="E114" s="32"/>
    </row>
    <row r="115" spans="2:5" ht="15">
      <c r="B115" s="31"/>
      <c r="C115" s="32"/>
      <c r="D115" s="32"/>
      <c r="E115" s="32"/>
    </row>
    <row r="116" spans="2:5" ht="15">
      <c r="B116" s="31"/>
      <c r="C116" s="32"/>
      <c r="D116" s="32"/>
      <c r="E116" s="32"/>
    </row>
    <row r="117" spans="2:5" ht="15">
      <c r="B117" s="31"/>
      <c r="C117" s="32"/>
      <c r="D117" s="32"/>
      <c r="E117" s="32"/>
    </row>
    <row r="118" spans="2:5" ht="15">
      <c r="B118" s="31"/>
      <c r="C118" s="32"/>
      <c r="D118" s="32"/>
      <c r="E118" s="32"/>
    </row>
    <row r="119" spans="2:5" ht="15">
      <c r="B119" s="31"/>
      <c r="C119" s="32"/>
      <c r="D119" s="32"/>
      <c r="E119" s="32"/>
    </row>
    <row r="120" spans="2:5" ht="15">
      <c r="B120" s="31"/>
      <c r="C120" s="32"/>
      <c r="D120" s="32"/>
      <c r="E120" s="32"/>
    </row>
    <row r="121" spans="2:5" ht="15">
      <c r="B121" s="31"/>
      <c r="C121" s="32"/>
      <c r="D121" s="32"/>
      <c r="E121" s="32"/>
    </row>
    <row r="122" spans="2:5" ht="15">
      <c r="B122" s="31"/>
      <c r="C122" s="32"/>
      <c r="D122" s="32"/>
      <c r="E122" s="32"/>
    </row>
    <row r="123" spans="2:5" ht="15">
      <c r="B123" s="31"/>
      <c r="C123" s="32"/>
      <c r="D123" s="32"/>
      <c r="E123" s="32"/>
    </row>
    <row r="124" spans="2:5" ht="15">
      <c r="B124" s="31"/>
      <c r="C124" s="32"/>
      <c r="D124" s="32"/>
      <c r="E124" s="32"/>
    </row>
    <row r="125" spans="2:5" ht="15">
      <c r="B125" s="31"/>
      <c r="C125" s="32"/>
      <c r="D125" s="32"/>
      <c r="E125" s="32"/>
    </row>
    <row r="126" spans="2:5" ht="15">
      <c r="B126" s="31"/>
      <c r="C126" s="32"/>
      <c r="D126" s="32"/>
      <c r="E126" s="32"/>
    </row>
    <row r="127" spans="2:5" ht="15">
      <c r="B127" s="31"/>
      <c r="C127" s="32"/>
      <c r="D127" s="32"/>
      <c r="E127" s="32"/>
    </row>
    <row r="128" spans="2:5" ht="15">
      <c r="B128" s="31"/>
      <c r="C128" s="32"/>
      <c r="D128" s="32"/>
      <c r="E128" s="32"/>
    </row>
    <row r="129" spans="2:5" ht="15">
      <c r="B129" s="31"/>
      <c r="C129" s="32"/>
      <c r="D129" s="32"/>
      <c r="E129" s="32"/>
    </row>
    <row r="130" spans="2:5" ht="15">
      <c r="B130" s="31"/>
      <c r="C130" s="32"/>
      <c r="D130" s="32"/>
      <c r="E130" s="32"/>
    </row>
    <row r="131" spans="2:5" ht="15">
      <c r="B131" s="31"/>
      <c r="C131" s="32"/>
      <c r="D131" s="32"/>
      <c r="E131" s="32"/>
    </row>
    <row r="132" spans="2:5" ht="15">
      <c r="B132" s="31"/>
      <c r="C132" s="32"/>
      <c r="D132" s="32"/>
      <c r="E132" s="32"/>
    </row>
    <row r="133" spans="2:5" ht="15">
      <c r="B133" s="31"/>
      <c r="C133" s="32"/>
      <c r="D133" s="32"/>
      <c r="E133" s="32"/>
    </row>
    <row r="134" spans="2:5" ht="15">
      <c r="B134" s="31"/>
      <c r="C134" s="32"/>
      <c r="D134" s="32"/>
      <c r="E134" s="32"/>
    </row>
    <row r="135" spans="2:5" ht="15">
      <c r="B135" s="31"/>
      <c r="C135" s="32"/>
      <c r="D135" s="32"/>
      <c r="E135" s="32"/>
    </row>
    <row r="136" spans="2:5" ht="15">
      <c r="B136" s="31"/>
      <c r="C136" s="32"/>
      <c r="D136" s="32"/>
      <c r="E136" s="32"/>
    </row>
    <row r="137" spans="2:5" ht="15">
      <c r="B137" s="31"/>
      <c r="C137" s="32"/>
      <c r="D137" s="32"/>
      <c r="E137" s="32"/>
    </row>
    <row r="138" spans="2:5" ht="15">
      <c r="B138" s="31"/>
      <c r="C138" s="32"/>
      <c r="D138" s="32"/>
      <c r="E138" s="32"/>
    </row>
    <row r="139" spans="2:5" ht="15">
      <c r="B139" s="31"/>
      <c r="C139" s="32"/>
      <c r="D139" s="32"/>
      <c r="E139" s="32"/>
    </row>
    <row r="140" spans="2:5" ht="15">
      <c r="B140" s="31"/>
      <c r="C140" s="32"/>
      <c r="D140" s="32"/>
      <c r="E140" s="32"/>
    </row>
    <row r="141" spans="2:5" ht="15">
      <c r="B141" s="31"/>
      <c r="C141" s="32"/>
      <c r="D141" s="32"/>
      <c r="E141" s="32"/>
    </row>
    <row r="142" spans="2:5" ht="15">
      <c r="B142" s="31"/>
      <c r="C142" s="32"/>
      <c r="D142" s="32"/>
      <c r="E142" s="32"/>
    </row>
    <row r="143" spans="2:5" ht="15">
      <c r="B143" s="31"/>
      <c r="C143" s="32"/>
      <c r="D143" s="32"/>
      <c r="E143" s="32"/>
    </row>
    <row r="144" spans="2:5" ht="15">
      <c r="B144" s="31"/>
      <c r="C144" s="32"/>
      <c r="D144" s="32"/>
      <c r="E144" s="32"/>
    </row>
    <row r="145" spans="2:5" ht="15">
      <c r="B145" s="31"/>
      <c r="C145" s="32"/>
      <c r="D145" s="32"/>
      <c r="E145" s="32"/>
    </row>
    <row r="146" spans="2:5" ht="15">
      <c r="B146" s="31"/>
      <c r="C146" s="32"/>
      <c r="D146" s="32"/>
      <c r="E146" s="32"/>
    </row>
    <row r="147" spans="2:5" ht="15">
      <c r="B147" s="31"/>
      <c r="C147" s="32"/>
      <c r="D147" s="32"/>
      <c r="E147" s="32"/>
    </row>
    <row r="148" spans="2:5" ht="15">
      <c r="B148" s="31"/>
      <c r="C148" s="32"/>
      <c r="D148" s="32"/>
      <c r="E148" s="32"/>
    </row>
    <row r="149" spans="2:5" ht="15">
      <c r="B149" s="31"/>
      <c r="C149" s="32"/>
      <c r="D149" s="32"/>
      <c r="E149" s="32"/>
    </row>
    <row r="150" spans="2:5" ht="15">
      <c r="B150" s="31"/>
      <c r="C150" s="32"/>
      <c r="D150" s="32"/>
      <c r="E150" s="32"/>
    </row>
    <row r="151" spans="2:5" ht="15">
      <c r="B151" s="31"/>
      <c r="C151" s="32"/>
      <c r="D151" s="32"/>
      <c r="E151" s="32"/>
    </row>
    <row r="152" spans="2:5" ht="15">
      <c r="B152" s="31"/>
      <c r="C152" s="32"/>
      <c r="D152" s="32"/>
      <c r="E152" s="32"/>
    </row>
    <row r="153" spans="2:5" ht="15">
      <c r="B153" s="31"/>
      <c r="C153" s="32"/>
      <c r="D153" s="32"/>
      <c r="E153" s="32"/>
    </row>
    <row r="154" spans="2:5" ht="15">
      <c r="B154" s="31"/>
      <c r="C154" s="32"/>
      <c r="D154" s="32"/>
      <c r="E154" s="32"/>
    </row>
    <row r="155" spans="2:5" ht="15">
      <c r="B155" s="31"/>
      <c r="C155" s="32"/>
      <c r="D155" s="32"/>
      <c r="E155" s="32"/>
    </row>
    <row r="156" spans="2:5" ht="15">
      <c r="B156" s="31"/>
      <c r="C156" s="32"/>
      <c r="D156" s="32"/>
      <c r="E156" s="32"/>
    </row>
    <row r="157" spans="2:5" ht="15">
      <c r="B157" s="31"/>
      <c r="C157" s="32"/>
      <c r="D157" s="32"/>
      <c r="E157" s="32"/>
    </row>
    <row r="158" spans="2:5" ht="15">
      <c r="B158" s="31"/>
      <c r="C158" s="32"/>
      <c r="D158" s="32"/>
      <c r="E158" s="32"/>
    </row>
    <row r="159" spans="2:5" ht="15">
      <c r="B159" s="31"/>
      <c r="C159" s="32"/>
      <c r="D159" s="32"/>
      <c r="E159" s="32"/>
    </row>
    <row r="160" spans="2:5" ht="15">
      <c r="B160" s="31"/>
      <c r="C160" s="32"/>
      <c r="D160" s="32"/>
      <c r="E160" s="32"/>
    </row>
    <row r="161" spans="2:5" ht="15">
      <c r="B161" s="31"/>
      <c r="C161" s="32"/>
      <c r="D161" s="32"/>
      <c r="E161" s="32"/>
    </row>
    <row r="162" spans="2:5" ht="15">
      <c r="B162" s="31"/>
      <c r="C162" s="32"/>
      <c r="D162" s="32"/>
      <c r="E162" s="32"/>
    </row>
    <row r="163" spans="2:5" ht="15">
      <c r="B163" s="31"/>
      <c r="C163" s="32"/>
      <c r="D163" s="32"/>
      <c r="E163" s="32"/>
    </row>
    <row r="164" spans="2:5" ht="15">
      <c r="B164" s="31"/>
      <c r="C164" s="32"/>
      <c r="D164" s="32"/>
      <c r="E164" s="32"/>
    </row>
    <row r="165" spans="2:5" ht="15">
      <c r="B165" s="31"/>
      <c r="C165" s="32"/>
      <c r="D165" s="32"/>
      <c r="E165" s="32"/>
    </row>
    <row r="166" spans="2:5" ht="15">
      <c r="B166" s="31"/>
      <c r="C166" s="32"/>
      <c r="D166" s="32"/>
      <c r="E166" s="32"/>
    </row>
    <row r="167" spans="2:5" ht="15">
      <c r="B167" s="31"/>
      <c r="C167" s="32"/>
      <c r="D167" s="32"/>
      <c r="E167" s="32"/>
    </row>
    <row r="168" spans="2:5" ht="15">
      <c r="B168" s="31"/>
      <c r="C168" s="32"/>
      <c r="D168" s="32"/>
      <c r="E168" s="32"/>
    </row>
    <row r="169" spans="2:5" ht="15">
      <c r="B169" s="31"/>
      <c r="C169" s="32"/>
      <c r="D169" s="32"/>
      <c r="E169" s="32"/>
    </row>
    <row r="170" spans="2:5" ht="15">
      <c r="B170" s="31"/>
      <c r="C170" s="32"/>
      <c r="D170" s="32"/>
      <c r="E170" s="32"/>
    </row>
    <row r="171" spans="2:5" ht="15">
      <c r="B171" s="31"/>
      <c r="C171" s="32"/>
      <c r="D171" s="32"/>
      <c r="E171" s="32"/>
    </row>
    <row r="172" spans="2:5" ht="15">
      <c r="B172" s="31"/>
      <c r="C172" s="32"/>
      <c r="D172" s="32"/>
      <c r="E172" s="32"/>
    </row>
    <row r="173" spans="2:5" ht="15">
      <c r="B173" s="31"/>
      <c r="C173" s="32"/>
      <c r="D173" s="32"/>
      <c r="E173" s="32"/>
    </row>
    <row r="174" spans="2:5" ht="15">
      <c r="B174" s="31"/>
      <c r="C174" s="32"/>
      <c r="D174" s="32"/>
      <c r="E174" s="32"/>
    </row>
    <row r="175" spans="2:5" ht="15">
      <c r="B175" s="31"/>
      <c r="C175" s="32"/>
      <c r="D175" s="32"/>
      <c r="E175" s="32"/>
    </row>
    <row r="176" spans="2:5" ht="15">
      <c r="B176" s="31"/>
      <c r="C176" s="32"/>
      <c r="D176" s="32"/>
      <c r="E176" s="32"/>
    </row>
    <row r="177" spans="2:5" ht="15">
      <c r="B177" s="31"/>
      <c r="C177" s="32"/>
      <c r="D177" s="32"/>
      <c r="E177" s="32"/>
    </row>
    <row r="178" spans="2:5" ht="15">
      <c r="B178" s="31"/>
      <c r="C178" s="32"/>
      <c r="D178" s="32"/>
      <c r="E178" s="32"/>
    </row>
    <row r="179" spans="2:5" ht="15">
      <c r="B179" s="31"/>
      <c r="C179" s="32"/>
      <c r="D179" s="32"/>
      <c r="E179" s="32"/>
    </row>
    <row r="180" spans="2:5" ht="15">
      <c r="B180" s="31"/>
      <c r="C180" s="32"/>
      <c r="D180" s="32"/>
      <c r="E180" s="32"/>
    </row>
    <row r="181" spans="2:5" ht="15">
      <c r="B181" s="31"/>
      <c r="C181" s="32"/>
      <c r="D181" s="32"/>
      <c r="E181" s="32"/>
    </row>
    <row r="182" spans="2:5" ht="15">
      <c r="B182" s="31"/>
      <c r="C182" s="32"/>
      <c r="D182" s="32"/>
      <c r="E182" s="32"/>
    </row>
    <row r="183" spans="2:5" ht="15">
      <c r="B183" s="31"/>
      <c r="C183" s="32"/>
      <c r="D183" s="32"/>
      <c r="E183" s="32"/>
    </row>
    <row r="184" spans="2:5" ht="15">
      <c r="B184" s="31"/>
      <c r="C184" s="32"/>
      <c r="D184" s="32"/>
      <c r="E184" s="32"/>
    </row>
    <row r="185" spans="2:5" ht="15">
      <c r="B185" s="31"/>
      <c r="C185" s="32"/>
      <c r="D185" s="32"/>
      <c r="E185" s="32"/>
    </row>
    <row r="186" spans="2:5" ht="15">
      <c r="B186" s="31"/>
      <c r="C186" s="32"/>
      <c r="D186" s="32"/>
      <c r="E186" s="32"/>
    </row>
    <row r="187" spans="2:5" ht="15">
      <c r="B187" s="31"/>
      <c r="C187" s="32"/>
      <c r="D187" s="32"/>
      <c r="E187" s="32"/>
    </row>
    <row r="188" spans="2:5" ht="15">
      <c r="B188" s="31"/>
      <c r="C188" s="32"/>
      <c r="D188" s="32"/>
      <c r="E188" s="32"/>
    </row>
    <row r="189" spans="2:5" ht="15">
      <c r="B189" s="31"/>
      <c r="C189" s="32"/>
      <c r="D189" s="32"/>
      <c r="E189" s="32"/>
    </row>
    <row r="190" spans="2:5" ht="15">
      <c r="B190" s="31"/>
      <c r="C190" s="32"/>
      <c r="D190" s="32"/>
      <c r="E190" s="32"/>
    </row>
    <row r="191" spans="2:5" ht="15">
      <c r="B191" s="31"/>
      <c r="C191" s="32"/>
      <c r="D191" s="32"/>
      <c r="E191" s="32"/>
    </row>
    <row r="192" spans="2:5" ht="15">
      <c r="B192" s="31"/>
      <c r="C192" s="32"/>
      <c r="D192" s="32"/>
      <c r="E192" s="32"/>
    </row>
    <row r="193" spans="2:5" ht="15">
      <c r="B193" s="31"/>
      <c r="C193" s="32"/>
      <c r="D193" s="32"/>
      <c r="E193" s="32"/>
    </row>
    <row r="194" spans="2:5" ht="15">
      <c r="B194" s="31"/>
      <c r="C194" s="32"/>
      <c r="D194" s="32"/>
      <c r="E194" s="32"/>
    </row>
    <row r="195" spans="2:5" ht="15">
      <c r="B195" s="31"/>
      <c r="C195" s="32"/>
      <c r="D195" s="32"/>
      <c r="E195" s="32"/>
    </row>
    <row r="196" spans="2:5" ht="15">
      <c r="B196" s="31"/>
      <c r="C196" s="32"/>
      <c r="D196" s="32"/>
      <c r="E196" s="32"/>
    </row>
    <row r="197" spans="2:5" ht="15">
      <c r="B197" s="31"/>
      <c r="C197" s="32"/>
      <c r="D197" s="32"/>
      <c r="E197" s="32"/>
    </row>
    <row r="198" spans="2:5" ht="15">
      <c r="B198" s="31"/>
      <c r="C198" s="32"/>
      <c r="D198" s="32"/>
      <c r="E198" s="32"/>
    </row>
    <row r="199" spans="2:5" ht="15">
      <c r="B199" s="31"/>
      <c r="C199" s="32"/>
      <c r="D199" s="32"/>
      <c r="E199" s="32"/>
    </row>
    <row r="200" spans="2:5" ht="15">
      <c r="B200" s="31"/>
      <c r="C200" s="32"/>
      <c r="D200" s="32"/>
      <c r="E200" s="32"/>
    </row>
    <row r="201" spans="2:5" ht="15">
      <c r="B201" s="31"/>
      <c r="C201" s="32"/>
      <c r="D201" s="32"/>
      <c r="E201" s="32"/>
    </row>
    <row r="202" spans="2:5" ht="15">
      <c r="B202" s="31"/>
      <c r="C202" s="32"/>
      <c r="D202" s="32"/>
      <c r="E202" s="32"/>
    </row>
    <row r="203" spans="2:5" ht="15">
      <c r="B203" s="31"/>
      <c r="C203" s="32"/>
      <c r="D203" s="32"/>
      <c r="E203" s="32"/>
    </row>
    <row r="204" spans="2:5" ht="15">
      <c r="B204" s="31"/>
      <c r="C204" s="32"/>
      <c r="D204" s="32"/>
      <c r="E204" s="32"/>
    </row>
    <row r="205" spans="2:5" ht="15">
      <c r="B205" s="31"/>
      <c r="C205" s="32"/>
      <c r="D205" s="32"/>
      <c r="E205" s="32"/>
    </row>
    <row r="206" spans="2:5" ht="15">
      <c r="B206" s="31"/>
      <c r="C206" s="32"/>
      <c r="D206" s="32"/>
      <c r="E206" s="32"/>
    </row>
    <row r="207" spans="2:5" ht="15">
      <c r="B207" s="31"/>
      <c r="C207" s="32"/>
      <c r="D207" s="32"/>
      <c r="E207" s="32"/>
    </row>
    <row r="208" spans="2:5" ht="15">
      <c r="B208" s="31"/>
      <c r="C208" s="32"/>
      <c r="D208" s="32"/>
      <c r="E208" s="32"/>
    </row>
    <row r="209" spans="2:5" ht="15">
      <c r="B209" s="31"/>
      <c r="C209" s="32"/>
      <c r="D209" s="32"/>
      <c r="E209" s="32"/>
    </row>
    <row r="210" spans="2:5" ht="15">
      <c r="B210" s="31"/>
      <c r="C210" s="32"/>
      <c r="D210" s="32"/>
      <c r="E210" s="32"/>
    </row>
    <row r="211" spans="2:5" ht="15">
      <c r="B211" s="31"/>
      <c r="C211" s="32"/>
      <c r="D211" s="32"/>
      <c r="E211" s="32"/>
    </row>
    <row r="212" spans="2:5" ht="15">
      <c r="B212" s="31"/>
      <c r="C212" s="32"/>
      <c r="D212" s="32"/>
      <c r="E212" s="32"/>
    </row>
    <row r="213" spans="2:5" ht="15">
      <c r="B213" s="31"/>
      <c r="C213" s="32"/>
      <c r="D213" s="32"/>
      <c r="E213" s="32"/>
    </row>
    <row r="214" spans="2:5" ht="15">
      <c r="B214" s="31"/>
      <c r="C214" s="32"/>
      <c r="D214" s="32"/>
      <c r="E214" s="32"/>
    </row>
    <row r="215" spans="2:5" ht="15">
      <c r="B215" s="31"/>
      <c r="C215" s="32"/>
      <c r="D215" s="32"/>
      <c r="E215" s="32"/>
    </row>
    <row r="216" spans="2:5" ht="15">
      <c r="B216" s="31"/>
      <c r="C216" s="32"/>
      <c r="D216" s="32"/>
      <c r="E216" s="32"/>
    </row>
    <row r="217" spans="2:5" ht="15">
      <c r="B217" s="31"/>
      <c r="C217" s="32"/>
      <c r="D217" s="32"/>
      <c r="E217" s="32"/>
    </row>
    <row r="218" spans="2:5" ht="15">
      <c r="B218" s="31"/>
      <c r="C218" s="32"/>
      <c r="D218" s="32"/>
      <c r="E218" s="32"/>
    </row>
    <row r="219" spans="2:5" ht="15">
      <c r="B219" s="31"/>
      <c r="C219" s="32"/>
      <c r="D219" s="32"/>
      <c r="E219" s="32"/>
    </row>
    <row r="220" spans="2:5" ht="15">
      <c r="B220" s="31"/>
      <c r="C220" s="32"/>
      <c r="D220" s="32"/>
      <c r="E220" s="32"/>
    </row>
    <row r="221" spans="2:5" ht="15">
      <c r="B221" s="31"/>
      <c r="C221" s="32"/>
      <c r="D221" s="32"/>
      <c r="E221" s="32"/>
    </row>
    <row r="222" spans="2:5" ht="15">
      <c r="B222" s="31"/>
      <c r="C222" s="32"/>
      <c r="D222" s="32"/>
      <c r="E222" s="32"/>
    </row>
    <row r="223" spans="2:5" ht="15">
      <c r="B223" s="31"/>
      <c r="C223" s="32"/>
      <c r="D223" s="32"/>
      <c r="E223" s="32"/>
    </row>
    <row r="224" spans="2:5" ht="15">
      <c r="B224" s="31"/>
      <c r="C224" s="32"/>
      <c r="D224" s="32"/>
      <c r="E224" s="32"/>
    </row>
    <row r="225" spans="2:5" ht="15">
      <c r="B225" s="31"/>
      <c r="C225" s="32"/>
      <c r="D225" s="32"/>
      <c r="E225" s="32"/>
    </row>
    <row r="226" spans="2:5" ht="15">
      <c r="B226" s="31"/>
      <c r="C226" s="32"/>
      <c r="D226" s="32"/>
      <c r="E226" s="32"/>
    </row>
    <row r="227" spans="2:5" ht="15">
      <c r="B227" s="31"/>
      <c r="C227" s="32"/>
      <c r="D227" s="32"/>
      <c r="E227" s="32"/>
    </row>
    <row r="228" spans="2:5" ht="15">
      <c r="B228" s="31"/>
      <c r="C228" s="32"/>
      <c r="D228" s="32"/>
      <c r="E228" s="32"/>
    </row>
    <row r="229" spans="2:5" ht="15">
      <c r="B229" s="31"/>
      <c r="C229" s="32"/>
      <c r="D229" s="32"/>
      <c r="E229" s="32"/>
    </row>
    <row r="230" spans="2:5" ht="15">
      <c r="B230" s="31"/>
      <c r="C230" s="32"/>
      <c r="D230" s="32"/>
      <c r="E230" s="32"/>
    </row>
    <row r="231" spans="2:5" ht="15">
      <c r="B231" s="31"/>
      <c r="C231" s="32"/>
      <c r="D231" s="32"/>
      <c r="E231" s="32"/>
    </row>
    <row r="232" spans="2:5" ht="15">
      <c r="B232" s="31"/>
      <c r="C232" s="32"/>
      <c r="D232" s="32"/>
      <c r="E232" s="32"/>
    </row>
    <row r="233" spans="2:5" ht="15">
      <c r="B233" s="31"/>
      <c r="C233" s="32"/>
      <c r="D233" s="32"/>
      <c r="E233" s="32"/>
    </row>
    <row r="234" spans="2:5" ht="15">
      <c r="B234" s="31"/>
      <c r="C234" s="32"/>
      <c r="D234" s="32"/>
      <c r="E234" s="32"/>
    </row>
    <row r="235" spans="2:5" ht="15">
      <c r="B235" s="31"/>
      <c r="C235" s="32"/>
      <c r="D235" s="32"/>
      <c r="E235" s="32"/>
    </row>
    <row r="236" spans="2:5" ht="15">
      <c r="B236" s="31"/>
      <c r="C236" s="32"/>
      <c r="D236" s="32"/>
      <c r="E236" s="32"/>
    </row>
    <row r="237" spans="2:5" ht="15">
      <c r="B237" s="31"/>
      <c r="C237" s="32"/>
      <c r="D237" s="32"/>
      <c r="E237" s="32"/>
    </row>
    <row r="238" spans="2:5" ht="15">
      <c r="B238" s="31"/>
      <c r="C238" s="32"/>
      <c r="D238" s="32"/>
      <c r="E238" s="32"/>
    </row>
    <row r="239" spans="2:5" ht="15">
      <c r="B239" s="31"/>
      <c r="C239" s="32"/>
      <c r="D239" s="32"/>
      <c r="E239" s="32"/>
    </row>
    <row r="240" spans="2:5" ht="15">
      <c r="B240" s="31"/>
      <c r="C240" s="32"/>
      <c r="D240" s="32"/>
      <c r="E240" s="32"/>
    </row>
    <row r="241" spans="2:5" ht="15">
      <c r="B241" s="31"/>
      <c r="C241" s="32"/>
      <c r="D241" s="32"/>
      <c r="E241" s="32"/>
    </row>
    <row r="242" spans="2:5" ht="15">
      <c r="B242" s="31"/>
      <c r="C242" s="32"/>
      <c r="D242" s="32"/>
      <c r="E242" s="32"/>
    </row>
    <row r="243" spans="2:5" ht="15">
      <c r="B243" s="31"/>
      <c r="C243" s="32"/>
      <c r="D243" s="32"/>
      <c r="E243" s="32"/>
    </row>
    <row r="244" spans="2:5" ht="15">
      <c r="B244" s="31"/>
      <c r="C244" s="32"/>
      <c r="D244" s="32"/>
      <c r="E244" s="32"/>
    </row>
    <row r="245" spans="2:5" ht="15">
      <c r="B245" s="31"/>
      <c r="C245" s="32"/>
      <c r="D245" s="32"/>
      <c r="E245" s="32"/>
    </row>
    <row r="246" spans="2:5" ht="15">
      <c r="B246" s="31"/>
      <c r="C246" s="32"/>
      <c r="D246" s="32"/>
      <c r="E246" s="32"/>
    </row>
    <row r="247" spans="2:5" ht="15">
      <c r="B247" s="31"/>
      <c r="C247" s="32"/>
      <c r="D247" s="32"/>
      <c r="E247" s="32"/>
    </row>
    <row r="248" spans="2:5" ht="15">
      <c r="B248" s="31"/>
      <c r="C248" s="32"/>
      <c r="D248" s="32"/>
      <c r="E248" s="32"/>
    </row>
    <row r="249" spans="2:5" ht="15">
      <c r="B249" s="31"/>
      <c r="C249" s="32"/>
      <c r="D249" s="32"/>
      <c r="E249" s="32"/>
    </row>
    <row r="250" spans="2:5" ht="15">
      <c r="B250" s="31"/>
      <c r="C250" s="32"/>
      <c r="D250" s="32"/>
      <c r="E250" s="32"/>
    </row>
    <row r="251" spans="2:5" ht="15">
      <c r="B251" s="31"/>
      <c r="C251" s="32"/>
      <c r="D251" s="32"/>
      <c r="E251" s="32"/>
    </row>
    <row r="252" spans="2:5" ht="15">
      <c r="B252" s="31"/>
      <c r="C252" s="32"/>
      <c r="D252" s="32"/>
      <c r="E252" s="32"/>
    </row>
    <row r="253" spans="2:5" ht="15">
      <c r="B253" s="31"/>
      <c r="C253" s="32"/>
      <c r="D253" s="32"/>
      <c r="E253" s="32"/>
    </row>
    <row r="254" spans="2:5" ht="15">
      <c r="B254" s="31"/>
      <c r="C254" s="32"/>
      <c r="D254" s="32"/>
      <c r="E254" s="32"/>
    </row>
    <row r="255" spans="2:5" ht="15">
      <c r="B255" s="31"/>
      <c r="C255" s="32"/>
      <c r="D255" s="32"/>
      <c r="E255" s="32"/>
    </row>
    <row r="256" spans="2:5" ht="15">
      <c r="B256" s="31"/>
      <c r="C256" s="32"/>
      <c r="D256" s="32"/>
      <c r="E256" s="32"/>
    </row>
    <row r="257" spans="2:5" ht="15">
      <c r="B257" s="31"/>
      <c r="C257" s="32"/>
      <c r="D257" s="32"/>
      <c r="E257" s="32"/>
    </row>
    <row r="258" spans="2:5" ht="15">
      <c r="B258" s="31"/>
      <c r="C258" s="32"/>
      <c r="D258" s="32"/>
      <c r="E258" s="32"/>
    </row>
    <row r="259" spans="2:5" ht="15">
      <c r="B259" s="31"/>
      <c r="C259" s="32"/>
      <c r="D259" s="32"/>
      <c r="E259" s="32"/>
    </row>
    <row r="260" spans="2:5" ht="15">
      <c r="B260" s="31"/>
      <c r="C260" s="32"/>
      <c r="D260" s="32"/>
      <c r="E260" s="32"/>
    </row>
    <row r="261" spans="2:5" ht="15">
      <c r="B261" s="31"/>
      <c r="C261" s="32"/>
      <c r="D261" s="32"/>
      <c r="E261" s="32"/>
    </row>
    <row r="262" spans="2:5" ht="15">
      <c r="B262" s="31"/>
      <c r="C262" s="32"/>
      <c r="D262" s="32"/>
      <c r="E262" s="32"/>
    </row>
    <row r="263" spans="2:5" ht="15">
      <c r="B263" s="31"/>
      <c r="C263" s="32"/>
      <c r="D263" s="32"/>
      <c r="E263" s="32"/>
    </row>
    <row r="264" spans="2:5" ht="15">
      <c r="B264" s="31"/>
      <c r="C264" s="32"/>
      <c r="D264" s="32"/>
      <c r="E264" s="32"/>
    </row>
    <row r="265" spans="2:5" ht="15">
      <c r="B265" s="31"/>
      <c r="C265" s="32"/>
      <c r="D265" s="32"/>
      <c r="E265" s="32"/>
    </row>
    <row r="266" spans="2:5" ht="15">
      <c r="B266" s="31"/>
      <c r="C266" s="32"/>
      <c r="D266" s="32"/>
      <c r="E266" s="32"/>
    </row>
    <row r="267" spans="2:5" ht="15">
      <c r="B267" s="31"/>
      <c r="C267" s="32"/>
      <c r="D267" s="32"/>
      <c r="E267" s="32"/>
    </row>
    <row r="268" spans="2:5" ht="15">
      <c r="B268" s="31"/>
      <c r="C268" s="32"/>
      <c r="D268" s="32"/>
      <c r="E268" s="32"/>
    </row>
    <row r="269" spans="2:5" ht="15">
      <c r="B269" s="33"/>
      <c r="C269" s="34"/>
      <c r="D269" s="34"/>
      <c r="E269" s="34"/>
    </row>
    <row r="270" spans="2:5" ht="15">
      <c r="B270" s="33"/>
      <c r="C270" s="34"/>
      <c r="D270" s="34"/>
      <c r="E270" s="34"/>
    </row>
    <row r="271" spans="2:5" ht="15">
      <c r="B271" s="33"/>
      <c r="C271" s="34"/>
      <c r="D271" s="34"/>
      <c r="E271" s="34"/>
    </row>
    <row r="272" spans="2:5" ht="15">
      <c r="B272" s="33"/>
      <c r="C272" s="34"/>
      <c r="D272" s="34"/>
      <c r="E272" s="34"/>
    </row>
    <row r="273" spans="2:5" ht="15">
      <c r="B273" s="33"/>
      <c r="C273" s="34"/>
      <c r="D273" s="34"/>
      <c r="E273" s="34"/>
    </row>
    <row r="274" spans="2:5" ht="15">
      <c r="B274" s="33"/>
      <c r="C274" s="34"/>
      <c r="D274" s="34"/>
      <c r="E274" s="34"/>
    </row>
    <row r="275" spans="2:5" ht="15">
      <c r="B275" s="33"/>
      <c r="C275" s="34"/>
      <c r="D275" s="34"/>
      <c r="E275" s="34"/>
    </row>
    <row r="276" spans="2:5" ht="15">
      <c r="B276" s="33"/>
      <c r="C276" s="34"/>
      <c r="D276" s="34"/>
      <c r="E276" s="34"/>
    </row>
    <row r="277" spans="2:5" ht="15">
      <c r="B277" s="33"/>
      <c r="C277" s="34"/>
      <c r="D277" s="34"/>
      <c r="E277" s="34"/>
    </row>
    <row r="278" spans="2:5" ht="15">
      <c r="B278" s="33"/>
      <c r="C278" s="34"/>
      <c r="D278" s="34"/>
      <c r="E278" s="34"/>
    </row>
    <row r="279" spans="2:5" ht="15">
      <c r="B279" s="33"/>
      <c r="C279" s="34"/>
      <c r="D279" s="34"/>
      <c r="E279" s="34"/>
    </row>
    <row r="280" spans="2:5" ht="15">
      <c r="B280" s="33"/>
      <c r="C280" s="34"/>
      <c r="D280" s="34"/>
      <c r="E280" s="34"/>
    </row>
    <row r="281" spans="2:5" ht="15">
      <c r="B281" s="33"/>
      <c r="C281" s="34"/>
      <c r="D281" s="34"/>
      <c r="E281" s="34"/>
    </row>
    <row r="282" spans="2:5" ht="15">
      <c r="B282" s="33"/>
      <c r="C282" s="34"/>
      <c r="D282" s="34"/>
      <c r="E282" s="34"/>
    </row>
    <row r="283" spans="2:5" ht="15">
      <c r="B283" s="33"/>
      <c r="C283" s="34"/>
      <c r="D283" s="34"/>
      <c r="E283" s="34"/>
    </row>
    <row r="284" spans="2:5" ht="15">
      <c r="B284" s="33"/>
      <c r="C284" s="34"/>
      <c r="D284" s="34"/>
      <c r="E284" s="34"/>
    </row>
    <row r="285" spans="2:5" ht="15">
      <c r="B285" s="33"/>
      <c r="C285" s="34"/>
      <c r="D285" s="34"/>
      <c r="E285" s="34"/>
    </row>
    <row r="286" spans="2:5" ht="15">
      <c r="B286" s="33"/>
      <c r="C286" s="34"/>
      <c r="D286" s="34"/>
      <c r="E286" s="34"/>
    </row>
    <row r="287" spans="2:5" ht="15">
      <c r="B287" s="33"/>
      <c r="C287" s="34"/>
      <c r="D287" s="34"/>
      <c r="E287" s="34"/>
    </row>
    <row r="288" spans="2:5" ht="15">
      <c r="B288" s="33"/>
      <c r="C288" s="34"/>
      <c r="D288" s="34"/>
      <c r="E288" s="34"/>
    </row>
    <row r="289" spans="2:5" ht="15">
      <c r="B289" s="33"/>
      <c r="C289" s="34"/>
      <c r="D289" s="34"/>
      <c r="E289" s="34"/>
    </row>
    <row r="290" spans="2:5" ht="15">
      <c r="B290" s="33"/>
      <c r="C290" s="34"/>
      <c r="D290" s="34"/>
      <c r="E290" s="34"/>
    </row>
    <row r="291" spans="2:5" ht="15">
      <c r="B291" s="33"/>
      <c r="C291" s="34"/>
      <c r="D291" s="34"/>
      <c r="E291" s="34"/>
    </row>
    <row r="292" spans="2:5" ht="15">
      <c r="B292" s="33"/>
      <c r="C292" s="34"/>
      <c r="D292" s="34"/>
      <c r="E292" s="34"/>
    </row>
    <row r="293" spans="2:5" ht="15">
      <c r="B293" s="33"/>
      <c r="C293" s="34"/>
      <c r="D293" s="34"/>
      <c r="E293" s="34"/>
    </row>
    <row r="294" spans="2:5" ht="15">
      <c r="B294" s="33"/>
      <c r="C294" s="34"/>
      <c r="D294" s="34"/>
      <c r="E294" s="34"/>
    </row>
    <row r="295" spans="2:5" ht="15">
      <c r="B295" s="33"/>
      <c r="C295" s="34"/>
      <c r="D295" s="34"/>
      <c r="E295" s="34"/>
    </row>
    <row r="296" spans="2:5" ht="15">
      <c r="B296" s="33"/>
      <c r="C296" s="34"/>
      <c r="D296" s="34"/>
      <c r="E296" s="34"/>
    </row>
    <row r="297" spans="2:5" ht="15">
      <c r="B297" s="33"/>
      <c r="C297" s="34"/>
      <c r="D297" s="34"/>
      <c r="E297" s="34"/>
    </row>
    <row r="298" spans="2:5" ht="15">
      <c r="B298" s="33"/>
      <c r="C298" s="34"/>
      <c r="D298" s="34"/>
      <c r="E298" s="34"/>
    </row>
    <row r="299" spans="2:5" ht="15">
      <c r="B299" s="33"/>
      <c r="C299" s="34"/>
      <c r="D299" s="34"/>
      <c r="E299" s="34"/>
    </row>
    <row r="300" spans="2:5" ht="15">
      <c r="B300" s="33"/>
      <c r="C300" s="34"/>
      <c r="D300" s="34"/>
      <c r="E300" s="34"/>
    </row>
    <row r="301" spans="2:5" ht="15">
      <c r="B301" s="33"/>
      <c r="C301" s="34"/>
      <c r="D301" s="34"/>
      <c r="E301" s="34"/>
    </row>
    <row r="302" spans="2:5" ht="15">
      <c r="B302" s="33"/>
      <c r="C302" s="34"/>
      <c r="D302" s="34"/>
      <c r="E302" s="34"/>
    </row>
    <row r="303" spans="2:5" ht="15">
      <c r="B303" s="33"/>
      <c r="C303" s="34"/>
      <c r="D303" s="34"/>
      <c r="E303" s="34"/>
    </row>
    <row r="304" spans="2:5" ht="15">
      <c r="B304" s="33"/>
      <c r="C304" s="34"/>
      <c r="D304" s="34"/>
      <c r="E304" s="34"/>
    </row>
    <row r="305" spans="2:5" ht="15">
      <c r="B305" s="33"/>
      <c r="C305" s="34"/>
      <c r="D305" s="34"/>
      <c r="E305" s="34"/>
    </row>
    <row r="306" spans="2:5" ht="15">
      <c r="B306" s="33"/>
      <c r="C306" s="34"/>
      <c r="D306" s="34"/>
      <c r="E306" s="34"/>
    </row>
    <row r="307" spans="2:5" ht="15">
      <c r="B307" s="33"/>
      <c r="C307" s="34"/>
      <c r="D307" s="34"/>
      <c r="E307" s="34"/>
    </row>
    <row r="308" spans="2:5" ht="15">
      <c r="B308" s="33"/>
      <c r="C308" s="34"/>
      <c r="D308" s="34"/>
      <c r="E308" s="34"/>
    </row>
    <row r="309" spans="2:5" ht="15">
      <c r="B309" s="33"/>
      <c r="C309" s="34"/>
      <c r="D309" s="34"/>
      <c r="E309" s="34"/>
    </row>
    <row r="310" spans="2:5" ht="15">
      <c r="B310" s="33"/>
      <c r="C310" s="34"/>
      <c r="D310" s="34"/>
      <c r="E310" s="34"/>
    </row>
    <row r="311" spans="2:5" ht="15">
      <c r="B311" s="33"/>
      <c r="C311" s="34"/>
      <c r="D311" s="34"/>
      <c r="E311" s="34"/>
    </row>
    <row r="312" spans="2:5" ht="15">
      <c r="B312" s="33"/>
      <c r="C312" s="34"/>
      <c r="D312" s="34"/>
      <c r="E312" s="34"/>
    </row>
    <row r="313" spans="2:5" ht="15">
      <c r="B313" s="33"/>
      <c r="C313" s="34"/>
      <c r="D313" s="34"/>
      <c r="E313" s="34"/>
    </row>
    <row r="314" spans="2:5" ht="15">
      <c r="B314" s="33"/>
      <c r="C314" s="34"/>
      <c r="D314" s="34"/>
      <c r="E314" s="34"/>
    </row>
    <row r="315" spans="2:5" ht="15">
      <c r="B315" s="33"/>
      <c r="C315" s="34"/>
      <c r="D315" s="34"/>
      <c r="E315" s="34"/>
    </row>
    <row r="316" spans="2:5" ht="15">
      <c r="B316" s="33"/>
      <c r="C316" s="34"/>
      <c r="D316" s="34"/>
      <c r="E316" s="34"/>
    </row>
    <row r="317" spans="2:5" ht="15">
      <c r="B317" s="33"/>
      <c r="C317" s="34"/>
      <c r="D317" s="34"/>
      <c r="E317" s="34"/>
    </row>
    <row r="318" spans="2:5" ht="15">
      <c r="B318" s="33"/>
      <c r="C318" s="34"/>
      <c r="D318" s="34"/>
      <c r="E318" s="34"/>
    </row>
    <row r="319" spans="2:5" ht="15">
      <c r="B319" s="33"/>
      <c r="C319" s="34"/>
      <c r="D319" s="34"/>
      <c r="E319" s="34"/>
    </row>
    <row r="320" spans="2:5" ht="15">
      <c r="B320" s="33"/>
      <c r="C320" s="34"/>
      <c r="D320" s="34"/>
      <c r="E320" s="34"/>
    </row>
    <row r="321" spans="2:5" ht="15">
      <c r="B321" s="33"/>
      <c r="C321" s="34"/>
      <c r="D321" s="34"/>
      <c r="E321" s="34"/>
    </row>
    <row r="322" spans="2:5" ht="15">
      <c r="B322" s="33"/>
      <c r="C322" s="34"/>
      <c r="D322" s="34"/>
      <c r="E322" s="34"/>
    </row>
    <row r="323" spans="2:5" ht="15">
      <c r="B323" s="33"/>
      <c r="C323" s="34"/>
      <c r="D323" s="34"/>
      <c r="E323" s="34"/>
    </row>
    <row r="324" spans="2:5" ht="15">
      <c r="B324" s="33"/>
      <c r="C324" s="34"/>
      <c r="D324" s="34"/>
      <c r="E324" s="34"/>
    </row>
    <row r="325" spans="2:5" ht="15">
      <c r="B325" s="33"/>
      <c r="C325" s="34"/>
      <c r="D325" s="34"/>
      <c r="E325" s="34"/>
    </row>
    <row r="326" spans="2:5" ht="15">
      <c r="B326" s="33"/>
      <c r="C326" s="34"/>
      <c r="D326" s="34"/>
      <c r="E326" s="34"/>
    </row>
    <row r="327" spans="2:5" ht="15">
      <c r="B327" s="33"/>
      <c r="C327" s="34"/>
      <c r="D327" s="34"/>
      <c r="E327" s="34"/>
    </row>
    <row r="328" spans="2:5" ht="15">
      <c r="B328" s="33"/>
      <c r="C328" s="34"/>
      <c r="D328" s="34"/>
      <c r="E328" s="34"/>
    </row>
    <row r="329" spans="2:5" ht="15">
      <c r="B329" s="33"/>
      <c r="C329" s="34"/>
      <c r="D329" s="34"/>
      <c r="E329" s="34"/>
    </row>
    <row r="330" spans="2:5" ht="15">
      <c r="B330" s="33"/>
      <c r="C330" s="34"/>
      <c r="D330" s="34"/>
      <c r="E330" s="34"/>
    </row>
    <row r="331" spans="2:5" ht="15">
      <c r="B331" s="33"/>
      <c r="C331" s="34"/>
      <c r="D331" s="34"/>
      <c r="E331" s="34"/>
    </row>
    <row r="332" spans="2:5" ht="15">
      <c r="B332" s="33"/>
      <c r="C332" s="34"/>
      <c r="D332" s="34"/>
      <c r="E332" s="34"/>
    </row>
    <row r="333" spans="2:5" ht="15">
      <c r="B333" s="33"/>
      <c r="C333" s="34"/>
      <c r="D333" s="34"/>
      <c r="E333" s="34"/>
    </row>
    <row r="334" spans="2:5" ht="15">
      <c r="B334" s="33"/>
      <c r="C334" s="34"/>
      <c r="D334" s="34"/>
      <c r="E334" s="34"/>
    </row>
    <row r="335" spans="2:5" ht="15">
      <c r="B335" s="33"/>
      <c r="C335" s="34"/>
      <c r="D335" s="34"/>
      <c r="E335" s="34"/>
    </row>
    <row r="336" spans="2:5" ht="15">
      <c r="B336" s="33"/>
      <c r="C336" s="34"/>
      <c r="D336" s="34"/>
      <c r="E336" s="34"/>
    </row>
    <row r="337" spans="2:5" ht="15">
      <c r="B337" s="33"/>
      <c r="C337" s="34"/>
      <c r="D337" s="34"/>
      <c r="E337" s="34"/>
    </row>
    <row r="338" spans="2:5" ht="15">
      <c r="B338" s="33"/>
      <c r="C338" s="34"/>
      <c r="D338" s="34"/>
      <c r="E338" s="34"/>
    </row>
    <row r="339" spans="2:5" ht="15">
      <c r="B339" s="33"/>
      <c r="C339" s="34"/>
      <c r="D339" s="34"/>
      <c r="E339" s="34"/>
    </row>
    <row r="340" spans="2:5" ht="15">
      <c r="B340" s="33"/>
      <c r="C340" s="34"/>
      <c r="D340" s="34"/>
      <c r="E340" s="34"/>
    </row>
    <row r="341" spans="2:5" ht="15">
      <c r="B341" s="33"/>
      <c r="C341" s="34"/>
      <c r="D341" s="34"/>
      <c r="E341" s="34"/>
    </row>
    <row r="342" spans="2:5" ht="15">
      <c r="B342" s="33"/>
      <c r="C342" s="34"/>
      <c r="D342" s="34"/>
      <c r="E342" s="34"/>
    </row>
    <row r="343" spans="2:5" ht="15">
      <c r="B343" s="33"/>
      <c r="C343" s="34"/>
      <c r="D343" s="34"/>
      <c r="E343" s="34"/>
    </row>
    <row r="344" spans="2:5" ht="15">
      <c r="B344" s="33"/>
      <c r="C344" s="34"/>
      <c r="D344" s="34"/>
      <c r="E344" s="34"/>
    </row>
    <row r="345" spans="2:5" ht="15">
      <c r="B345" s="33"/>
      <c r="C345" s="34"/>
      <c r="D345" s="34"/>
      <c r="E345" s="34"/>
    </row>
    <row r="346" spans="2:5" ht="15">
      <c r="B346" s="33"/>
      <c r="C346" s="34"/>
      <c r="D346" s="34"/>
      <c r="E346" s="34"/>
    </row>
    <row r="347" spans="2:5" ht="15">
      <c r="B347" s="33"/>
      <c r="C347" s="34"/>
      <c r="D347" s="34"/>
      <c r="E347" s="34"/>
    </row>
    <row r="348" spans="2:5" ht="15">
      <c r="B348" s="33"/>
      <c r="C348" s="34"/>
      <c r="D348" s="34"/>
      <c r="E348" s="34"/>
    </row>
    <row r="349" spans="2:5" ht="15">
      <c r="B349" s="33"/>
      <c r="C349" s="34"/>
      <c r="D349" s="34"/>
      <c r="E349" s="34"/>
    </row>
    <row r="350" spans="2:5" ht="15">
      <c r="B350" s="33"/>
      <c r="C350" s="34"/>
      <c r="D350" s="34"/>
      <c r="E350" s="34"/>
    </row>
    <row r="351" spans="2:5" ht="15">
      <c r="B351" s="33"/>
      <c r="C351" s="34"/>
      <c r="D351" s="34"/>
      <c r="E351" s="34"/>
    </row>
    <row r="352" spans="2:5" ht="15">
      <c r="B352" s="33"/>
      <c r="C352" s="34"/>
      <c r="D352" s="34"/>
      <c r="E352" s="34"/>
    </row>
    <row r="353" spans="2:5" ht="15">
      <c r="B353" s="33"/>
      <c r="C353" s="34"/>
      <c r="D353" s="34"/>
      <c r="E353" s="34"/>
    </row>
    <row r="354" spans="2:5" ht="15">
      <c r="B354" s="33"/>
      <c r="C354" s="34"/>
      <c r="D354" s="34"/>
      <c r="E354" s="34"/>
    </row>
    <row r="355" spans="2:5" ht="15">
      <c r="B355" s="33"/>
      <c r="C355" s="34"/>
      <c r="D355" s="34"/>
      <c r="E355" s="34"/>
    </row>
    <row r="356" spans="2:5" ht="15">
      <c r="B356" s="33"/>
      <c r="C356" s="34"/>
      <c r="D356" s="34"/>
      <c r="E356" s="34"/>
    </row>
    <row r="357" spans="2:5" ht="15">
      <c r="B357" s="33"/>
      <c r="C357" s="34"/>
      <c r="D357" s="34"/>
      <c r="E357" s="34"/>
    </row>
    <row r="358" spans="2:5" ht="15">
      <c r="B358" s="33"/>
      <c r="C358" s="34"/>
      <c r="D358" s="34"/>
      <c r="E358" s="34"/>
    </row>
    <row r="359" spans="2:5" ht="15">
      <c r="B359" s="33"/>
      <c r="C359" s="34"/>
      <c r="D359" s="34"/>
      <c r="E359" s="34"/>
    </row>
    <row r="360" spans="2:5" ht="15">
      <c r="B360" s="33"/>
      <c r="C360" s="34"/>
      <c r="D360" s="34"/>
      <c r="E360" s="34"/>
    </row>
    <row r="361" spans="2:5" ht="15">
      <c r="B361" s="33"/>
      <c r="C361" s="34"/>
      <c r="D361" s="34"/>
      <c r="E361" s="34"/>
    </row>
    <row r="362" spans="2:5" ht="15">
      <c r="B362" s="33"/>
      <c r="C362" s="34"/>
      <c r="D362" s="34"/>
      <c r="E362" s="34"/>
    </row>
    <row r="363" spans="2:5" ht="15">
      <c r="B363" s="33"/>
      <c r="C363" s="34"/>
      <c r="D363" s="34"/>
      <c r="E363" s="34"/>
    </row>
    <row r="364" spans="2:5" ht="15">
      <c r="B364" s="33"/>
      <c r="C364" s="34"/>
      <c r="D364" s="34"/>
      <c r="E364" s="34"/>
    </row>
    <row r="365" spans="2:5" ht="15">
      <c r="B365" s="33"/>
      <c r="C365" s="34"/>
      <c r="D365" s="34"/>
      <c r="E365" s="34"/>
    </row>
    <row r="366" spans="2:5" ht="15">
      <c r="B366" s="33"/>
      <c r="C366" s="34"/>
      <c r="D366" s="34"/>
      <c r="E366" s="34"/>
    </row>
    <row r="367" spans="2:5" ht="15">
      <c r="B367" s="33"/>
      <c r="C367" s="34"/>
      <c r="D367" s="34"/>
      <c r="E367" s="34"/>
    </row>
    <row r="368" spans="2:5" ht="15">
      <c r="B368" s="33"/>
      <c r="C368" s="34"/>
      <c r="D368" s="34"/>
      <c r="E368" s="34"/>
    </row>
    <row r="369" spans="2:5" ht="15">
      <c r="B369" s="33"/>
      <c r="C369" s="34"/>
      <c r="D369" s="34"/>
      <c r="E369" s="34"/>
    </row>
    <row r="370" spans="2:5" ht="15">
      <c r="B370" s="33"/>
      <c r="C370" s="34"/>
      <c r="D370" s="34"/>
      <c r="E370" s="34"/>
    </row>
    <row r="371" spans="2:5" ht="15">
      <c r="B371" s="33"/>
      <c r="C371" s="34"/>
      <c r="D371" s="34"/>
      <c r="E371" s="34"/>
    </row>
    <row r="372" spans="2:5" ht="15">
      <c r="B372" s="33"/>
      <c r="C372" s="34"/>
      <c r="D372" s="34"/>
      <c r="E372" s="34"/>
    </row>
    <row r="373" spans="2:5" ht="15">
      <c r="B373" s="33"/>
      <c r="C373" s="34"/>
      <c r="D373" s="34"/>
      <c r="E373" s="34"/>
    </row>
    <row r="374" spans="2:5" ht="15">
      <c r="B374" s="33"/>
      <c r="C374" s="34"/>
      <c r="D374" s="34"/>
      <c r="E374" s="34"/>
    </row>
    <row r="375" spans="2:5" ht="15">
      <c r="B375" s="33"/>
      <c r="C375" s="34"/>
      <c r="D375" s="34"/>
      <c r="E375" s="34"/>
    </row>
    <row r="376" spans="2:5" ht="15">
      <c r="B376" s="33"/>
      <c r="C376" s="34"/>
      <c r="D376" s="34"/>
      <c r="E376" s="34"/>
    </row>
    <row r="377" spans="2:5" ht="15">
      <c r="B377" s="33"/>
      <c r="C377" s="34"/>
      <c r="D377" s="34"/>
      <c r="E377" s="34"/>
    </row>
    <row r="378" spans="2:5" ht="15">
      <c r="B378" s="33"/>
      <c r="C378" s="34"/>
      <c r="D378" s="34"/>
      <c r="E378" s="34"/>
    </row>
    <row r="379" spans="2:5" ht="15">
      <c r="B379" s="33"/>
      <c r="C379" s="34"/>
      <c r="D379" s="34"/>
      <c r="E379" s="34"/>
    </row>
    <row r="380" spans="2:5" ht="15">
      <c r="B380" s="33"/>
      <c r="C380" s="34"/>
      <c r="D380" s="34"/>
      <c r="E380" s="34"/>
    </row>
    <row r="381" spans="2:5" ht="15">
      <c r="B381" s="33"/>
      <c r="C381" s="34"/>
      <c r="D381" s="34"/>
      <c r="E381" s="34"/>
    </row>
    <row r="382" spans="2:5" ht="15">
      <c r="B382" s="33"/>
      <c r="C382" s="34"/>
      <c r="D382" s="34"/>
      <c r="E382" s="34"/>
    </row>
    <row r="383" spans="2:5" ht="15">
      <c r="B383" s="33"/>
      <c r="C383" s="34"/>
      <c r="D383" s="34"/>
      <c r="E383" s="34"/>
    </row>
    <row r="384" spans="2:5" ht="15">
      <c r="B384" s="33"/>
      <c r="C384" s="34"/>
      <c r="D384" s="34"/>
      <c r="E384" s="34"/>
    </row>
    <row r="385" spans="2:5" ht="15">
      <c r="B385" s="33"/>
      <c r="C385" s="34"/>
      <c r="D385" s="34"/>
      <c r="E385" s="34"/>
    </row>
    <row r="386" spans="2:5" ht="15">
      <c r="B386" s="33"/>
      <c r="C386" s="34"/>
      <c r="D386" s="34"/>
      <c r="E386" s="34"/>
    </row>
    <row r="387" spans="2:5" ht="15">
      <c r="B387" s="33"/>
      <c r="C387" s="34"/>
      <c r="D387" s="34"/>
      <c r="E387" s="34"/>
    </row>
    <row r="388" spans="2:5" ht="15">
      <c r="B388" s="33"/>
      <c r="C388" s="34"/>
      <c r="D388" s="34"/>
      <c r="E388" s="34"/>
    </row>
    <row r="389" spans="2:5" ht="15">
      <c r="B389" s="33"/>
      <c r="C389" s="34"/>
      <c r="D389" s="34"/>
      <c r="E389" s="34"/>
    </row>
    <row r="390" spans="2:5" ht="15">
      <c r="B390" s="33"/>
      <c r="C390" s="34"/>
      <c r="D390" s="34"/>
      <c r="E390" s="34"/>
    </row>
    <row r="391" spans="2:5" ht="15">
      <c r="B391" s="33"/>
      <c r="C391" s="34"/>
      <c r="D391" s="34"/>
      <c r="E391" s="34"/>
    </row>
    <row r="392" spans="2:5" ht="15">
      <c r="B392" s="33"/>
      <c r="C392" s="34"/>
      <c r="D392" s="34"/>
      <c r="E392" s="34"/>
    </row>
    <row r="393" spans="2:5" ht="15">
      <c r="B393" s="33"/>
      <c r="C393" s="34"/>
      <c r="D393" s="34"/>
      <c r="E393" s="34"/>
    </row>
    <row r="394" spans="2:5" ht="15">
      <c r="B394" s="33"/>
      <c r="C394" s="34"/>
      <c r="D394" s="34"/>
      <c r="E394" s="34"/>
    </row>
    <row r="395" spans="2:5" ht="15">
      <c r="B395" s="33"/>
      <c r="C395" s="34"/>
      <c r="D395" s="34"/>
      <c r="E395" s="34"/>
    </row>
    <row r="396" spans="2:5" ht="15">
      <c r="B396" s="33"/>
      <c r="C396" s="34"/>
      <c r="D396" s="34"/>
      <c r="E396" s="34"/>
    </row>
    <row r="397" spans="2:5" ht="15">
      <c r="B397" s="33"/>
      <c r="C397" s="34"/>
      <c r="D397" s="34"/>
      <c r="E397" s="34"/>
    </row>
    <row r="398" spans="2:5" ht="15">
      <c r="B398" s="33"/>
      <c r="C398" s="34"/>
      <c r="D398" s="34"/>
      <c r="E398" s="34"/>
    </row>
    <row r="399" spans="2:5" ht="15">
      <c r="B399" s="33"/>
      <c r="C399" s="34"/>
      <c r="D399" s="34"/>
      <c r="E399" s="34"/>
    </row>
    <row r="400" spans="2:5" ht="15">
      <c r="B400" s="33"/>
      <c r="C400" s="34"/>
      <c r="D400" s="34"/>
      <c r="E400" s="34"/>
    </row>
    <row r="401" spans="2:5" ht="15">
      <c r="B401" s="33"/>
      <c r="C401" s="34"/>
      <c r="D401" s="34"/>
      <c r="E401" s="34"/>
    </row>
    <row r="402" spans="2:5" ht="15">
      <c r="B402" s="33"/>
      <c r="C402" s="34"/>
      <c r="D402" s="34"/>
      <c r="E402" s="34"/>
    </row>
    <row r="403" spans="2:5" ht="15">
      <c r="B403" s="33"/>
      <c r="C403" s="34"/>
      <c r="D403" s="34"/>
      <c r="E403" s="34"/>
    </row>
    <row r="404" spans="2:5" ht="15">
      <c r="B404" s="33"/>
      <c r="C404" s="34"/>
      <c r="D404" s="34"/>
      <c r="E404" s="34"/>
    </row>
    <row r="405" spans="2:5" ht="15">
      <c r="B405" s="33"/>
      <c r="C405" s="34"/>
      <c r="D405" s="34"/>
      <c r="E405" s="34"/>
    </row>
    <row r="406" spans="2:5" ht="15">
      <c r="B406" s="33"/>
      <c r="C406" s="34"/>
      <c r="D406" s="34"/>
      <c r="E406" s="34"/>
    </row>
    <row r="407" spans="2:5" ht="15">
      <c r="B407" s="33"/>
      <c r="C407" s="34"/>
      <c r="D407" s="34"/>
      <c r="E407" s="34"/>
    </row>
    <row r="408" spans="2:5" ht="15">
      <c r="B408" s="33"/>
      <c r="C408" s="34"/>
      <c r="D408" s="34"/>
      <c r="E408" s="34"/>
    </row>
    <row r="409" spans="2:5" ht="15">
      <c r="B409" s="33"/>
      <c r="C409" s="34"/>
      <c r="D409" s="34"/>
      <c r="E409" s="34"/>
    </row>
    <row r="410" spans="2:5" ht="15">
      <c r="B410" s="33"/>
      <c r="C410" s="34"/>
      <c r="D410" s="34"/>
      <c r="E410" s="34"/>
    </row>
    <row r="411" spans="2:5" ht="15">
      <c r="B411" s="33"/>
      <c r="C411" s="34"/>
      <c r="D411" s="34"/>
      <c r="E411" s="34"/>
    </row>
    <row r="412" spans="2:5" ht="15">
      <c r="B412" s="33"/>
      <c r="C412" s="34"/>
      <c r="D412" s="34"/>
      <c r="E412" s="34"/>
    </row>
    <row r="413" spans="2:5" ht="15">
      <c r="B413" s="33"/>
      <c r="C413" s="34"/>
      <c r="D413" s="34"/>
      <c r="E413" s="34"/>
    </row>
    <row r="414" spans="2:5" ht="15">
      <c r="B414" s="33"/>
      <c r="C414" s="34"/>
      <c r="D414" s="34"/>
      <c r="E414" s="34"/>
    </row>
    <row r="415" spans="2:5" ht="15">
      <c r="B415" s="33"/>
      <c r="C415" s="34"/>
      <c r="D415" s="34"/>
      <c r="E415" s="34"/>
    </row>
    <row r="416" spans="2:5" ht="15">
      <c r="B416" s="33"/>
      <c r="C416" s="34"/>
      <c r="D416" s="34"/>
      <c r="E416" s="34"/>
    </row>
    <row r="417" spans="2:5" ht="15">
      <c r="B417" s="33"/>
      <c r="C417" s="34"/>
      <c r="D417" s="34"/>
      <c r="E417" s="34"/>
    </row>
    <row r="418" spans="2:5" ht="15">
      <c r="B418" s="33"/>
      <c r="C418" s="34"/>
      <c r="D418" s="34"/>
      <c r="E418" s="34"/>
    </row>
    <row r="419" spans="2:5" ht="15">
      <c r="B419" s="33"/>
      <c r="C419" s="34"/>
      <c r="D419" s="34"/>
      <c r="E419" s="34"/>
    </row>
    <row r="420" spans="2:5" ht="15">
      <c r="B420" s="33"/>
      <c r="C420" s="34"/>
      <c r="D420" s="34"/>
      <c r="E420" s="34"/>
    </row>
    <row r="421" spans="2:5" ht="15">
      <c r="B421" s="33"/>
      <c r="C421" s="34"/>
      <c r="D421" s="34"/>
      <c r="E421" s="34"/>
    </row>
    <row r="422" spans="2:5" ht="15">
      <c r="B422" s="33"/>
      <c r="C422" s="34"/>
      <c r="D422" s="34"/>
      <c r="E422" s="34"/>
    </row>
    <row r="423" spans="2:5" ht="15">
      <c r="B423" s="33"/>
      <c r="C423" s="34"/>
      <c r="D423" s="34"/>
      <c r="E423" s="34"/>
    </row>
    <row r="424" spans="2:5" ht="15">
      <c r="B424" s="33"/>
      <c r="C424" s="34"/>
      <c r="D424" s="34"/>
      <c r="E424" s="34"/>
    </row>
    <row r="425" spans="2:5" ht="15">
      <c r="B425" s="33"/>
      <c r="C425" s="34"/>
      <c r="D425" s="34"/>
      <c r="E425" s="34"/>
    </row>
    <row r="426" spans="2:5" ht="15">
      <c r="B426" s="33"/>
      <c r="C426" s="34"/>
      <c r="D426" s="34"/>
      <c r="E426" s="34"/>
    </row>
    <row r="427" spans="2:5" ht="15">
      <c r="B427" s="33"/>
      <c r="C427" s="34"/>
      <c r="D427" s="34"/>
      <c r="E427" s="34"/>
    </row>
    <row r="428" spans="2:5" ht="15">
      <c r="B428" s="33"/>
      <c r="C428" s="34"/>
      <c r="D428" s="34"/>
      <c r="E428" s="34"/>
    </row>
    <row r="429" spans="2:5" ht="15">
      <c r="B429" s="33"/>
      <c r="C429" s="34"/>
      <c r="D429" s="34"/>
      <c r="E429" s="34"/>
    </row>
    <row r="430" spans="2:5" ht="15">
      <c r="B430" s="33"/>
      <c r="C430" s="34"/>
      <c r="D430" s="34"/>
      <c r="E430" s="34"/>
    </row>
    <row r="431" spans="2:5" ht="15">
      <c r="B431" s="33"/>
      <c r="C431" s="34"/>
      <c r="D431" s="34"/>
      <c r="E431" s="34"/>
    </row>
    <row r="432" spans="2:5" ht="15">
      <c r="B432" s="33"/>
      <c r="C432" s="34"/>
      <c r="D432" s="34"/>
      <c r="E432" s="34"/>
    </row>
    <row r="433" spans="2:5" ht="15">
      <c r="B433" s="33"/>
      <c r="C433" s="34"/>
      <c r="D433" s="34"/>
      <c r="E433" s="34"/>
    </row>
    <row r="434" spans="2:5" ht="15">
      <c r="B434" s="33"/>
      <c r="C434" s="34"/>
      <c r="D434" s="34"/>
      <c r="E434" s="34"/>
    </row>
    <row r="435" spans="2:5" ht="15">
      <c r="B435" s="33"/>
      <c r="C435" s="34"/>
      <c r="D435" s="34"/>
      <c r="E435" s="34"/>
    </row>
    <row r="436" spans="2:5" ht="15">
      <c r="B436" s="33"/>
      <c r="C436" s="34"/>
      <c r="D436" s="34"/>
      <c r="E436" s="34"/>
    </row>
    <row r="437" spans="2:5" ht="15">
      <c r="B437" s="33"/>
      <c r="C437" s="34"/>
      <c r="D437" s="34"/>
      <c r="E437" s="34"/>
    </row>
    <row r="438" spans="2:5" ht="15">
      <c r="B438" s="33"/>
      <c r="C438" s="34"/>
      <c r="D438" s="34"/>
      <c r="E438" s="34"/>
    </row>
    <row r="439" spans="2:5" ht="15">
      <c r="B439" s="33"/>
      <c r="C439" s="34"/>
      <c r="D439" s="34"/>
      <c r="E439" s="34"/>
    </row>
    <row r="440" spans="2:5" ht="15">
      <c r="B440" s="33"/>
      <c r="C440" s="34"/>
      <c r="D440" s="34"/>
      <c r="E440" s="34"/>
    </row>
    <row r="441" spans="2:5" ht="15">
      <c r="B441" s="33"/>
      <c r="C441" s="34"/>
      <c r="D441" s="34"/>
      <c r="E441" s="34"/>
    </row>
    <row r="442" spans="2:5" ht="15">
      <c r="B442" s="33"/>
      <c r="C442" s="34"/>
      <c r="D442" s="34"/>
      <c r="E442" s="34"/>
    </row>
    <row r="443" spans="2:5" ht="15">
      <c r="B443" s="33"/>
      <c r="C443" s="34"/>
      <c r="D443" s="34"/>
      <c r="E443" s="34"/>
    </row>
    <row r="444" spans="2:5" ht="15">
      <c r="B444" s="33"/>
      <c r="C444" s="34"/>
      <c r="D444" s="34"/>
      <c r="E444" s="34"/>
    </row>
    <row r="445" spans="2:5" ht="15">
      <c r="B445" s="33"/>
      <c r="C445" s="34"/>
      <c r="D445" s="34"/>
      <c r="E445" s="34"/>
    </row>
    <row r="446" spans="2:5" ht="15">
      <c r="B446" s="33"/>
      <c r="C446" s="34"/>
      <c r="D446" s="34"/>
      <c r="E446" s="34"/>
    </row>
    <row r="447" spans="2:5" ht="15">
      <c r="B447" s="33"/>
      <c r="C447" s="34"/>
      <c r="D447" s="34"/>
      <c r="E447" s="34"/>
    </row>
    <row r="448" spans="2:5" ht="15">
      <c r="B448" s="33"/>
      <c r="C448" s="34"/>
      <c r="D448" s="34"/>
      <c r="E448" s="34"/>
    </row>
    <row r="449" spans="2:5" ht="15">
      <c r="B449" s="33"/>
      <c r="C449" s="34"/>
      <c r="D449" s="34"/>
      <c r="E449" s="34"/>
    </row>
    <row r="450" spans="2:5" ht="15">
      <c r="B450" s="33"/>
      <c r="C450" s="34"/>
      <c r="D450" s="34"/>
      <c r="E450" s="34"/>
    </row>
    <row r="451" spans="2:5" ht="15">
      <c r="B451" s="33"/>
      <c r="C451" s="34"/>
      <c r="D451" s="34"/>
      <c r="E451" s="34"/>
    </row>
    <row r="452" spans="2:5" ht="15">
      <c r="B452" s="33"/>
      <c r="C452" s="34"/>
      <c r="D452" s="34"/>
      <c r="E452" s="34"/>
    </row>
    <row r="453" spans="2:5" ht="15">
      <c r="B453" s="33"/>
      <c r="C453" s="34"/>
      <c r="D453" s="34"/>
      <c r="E453" s="34"/>
    </row>
    <row r="454" spans="2:5" ht="15">
      <c r="B454" s="33"/>
      <c r="C454" s="34"/>
      <c r="D454" s="34"/>
      <c r="E454" s="34"/>
    </row>
    <row r="455" spans="2:5" ht="15">
      <c r="B455" s="33"/>
      <c r="C455" s="34"/>
      <c r="D455" s="34"/>
      <c r="E455" s="34"/>
    </row>
    <row r="456" spans="2:5" ht="15">
      <c r="B456" s="33"/>
      <c r="C456" s="34"/>
      <c r="D456" s="34"/>
      <c r="E456" s="34"/>
    </row>
    <row r="457" spans="2:5" ht="15">
      <c r="B457" s="33"/>
      <c r="C457" s="34"/>
      <c r="D457" s="34"/>
      <c r="E457" s="34"/>
    </row>
    <row r="458" spans="2:5" ht="15">
      <c r="B458" s="33"/>
      <c r="C458" s="34"/>
      <c r="D458" s="34"/>
      <c r="E458" s="34"/>
    </row>
    <row r="459" spans="2:5" ht="15">
      <c r="B459" s="33"/>
      <c r="C459" s="34"/>
      <c r="D459" s="34"/>
      <c r="E459" s="34"/>
    </row>
    <row r="460" spans="2:5" ht="15">
      <c r="B460" s="33"/>
      <c r="C460" s="34"/>
      <c r="D460" s="34"/>
      <c r="E460" s="34"/>
    </row>
    <row r="461" spans="2:5" ht="15">
      <c r="B461" s="33"/>
      <c r="C461" s="34"/>
      <c r="D461" s="34"/>
      <c r="E461" s="34"/>
    </row>
    <row r="462" spans="2:5" ht="1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6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19" style="27" bestFit="1" customWidth="1"/>
    <col min="3" max="4" width="12" style="28" bestFit="1" customWidth="1"/>
    <col min="5" max="5" width="10.7265625" style="28" customWidth="1"/>
    <col min="6" max="9" width="12" style="28" bestFit="1" customWidth="1"/>
    <col min="10" max="16384" width="9.1796875" style="26"/>
  </cols>
  <sheetData>
    <row r="1" spans="1:18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1006" t="s">
        <v>351</v>
      </c>
      <c r="C3" s="1006"/>
      <c r="D3" s="1006"/>
      <c r="E3" s="1006"/>
      <c r="F3" s="1006"/>
      <c r="G3" s="1006"/>
      <c r="H3" s="1006"/>
      <c r="I3" s="1006"/>
      <c r="J3" s="1006"/>
      <c r="K3" s="1006"/>
      <c r="L3" s="35"/>
    </row>
    <row r="22" spans="2:20" s="38" customFormat="1" ht="13.5" customHeight="1">
      <c r="B22" s="1039" t="s">
        <v>320</v>
      </c>
      <c r="C22" s="1025"/>
      <c r="D22" s="1025"/>
      <c r="E22" s="1025"/>
      <c r="F22" s="1025"/>
      <c r="G22" s="1025"/>
      <c r="H22" s="1025"/>
      <c r="I22" s="1025"/>
      <c r="J22" s="1025"/>
      <c r="K22" s="1025"/>
    </row>
    <row r="23" spans="2:20" s="38" customFormat="1" ht="10.5" customHeight="1">
      <c r="B23" s="1039" t="s">
        <v>245</v>
      </c>
      <c r="C23" s="1025"/>
      <c r="D23" s="1025"/>
      <c r="E23" s="1025"/>
      <c r="F23" s="1025"/>
      <c r="G23" s="1025"/>
      <c r="H23" s="1025"/>
      <c r="I23" s="1025"/>
      <c r="J23" s="1025"/>
      <c r="K23" s="1025"/>
    </row>
    <row r="24" spans="2:20">
      <c r="B24" s="1041" t="e">
        <v>#N/A</v>
      </c>
      <c r="C24" s="1000"/>
      <c r="D24" s="1000"/>
      <c r="E24" s="1000"/>
      <c r="F24" s="1000"/>
      <c r="G24" s="1000"/>
      <c r="H24" s="1000"/>
      <c r="I24" s="1000"/>
      <c r="J24" s="1000"/>
      <c r="K24" s="1000"/>
    </row>
    <row r="25" spans="2:20">
      <c r="B25" s="1040" t="s">
        <v>57</v>
      </c>
      <c r="C25" s="1040"/>
      <c r="D25" s="1040"/>
      <c r="E25" s="1040"/>
      <c r="F25" s="1040"/>
      <c r="G25" s="1040"/>
      <c r="H25" s="1040"/>
      <c r="I25" s="1040"/>
      <c r="J25" s="28"/>
      <c r="L25" s="42"/>
      <c r="M25" s="42"/>
      <c r="N25" s="42"/>
    </row>
    <row r="26" spans="2:20" ht="27.75" customHeight="1">
      <c r="B26" s="118" t="s">
        <v>58</v>
      </c>
      <c r="C26" s="118" t="s">
        <v>344</v>
      </c>
      <c r="D26" s="118" t="s">
        <v>345</v>
      </c>
      <c r="E26" s="118" t="s">
        <v>346</v>
      </c>
      <c r="F26" s="118" t="s">
        <v>347</v>
      </c>
      <c r="G26" s="118" t="s">
        <v>348</v>
      </c>
      <c r="H26" s="118" t="s">
        <v>349</v>
      </c>
      <c r="I26" s="118" t="s">
        <v>350</v>
      </c>
      <c r="J26" s="28"/>
      <c r="L26" s="77"/>
      <c r="M26" s="77"/>
      <c r="N26" s="42"/>
    </row>
    <row r="27" spans="2:20">
      <c r="B27" s="140" t="s">
        <v>59</v>
      </c>
      <c r="C27" s="138">
        <v>2.6249499420000002</v>
      </c>
      <c r="D27" s="138">
        <v>2.0731836499999998</v>
      </c>
      <c r="E27" s="138">
        <v>0.75470807399999995</v>
      </c>
      <c r="F27" s="138">
        <v>1.171558257</v>
      </c>
      <c r="G27" s="138">
        <v>1.3106681339999999</v>
      </c>
      <c r="H27" s="138">
        <v>1.429034718</v>
      </c>
      <c r="I27" s="138">
        <v>0.88382236999999997</v>
      </c>
      <c r="J27" s="28"/>
      <c r="L27" s="289"/>
      <c r="M27" s="290"/>
      <c r="N27" s="290"/>
      <c r="O27" s="290"/>
      <c r="P27" s="290"/>
      <c r="Q27" s="290"/>
      <c r="R27" s="290"/>
      <c r="S27" s="290"/>
      <c r="T27" s="42"/>
    </row>
    <row r="28" spans="2:20">
      <c r="B28" s="141" t="s">
        <v>60</v>
      </c>
      <c r="C28" s="139">
        <v>0.76887170800000004</v>
      </c>
      <c r="D28" s="139">
        <v>0.59810317499999999</v>
      </c>
      <c r="E28" s="139">
        <v>0.73421708799999996</v>
      </c>
      <c r="F28" s="139">
        <v>0.72810918400000002</v>
      </c>
      <c r="G28" s="139">
        <v>0.45618029399999999</v>
      </c>
      <c r="H28" s="139">
        <v>0.47868997299999999</v>
      </c>
      <c r="I28" s="139">
        <v>0.48262631499999997</v>
      </c>
      <c r="J28" s="78"/>
      <c r="K28" s="42"/>
      <c r="L28" s="289"/>
      <c r="M28" s="290"/>
      <c r="N28" s="290"/>
      <c r="O28" s="290"/>
      <c r="P28" s="290"/>
      <c r="Q28" s="290"/>
      <c r="R28" s="290"/>
      <c r="S28" s="290"/>
      <c r="T28" s="42"/>
    </row>
    <row r="29" spans="2:20">
      <c r="B29" s="140" t="s">
        <v>61</v>
      </c>
      <c r="C29" s="138">
        <v>0.434809905</v>
      </c>
      <c r="D29" s="138">
        <v>0.690961724</v>
      </c>
      <c r="E29" s="138">
        <v>0.51452519399999996</v>
      </c>
      <c r="F29" s="138">
        <v>0.63676599</v>
      </c>
      <c r="G29" s="138">
        <v>0.71176312399999997</v>
      </c>
      <c r="H29" s="138">
        <v>0.54055269800000005</v>
      </c>
      <c r="I29" s="138">
        <v>0.51775005100000004</v>
      </c>
      <c r="J29" s="78"/>
      <c r="K29" s="42"/>
      <c r="L29" s="289"/>
      <c r="M29" s="290"/>
      <c r="N29" s="290"/>
      <c r="O29" s="290"/>
      <c r="P29" s="290"/>
      <c r="Q29" s="290"/>
      <c r="R29" s="290"/>
      <c r="S29" s="290"/>
      <c r="T29" s="42"/>
    </row>
    <row r="30" spans="2:20">
      <c r="B30" s="141" t="s">
        <v>62</v>
      </c>
      <c r="C30" s="139">
        <v>2.2906490000000002E-2</v>
      </c>
      <c r="D30" s="139">
        <v>1.8918020000000001E-2</v>
      </c>
      <c r="E30" s="139">
        <v>1.2761962E-2</v>
      </c>
      <c r="F30" s="139">
        <v>2.5229761999999999E-2</v>
      </c>
      <c r="G30" s="139">
        <v>2.5580663E-2</v>
      </c>
      <c r="H30" s="139">
        <v>3.072E-6</v>
      </c>
      <c r="I30" s="139">
        <v>0</v>
      </c>
      <c r="J30" s="39"/>
      <c r="L30" s="289"/>
      <c r="M30" s="290"/>
      <c r="N30" s="290"/>
      <c r="O30" s="290"/>
      <c r="P30" s="290"/>
      <c r="Q30" s="290"/>
      <c r="R30" s="290"/>
      <c r="S30" s="290"/>
      <c r="T30" s="42"/>
    </row>
    <row r="31" spans="2:20">
      <c r="B31" s="142" t="s">
        <v>63</v>
      </c>
      <c r="C31" s="497">
        <v>3.8515380449999999</v>
      </c>
      <c r="D31" s="497">
        <v>3.3811665689999999</v>
      </c>
      <c r="E31" s="497">
        <v>2.016212318</v>
      </c>
      <c r="F31" s="497">
        <v>2.5616631929999998</v>
      </c>
      <c r="G31" s="497">
        <v>2.5041922150000002</v>
      </c>
      <c r="H31" s="497">
        <v>2.448280461</v>
      </c>
      <c r="I31" s="497">
        <v>1.8841987360000001</v>
      </c>
      <c r="J31" s="39"/>
      <c r="L31" s="289"/>
      <c r="M31" s="290"/>
      <c r="N31" s="290"/>
      <c r="O31" s="290"/>
      <c r="P31" s="290"/>
      <c r="Q31" s="290"/>
      <c r="R31" s="290"/>
      <c r="S31" s="290"/>
      <c r="T31" s="42"/>
    </row>
    <row r="32" spans="2:20" ht="2.25" customHeight="1">
      <c r="B32" s="82" t="e">
        <v>#N/A</v>
      </c>
      <c r="C32" s="82" t="e">
        <v>#N/A</v>
      </c>
      <c r="D32" s="82" t="e">
        <v>#N/A</v>
      </c>
      <c r="E32" s="82" t="e">
        <v>#N/A</v>
      </c>
      <c r="F32" s="82" t="e">
        <v>#N/A</v>
      </c>
      <c r="G32" s="82" t="e">
        <v>#N/A</v>
      </c>
      <c r="H32" s="82" t="e">
        <v>#N/A</v>
      </c>
      <c r="I32" s="82" t="e">
        <v>#N/A</v>
      </c>
      <c r="J32" s="39"/>
      <c r="L32" s="86"/>
      <c r="M32" s="174"/>
      <c r="N32" s="174"/>
      <c r="O32" s="174"/>
      <c r="P32" s="174"/>
      <c r="Q32" s="174"/>
      <c r="R32" s="174"/>
      <c r="S32" s="174"/>
      <c r="T32" s="42"/>
    </row>
    <row r="33" spans="2:20">
      <c r="B33" s="143" t="s">
        <v>59</v>
      </c>
      <c r="C33" s="143">
        <v>0.68153291265230131</v>
      </c>
      <c r="D33" s="143">
        <v>0.61315631977668472</v>
      </c>
      <c r="E33" s="143">
        <v>0.3743197416572871</v>
      </c>
      <c r="F33" s="143">
        <v>0.45734281548073918</v>
      </c>
      <c r="G33" s="143">
        <v>0.52338958892578458</v>
      </c>
      <c r="H33" s="143">
        <v>0.58368914050652143</v>
      </c>
      <c r="I33" s="143">
        <v>0.46907067344513914</v>
      </c>
      <c r="J33" s="39"/>
      <c r="L33" s="289"/>
      <c r="M33" s="291"/>
      <c r="N33" s="291"/>
      <c r="O33" s="291"/>
      <c r="P33" s="291"/>
      <c r="Q33" s="291"/>
      <c r="R33" s="291"/>
      <c r="S33" s="291"/>
      <c r="T33" s="42"/>
    </row>
    <row r="34" spans="2:20">
      <c r="B34" s="144" t="s">
        <v>60</v>
      </c>
      <c r="C34" s="144">
        <v>0.19962718763693271</v>
      </c>
      <c r="D34" s="144">
        <v>0.17689254959624559</v>
      </c>
      <c r="E34" s="144">
        <v>0.36415663243656465</v>
      </c>
      <c r="F34" s="144">
        <v>0.28423298815770592</v>
      </c>
      <c r="G34" s="144">
        <v>0.18216664490349432</v>
      </c>
      <c r="H34" s="144">
        <v>0.19552088930386641</v>
      </c>
      <c r="I34" s="144">
        <v>0.25614406048513555</v>
      </c>
      <c r="J34" s="39"/>
      <c r="L34" s="289"/>
      <c r="M34" s="291"/>
      <c r="N34" s="291"/>
      <c r="O34" s="291"/>
      <c r="P34" s="291"/>
      <c r="Q34" s="291"/>
      <c r="R34" s="291"/>
      <c r="S34" s="291"/>
      <c r="T34" s="42"/>
    </row>
    <row r="35" spans="2:20">
      <c r="B35" s="143" t="s">
        <v>61</v>
      </c>
      <c r="C35" s="143">
        <v>0.11289253797309952</v>
      </c>
      <c r="D35" s="143">
        <v>0.20435601438126016</v>
      </c>
      <c r="E35" s="143">
        <v>0.25519395423116342</v>
      </c>
      <c r="F35" s="143">
        <v>0.24857521931065199</v>
      </c>
      <c r="G35" s="143">
        <v>0.28422863058856684</v>
      </c>
      <c r="H35" s="143">
        <v>0.22078871543140585</v>
      </c>
      <c r="I35" s="143">
        <v>0.27478526606972525</v>
      </c>
      <c r="J35" s="39"/>
      <c r="L35" s="289"/>
      <c r="M35" s="291"/>
      <c r="N35" s="291"/>
      <c r="O35" s="291"/>
      <c r="P35" s="291"/>
      <c r="Q35" s="291"/>
      <c r="R35" s="291"/>
      <c r="S35" s="291"/>
      <c r="T35" s="42"/>
    </row>
    <row r="36" spans="2:20">
      <c r="B36" s="145" t="s">
        <v>62</v>
      </c>
      <c r="C36" s="145">
        <v>5.9473617376665433E-3</v>
      </c>
      <c r="D36" s="145">
        <v>5.5951162458095392E-3</v>
      </c>
      <c r="E36" s="145">
        <v>6.3296716749847767E-3</v>
      </c>
      <c r="F36" s="145">
        <v>9.8489770509030388E-3</v>
      </c>
      <c r="G36" s="145">
        <v>1.0215135582154184E-2</v>
      </c>
      <c r="H36" s="145">
        <v>1.254758206396518E-6</v>
      </c>
      <c r="I36" s="145">
        <v>0</v>
      </c>
      <c r="J36" s="39"/>
      <c r="L36" s="289"/>
      <c r="M36" s="291"/>
      <c r="N36" s="291"/>
      <c r="O36" s="291"/>
      <c r="P36" s="291"/>
      <c r="Q36" s="291"/>
      <c r="R36" s="291"/>
      <c r="S36" s="291"/>
      <c r="T36" s="42"/>
    </row>
    <row r="37" spans="2:20" ht="15">
      <c r="B37" s="31"/>
      <c r="C37" s="32"/>
      <c r="D37" s="32"/>
      <c r="E37" s="32"/>
      <c r="J37" s="39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15">
      <c r="B38" s="31"/>
      <c r="C38" s="32"/>
      <c r="D38" s="32"/>
      <c r="E38" s="32"/>
      <c r="J38" s="39"/>
      <c r="L38" s="42"/>
      <c r="M38" s="42"/>
      <c r="N38" s="42"/>
      <c r="O38" s="42"/>
      <c r="P38" s="42"/>
      <c r="Q38" s="42"/>
      <c r="R38" s="42"/>
      <c r="S38" s="42"/>
      <c r="T38" s="42"/>
    </row>
    <row r="39" spans="2:20" ht="15">
      <c r="B39" s="31"/>
      <c r="C39" s="32"/>
      <c r="D39" s="32"/>
      <c r="E39" s="32"/>
    </row>
    <row r="40" spans="2:20" ht="15">
      <c r="B40" s="31"/>
      <c r="C40" s="32"/>
      <c r="D40" s="32"/>
      <c r="E40" s="32"/>
    </row>
    <row r="41" spans="2:20" ht="15">
      <c r="B41" s="31"/>
      <c r="C41" s="32"/>
      <c r="D41" s="32"/>
      <c r="E41" s="32"/>
    </row>
    <row r="42" spans="2:20" ht="15">
      <c r="B42" s="31"/>
      <c r="C42" s="32"/>
      <c r="D42" s="32"/>
      <c r="E42" s="32"/>
    </row>
    <row r="43" spans="2:20" ht="15">
      <c r="B43" s="31"/>
      <c r="C43" s="32"/>
      <c r="D43" s="32"/>
      <c r="E43" s="32"/>
    </row>
    <row r="44" spans="2:20" ht="15">
      <c r="B44" s="31"/>
      <c r="C44" s="32"/>
      <c r="D44" s="32"/>
      <c r="E44" s="32"/>
    </row>
    <row r="45" spans="2:20" ht="15">
      <c r="B45" s="31"/>
      <c r="C45" s="32"/>
      <c r="D45" s="32"/>
      <c r="E45" s="32"/>
    </row>
    <row r="46" spans="2:20" ht="15">
      <c r="B46" s="31"/>
      <c r="C46" s="32"/>
      <c r="D46" s="32"/>
      <c r="E46" s="32"/>
    </row>
    <row r="47" spans="2:20" ht="15">
      <c r="B47" s="31"/>
      <c r="C47" s="32"/>
      <c r="D47" s="32"/>
      <c r="E47" s="32"/>
    </row>
    <row r="48" spans="2:20" ht="15">
      <c r="B48" s="31"/>
      <c r="C48" s="32"/>
      <c r="D48" s="32"/>
      <c r="E48" s="32"/>
    </row>
    <row r="49" spans="2:5" ht="15">
      <c r="B49" s="31"/>
      <c r="C49" s="32"/>
      <c r="D49" s="32"/>
      <c r="E49" s="32"/>
    </row>
    <row r="50" spans="2:5" ht="15">
      <c r="B50" s="31"/>
      <c r="C50" s="32"/>
      <c r="D50" s="32"/>
      <c r="E50" s="32"/>
    </row>
    <row r="51" spans="2:5" ht="15">
      <c r="B51" s="31"/>
      <c r="C51" s="32"/>
      <c r="D51" s="32"/>
      <c r="E51" s="32"/>
    </row>
    <row r="52" spans="2:5" ht="15">
      <c r="B52" s="31"/>
      <c r="C52" s="32"/>
      <c r="D52" s="32"/>
      <c r="E52" s="32"/>
    </row>
    <row r="53" spans="2:5" ht="15">
      <c r="B53" s="31"/>
      <c r="C53" s="32"/>
      <c r="D53" s="32"/>
      <c r="E53" s="32"/>
    </row>
    <row r="54" spans="2:5" ht="15">
      <c r="B54" s="31"/>
      <c r="C54" s="32"/>
      <c r="D54" s="32"/>
      <c r="E54" s="32"/>
    </row>
    <row r="55" spans="2:5" ht="15">
      <c r="B55" s="31"/>
      <c r="C55" s="32"/>
      <c r="D55" s="32"/>
      <c r="E55" s="32"/>
    </row>
    <row r="56" spans="2:5" ht="15">
      <c r="B56" s="31"/>
      <c r="C56" s="32"/>
      <c r="D56" s="32"/>
      <c r="E56" s="32"/>
    </row>
    <row r="57" spans="2:5" ht="15">
      <c r="B57" s="31"/>
      <c r="C57" s="32"/>
      <c r="D57" s="32"/>
      <c r="E57" s="32"/>
    </row>
    <row r="58" spans="2:5" ht="15">
      <c r="B58" s="31"/>
      <c r="C58" s="32"/>
      <c r="D58" s="32"/>
      <c r="E58" s="32"/>
    </row>
    <row r="59" spans="2:5" ht="15">
      <c r="B59" s="31"/>
      <c r="C59" s="32"/>
      <c r="D59" s="32"/>
      <c r="E59" s="32"/>
    </row>
    <row r="60" spans="2:5" ht="15">
      <c r="B60" s="31"/>
      <c r="C60" s="32"/>
      <c r="D60" s="32"/>
      <c r="E60" s="32"/>
    </row>
    <row r="61" spans="2:5" ht="15">
      <c r="B61" s="31"/>
      <c r="C61" s="32"/>
      <c r="D61" s="32"/>
      <c r="E61" s="32"/>
    </row>
    <row r="62" spans="2:5" ht="15">
      <c r="B62" s="31"/>
      <c r="C62" s="32"/>
      <c r="D62" s="32"/>
      <c r="E62" s="32"/>
    </row>
    <row r="63" spans="2:5" ht="15">
      <c r="B63" s="31"/>
      <c r="C63" s="32"/>
      <c r="D63" s="32"/>
      <c r="E63" s="32"/>
    </row>
    <row r="64" spans="2:5" ht="15">
      <c r="B64" s="31"/>
      <c r="C64" s="32"/>
      <c r="D64" s="32"/>
      <c r="E64" s="32"/>
    </row>
    <row r="65" spans="2:5" ht="15">
      <c r="B65" s="31"/>
      <c r="C65" s="32"/>
      <c r="D65" s="32"/>
      <c r="E65" s="32"/>
    </row>
    <row r="66" spans="2:5" ht="15">
      <c r="B66" s="31"/>
      <c r="C66" s="32"/>
      <c r="D66" s="32"/>
      <c r="E66" s="32"/>
    </row>
    <row r="67" spans="2:5" ht="15">
      <c r="B67" s="31"/>
      <c r="C67" s="32"/>
      <c r="D67" s="32"/>
      <c r="E67" s="32"/>
    </row>
    <row r="68" spans="2:5" ht="15">
      <c r="B68" s="31"/>
      <c r="C68" s="32"/>
      <c r="D68" s="32"/>
      <c r="E68" s="32"/>
    </row>
    <row r="69" spans="2:5" ht="15">
      <c r="B69" s="31"/>
      <c r="C69" s="32"/>
      <c r="D69" s="32"/>
      <c r="E69" s="32"/>
    </row>
    <row r="70" spans="2:5" ht="15">
      <c r="B70" s="31"/>
      <c r="C70" s="32"/>
      <c r="D70" s="32"/>
      <c r="E70" s="32"/>
    </row>
    <row r="71" spans="2:5" ht="15">
      <c r="B71" s="31"/>
      <c r="C71" s="32"/>
      <c r="D71" s="32"/>
      <c r="E71" s="32"/>
    </row>
    <row r="72" spans="2:5" ht="15">
      <c r="B72" s="31"/>
      <c r="C72" s="32"/>
      <c r="D72" s="32"/>
      <c r="E72" s="32"/>
    </row>
    <row r="73" spans="2:5" ht="15">
      <c r="B73" s="31"/>
      <c r="C73" s="32"/>
      <c r="D73" s="32"/>
      <c r="E73" s="32"/>
    </row>
    <row r="74" spans="2:5" ht="15">
      <c r="B74" s="31"/>
      <c r="C74" s="32"/>
      <c r="D74" s="32"/>
      <c r="E74" s="32"/>
    </row>
    <row r="75" spans="2:5" ht="15">
      <c r="B75" s="31"/>
      <c r="C75" s="32"/>
      <c r="D75" s="32"/>
      <c r="E75" s="32"/>
    </row>
    <row r="76" spans="2:5" ht="15">
      <c r="B76" s="31"/>
      <c r="C76" s="32"/>
      <c r="D76" s="32"/>
      <c r="E76" s="32"/>
    </row>
    <row r="77" spans="2:5" ht="15">
      <c r="B77" s="31"/>
      <c r="C77" s="32"/>
      <c r="D77" s="32"/>
      <c r="E77" s="32"/>
    </row>
    <row r="78" spans="2:5" ht="15">
      <c r="B78" s="31"/>
      <c r="C78" s="32"/>
      <c r="D78" s="32"/>
      <c r="E78" s="32"/>
    </row>
    <row r="79" spans="2:5" ht="15">
      <c r="B79" s="31"/>
      <c r="C79" s="32"/>
      <c r="D79" s="32"/>
      <c r="E79" s="32"/>
    </row>
    <row r="80" spans="2:5" ht="15">
      <c r="B80" s="31"/>
      <c r="C80" s="32"/>
      <c r="D80" s="32"/>
      <c r="E80" s="32"/>
    </row>
    <row r="81" spans="2:5" ht="15">
      <c r="B81" s="31"/>
      <c r="C81" s="32"/>
      <c r="D81" s="32"/>
      <c r="E81" s="32"/>
    </row>
    <row r="82" spans="2:5" ht="15">
      <c r="B82" s="31"/>
      <c r="C82" s="32"/>
      <c r="D82" s="32"/>
      <c r="E82" s="32"/>
    </row>
    <row r="83" spans="2:5" ht="15">
      <c r="B83" s="31"/>
      <c r="C83" s="32"/>
      <c r="D83" s="32"/>
      <c r="E83" s="32"/>
    </row>
    <row r="84" spans="2:5" ht="15">
      <c r="B84" s="31"/>
      <c r="C84" s="32"/>
      <c r="D84" s="32"/>
      <c r="E84" s="32"/>
    </row>
    <row r="85" spans="2:5" ht="15">
      <c r="B85" s="31"/>
      <c r="C85" s="32"/>
      <c r="D85" s="32"/>
      <c r="E85" s="32"/>
    </row>
    <row r="86" spans="2:5" ht="15">
      <c r="B86" s="31"/>
      <c r="C86" s="32"/>
      <c r="D86" s="32"/>
      <c r="E86" s="32"/>
    </row>
    <row r="87" spans="2:5" ht="15">
      <c r="B87" s="31"/>
      <c r="C87" s="32"/>
      <c r="D87" s="32"/>
      <c r="E87" s="32"/>
    </row>
    <row r="88" spans="2:5" ht="15">
      <c r="B88" s="31"/>
      <c r="C88" s="32"/>
      <c r="D88" s="32"/>
      <c r="E88" s="32"/>
    </row>
    <row r="89" spans="2:5" ht="15">
      <c r="B89" s="31"/>
      <c r="C89" s="32"/>
      <c r="D89" s="32"/>
      <c r="E89" s="32"/>
    </row>
    <row r="90" spans="2:5" ht="15">
      <c r="B90" s="31"/>
      <c r="C90" s="32"/>
      <c r="D90" s="32"/>
      <c r="E90" s="32"/>
    </row>
    <row r="91" spans="2:5" ht="15">
      <c r="B91" s="31"/>
      <c r="C91" s="32"/>
      <c r="D91" s="32"/>
      <c r="E91" s="32"/>
    </row>
    <row r="92" spans="2:5" ht="15">
      <c r="B92" s="31"/>
      <c r="C92" s="32"/>
      <c r="D92" s="32"/>
      <c r="E92" s="32"/>
    </row>
    <row r="93" spans="2:5" ht="15">
      <c r="B93" s="31"/>
      <c r="C93" s="32"/>
      <c r="D93" s="32"/>
      <c r="E93" s="32"/>
    </row>
    <row r="94" spans="2:5" ht="15">
      <c r="B94" s="31"/>
      <c r="C94" s="32"/>
      <c r="D94" s="32"/>
      <c r="E94" s="32"/>
    </row>
    <row r="95" spans="2:5" ht="15">
      <c r="B95" s="31"/>
      <c r="C95" s="32"/>
      <c r="D95" s="32"/>
      <c r="E95" s="32"/>
    </row>
    <row r="96" spans="2:5" ht="15">
      <c r="B96" s="31"/>
      <c r="C96" s="32"/>
      <c r="D96" s="32"/>
      <c r="E96" s="32"/>
    </row>
    <row r="97" spans="2:5" ht="15">
      <c r="B97" s="31"/>
      <c r="C97" s="32"/>
      <c r="D97" s="32"/>
      <c r="E97" s="32"/>
    </row>
    <row r="98" spans="2:5" ht="15">
      <c r="B98" s="31"/>
      <c r="C98" s="32"/>
      <c r="D98" s="32"/>
      <c r="E98" s="32"/>
    </row>
    <row r="99" spans="2:5" ht="15">
      <c r="B99" s="31"/>
      <c r="C99" s="32"/>
      <c r="D99" s="32"/>
      <c r="E99" s="32"/>
    </row>
    <row r="100" spans="2:5" ht="15">
      <c r="B100" s="31"/>
      <c r="C100" s="32"/>
      <c r="D100" s="32"/>
      <c r="E100" s="32"/>
    </row>
    <row r="101" spans="2:5" ht="15">
      <c r="B101" s="31"/>
      <c r="C101" s="32"/>
      <c r="D101" s="32"/>
      <c r="E101" s="32"/>
    </row>
    <row r="102" spans="2:5" ht="15">
      <c r="B102" s="31"/>
      <c r="C102" s="32"/>
      <c r="D102" s="32"/>
      <c r="E102" s="32"/>
    </row>
    <row r="103" spans="2:5" ht="15">
      <c r="B103" s="31"/>
      <c r="C103" s="32"/>
      <c r="D103" s="32"/>
      <c r="E103" s="32"/>
    </row>
    <row r="104" spans="2:5" ht="15">
      <c r="B104" s="31"/>
      <c r="C104" s="32"/>
      <c r="D104" s="32"/>
      <c r="E104" s="32"/>
    </row>
    <row r="105" spans="2:5" ht="15">
      <c r="B105" s="31"/>
      <c r="C105" s="32"/>
      <c r="D105" s="32"/>
      <c r="E105" s="32"/>
    </row>
    <row r="106" spans="2:5" ht="15">
      <c r="B106" s="31"/>
      <c r="C106" s="32"/>
      <c r="D106" s="32"/>
      <c r="E106" s="32"/>
    </row>
    <row r="107" spans="2:5" ht="15">
      <c r="B107" s="31"/>
      <c r="C107" s="32"/>
      <c r="D107" s="32"/>
      <c r="E107" s="32"/>
    </row>
    <row r="108" spans="2:5" ht="15">
      <c r="B108" s="31"/>
      <c r="C108" s="32"/>
      <c r="D108" s="32"/>
      <c r="E108" s="32"/>
    </row>
    <row r="109" spans="2:5" ht="15">
      <c r="B109" s="31"/>
      <c r="C109" s="32"/>
      <c r="D109" s="32"/>
      <c r="E109" s="32"/>
    </row>
    <row r="110" spans="2:5" ht="15">
      <c r="B110" s="31"/>
      <c r="C110" s="32"/>
      <c r="D110" s="32"/>
      <c r="E110" s="32"/>
    </row>
    <row r="111" spans="2:5" ht="15">
      <c r="B111" s="31"/>
      <c r="C111" s="32"/>
      <c r="D111" s="32"/>
      <c r="E111" s="32"/>
    </row>
    <row r="112" spans="2:5" ht="15">
      <c r="B112" s="31"/>
      <c r="C112" s="32"/>
      <c r="D112" s="32"/>
      <c r="E112" s="32"/>
    </row>
    <row r="113" spans="2:5" ht="15">
      <c r="B113" s="31"/>
      <c r="C113" s="32"/>
      <c r="D113" s="32"/>
      <c r="E113" s="32"/>
    </row>
    <row r="114" spans="2:5" ht="15">
      <c r="B114" s="31"/>
      <c r="C114" s="32"/>
      <c r="D114" s="32"/>
      <c r="E114" s="32"/>
    </row>
    <row r="115" spans="2:5" ht="15">
      <c r="B115" s="31"/>
      <c r="C115" s="32"/>
      <c r="D115" s="32"/>
      <c r="E115" s="32"/>
    </row>
    <row r="116" spans="2:5" ht="15">
      <c r="B116" s="31"/>
      <c r="C116" s="32"/>
      <c r="D116" s="32"/>
      <c r="E116" s="32"/>
    </row>
    <row r="117" spans="2:5" ht="15">
      <c r="B117" s="31"/>
      <c r="C117" s="32"/>
      <c r="D117" s="32"/>
      <c r="E117" s="32"/>
    </row>
    <row r="118" spans="2:5" ht="15">
      <c r="B118" s="31"/>
      <c r="C118" s="32"/>
      <c r="D118" s="32"/>
      <c r="E118" s="32"/>
    </row>
    <row r="119" spans="2:5" ht="15">
      <c r="B119" s="31"/>
      <c r="C119" s="32"/>
      <c r="D119" s="32"/>
      <c r="E119" s="32"/>
    </row>
    <row r="120" spans="2:5" ht="15">
      <c r="B120" s="31"/>
      <c r="C120" s="32"/>
      <c r="D120" s="32"/>
      <c r="E120" s="32"/>
    </row>
    <row r="121" spans="2:5" ht="15">
      <c r="B121" s="31"/>
      <c r="C121" s="32"/>
      <c r="D121" s="32"/>
      <c r="E121" s="32"/>
    </row>
    <row r="122" spans="2:5" ht="15">
      <c r="B122" s="31"/>
      <c r="C122" s="32"/>
      <c r="D122" s="32"/>
      <c r="E122" s="32"/>
    </row>
    <row r="123" spans="2:5" ht="15">
      <c r="B123" s="31"/>
      <c r="C123" s="32"/>
      <c r="D123" s="32"/>
      <c r="E123" s="32"/>
    </row>
    <row r="124" spans="2:5" ht="15">
      <c r="B124" s="31"/>
      <c r="C124" s="32"/>
      <c r="D124" s="32"/>
      <c r="E124" s="32"/>
    </row>
    <row r="125" spans="2:5" ht="15">
      <c r="B125" s="31"/>
      <c r="C125" s="32"/>
      <c r="D125" s="32"/>
      <c r="E125" s="32"/>
    </row>
    <row r="126" spans="2:5" ht="15">
      <c r="B126" s="31"/>
      <c r="C126" s="32"/>
      <c r="D126" s="32"/>
      <c r="E126" s="32"/>
    </row>
    <row r="127" spans="2:5" ht="15">
      <c r="B127" s="31"/>
      <c r="C127" s="32"/>
      <c r="D127" s="32"/>
      <c r="E127" s="32"/>
    </row>
    <row r="128" spans="2:5" ht="15">
      <c r="B128" s="31"/>
      <c r="C128" s="32"/>
      <c r="D128" s="32"/>
      <c r="E128" s="32"/>
    </row>
    <row r="129" spans="2:5" ht="15">
      <c r="B129" s="31"/>
      <c r="C129" s="32"/>
      <c r="D129" s="32"/>
      <c r="E129" s="32"/>
    </row>
    <row r="130" spans="2:5" ht="15">
      <c r="B130" s="31"/>
      <c r="C130" s="32"/>
      <c r="D130" s="32"/>
      <c r="E130" s="32"/>
    </row>
    <row r="131" spans="2:5" ht="15">
      <c r="B131" s="31"/>
      <c r="C131" s="32"/>
      <c r="D131" s="32"/>
      <c r="E131" s="32"/>
    </row>
    <row r="132" spans="2:5" ht="15">
      <c r="B132" s="31"/>
      <c r="C132" s="32"/>
      <c r="D132" s="32"/>
      <c r="E132" s="32"/>
    </row>
    <row r="133" spans="2:5" ht="15">
      <c r="B133" s="31"/>
      <c r="C133" s="32"/>
      <c r="D133" s="32"/>
      <c r="E133" s="32"/>
    </row>
    <row r="134" spans="2:5" ht="15">
      <c r="B134" s="31"/>
      <c r="C134" s="32"/>
      <c r="D134" s="32"/>
      <c r="E134" s="32"/>
    </row>
    <row r="135" spans="2:5" ht="15">
      <c r="B135" s="31"/>
      <c r="C135" s="32"/>
      <c r="D135" s="32"/>
      <c r="E135" s="32"/>
    </row>
    <row r="136" spans="2:5" ht="15">
      <c r="B136" s="31"/>
      <c r="C136" s="32"/>
      <c r="D136" s="32"/>
      <c r="E136" s="32"/>
    </row>
    <row r="137" spans="2:5" ht="15">
      <c r="B137" s="31"/>
      <c r="C137" s="32"/>
      <c r="D137" s="32"/>
      <c r="E137" s="32"/>
    </row>
    <row r="138" spans="2:5" ht="15">
      <c r="B138" s="31"/>
      <c r="C138" s="32"/>
      <c r="D138" s="32"/>
      <c r="E138" s="32"/>
    </row>
    <row r="139" spans="2:5" ht="15">
      <c r="B139" s="31"/>
      <c r="C139" s="32"/>
      <c r="D139" s="32"/>
      <c r="E139" s="32"/>
    </row>
    <row r="140" spans="2:5" ht="15">
      <c r="B140" s="31"/>
      <c r="C140" s="32"/>
      <c r="D140" s="32"/>
      <c r="E140" s="32"/>
    </row>
    <row r="141" spans="2:5" ht="15">
      <c r="B141" s="31"/>
      <c r="C141" s="32"/>
      <c r="D141" s="32"/>
      <c r="E141" s="32"/>
    </row>
    <row r="142" spans="2:5" ht="15">
      <c r="B142" s="31"/>
      <c r="C142" s="32"/>
      <c r="D142" s="32"/>
      <c r="E142" s="32"/>
    </row>
    <row r="143" spans="2:5" ht="15">
      <c r="B143" s="31"/>
      <c r="C143" s="32"/>
      <c r="D143" s="32"/>
      <c r="E143" s="32"/>
    </row>
    <row r="144" spans="2:5" ht="15">
      <c r="B144" s="31"/>
      <c r="C144" s="32"/>
      <c r="D144" s="32"/>
      <c r="E144" s="32"/>
    </row>
    <row r="145" spans="2:5" ht="15">
      <c r="B145" s="31"/>
      <c r="C145" s="32"/>
      <c r="D145" s="32"/>
      <c r="E145" s="32"/>
    </row>
    <row r="146" spans="2:5" ht="15">
      <c r="B146" s="31"/>
      <c r="C146" s="32"/>
      <c r="D146" s="32"/>
      <c r="E146" s="32"/>
    </row>
    <row r="147" spans="2:5" ht="15">
      <c r="B147" s="31"/>
      <c r="C147" s="32"/>
      <c r="D147" s="32"/>
      <c r="E147" s="32"/>
    </row>
    <row r="148" spans="2:5" ht="15">
      <c r="B148" s="31"/>
      <c r="C148" s="32"/>
      <c r="D148" s="32"/>
      <c r="E148" s="32"/>
    </row>
    <row r="149" spans="2:5" ht="15">
      <c r="B149" s="31"/>
      <c r="C149" s="32"/>
      <c r="D149" s="32"/>
      <c r="E149" s="32"/>
    </row>
    <row r="150" spans="2:5" ht="15">
      <c r="B150" s="31"/>
      <c r="C150" s="32"/>
      <c r="D150" s="32"/>
      <c r="E150" s="32"/>
    </row>
    <row r="151" spans="2:5" ht="15">
      <c r="B151" s="31"/>
      <c r="C151" s="32"/>
      <c r="D151" s="32"/>
      <c r="E151" s="32"/>
    </row>
    <row r="152" spans="2:5" ht="15">
      <c r="B152" s="31"/>
      <c r="C152" s="32"/>
      <c r="D152" s="32"/>
      <c r="E152" s="32"/>
    </row>
    <row r="153" spans="2:5" ht="15">
      <c r="B153" s="31"/>
      <c r="C153" s="32"/>
      <c r="D153" s="32"/>
      <c r="E153" s="32"/>
    </row>
    <row r="154" spans="2:5" ht="15">
      <c r="B154" s="31"/>
      <c r="C154" s="32"/>
      <c r="D154" s="32"/>
      <c r="E154" s="32"/>
    </row>
    <row r="155" spans="2:5" ht="15">
      <c r="B155" s="31"/>
      <c r="C155" s="32"/>
      <c r="D155" s="32"/>
      <c r="E155" s="32"/>
    </row>
    <row r="156" spans="2:5" ht="15">
      <c r="B156" s="31"/>
      <c r="C156" s="32"/>
      <c r="D156" s="32"/>
      <c r="E156" s="32"/>
    </row>
    <row r="157" spans="2:5" ht="15">
      <c r="B157" s="31"/>
      <c r="C157" s="32"/>
      <c r="D157" s="32"/>
      <c r="E157" s="32"/>
    </row>
    <row r="158" spans="2:5" ht="15">
      <c r="B158" s="31"/>
      <c r="C158" s="32"/>
      <c r="D158" s="32"/>
      <c r="E158" s="32"/>
    </row>
    <row r="159" spans="2:5" ht="15">
      <c r="B159" s="31"/>
      <c r="C159" s="32"/>
      <c r="D159" s="32"/>
      <c r="E159" s="32"/>
    </row>
    <row r="160" spans="2:5" ht="15">
      <c r="B160" s="31"/>
      <c r="C160" s="32"/>
      <c r="D160" s="32"/>
      <c r="E160" s="32"/>
    </row>
    <row r="161" spans="2:5" ht="15">
      <c r="B161" s="31"/>
      <c r="C161" s="32"/>
      <c r="D161" s="32"/>
      <c r="E161" s="32"/>
    </row>
    <row r="162" spans="2:5" ht="15">
      <c r="B162" s="31"/>
      <c r="C162" s="32"/>
      <c r="D162" s="32"/>
      <c r="E162" s="32"/>
    </row>
    <row r="163" spans="2:5" ht="15">
      <c r="B163" s="31"/>
      <c r="C163" s="32"/>
      <c r="D163" s="32"/>
      <c r="E163" s="32"/>
    </row>
    <row r="164" spans="2:5" ht="15">
      <c r="B164" s="31"/>
      <c r="C164" s="32"/>
      <c r="D164" s="32"/>
      <c r="E164" s="32"/>
    </row>
    <row r="165" spans="2:5" ht="15">
      <c r="B165" s="31"/>
      <c r="C165" s="32"/>
      <c r="D165" s="32"/>
      <c r="E165" s="32"/>
    </row>
    <row r="166" spans="2:5" ht="15">
      <c r="B166" s="31"/>
      <c r="C166" s="32"/>
      <c r="D166" s="32"/>
      <c r="E166" s="32"/>
    </row>
    <row r="167" spans="2:5" ht="15">
      <c r="B167" s="31"/>
      <c r="C167" s="32"/>
      <c r="D167" s="32"/>
      <c r="E167" s="32"/>
    </row>
    <row r="168" spans="2:5" ht="15">
      <c r="B168" s="31"/>
      <c r="C168" s="32"/>
      <c r="D168" s="32"/>
      <c r="E168" s="32"/>
    </row>
    <row r="169" spans="2:5" ht="15">
      <c r="B169" s="31"/>
      <c r="C169" s="32"/>
      <c r="D169" s="32"/>
      <c r="E169" s="32"/>
    </row>
    <row r="170" spans="2:5" ht="15">
      <c r="B170" s="31"/>
      <c r="C170" s="32"/>
      <c r="D170" s="32"/>
      <c r="E170" s="32"/>
    </row>
    <row r="171" spans="2:5" ht="15">
      <c r="B171" s="31"/>
      <c r="C171" s="32"/>
      <c r="D171" s="32"/>
      <c r="E171" s="32"/>
    </row>
    <row r="172" spans="2:5" ht="15">
      <c r="B172" s="31"/>
      <c r="C172" s="32"/>
      <c r="D172" s="32"/>
      <c r="E172" s="32"/>
    </row>
    <row r="173" spans="2:5" ht="15">
      <c r="B173" s="31"/>
      <c r="C173" s="32"/>
      <c r="D173" s="32"/>
      <c r="E173" s="32"/>
    </row>
    <row r="174" spans="2:5" ht="15">
      <c r="B174" s="31"/>
      <c r="C174" s="32"/>
      <c r="D174" s="32"/>
      <c r="E174" s="32"/>
    </row>
    <row r="175" spans="2:5" ht="15">
      <c r="B175" s="31"/>
      <c r="C175" s="32"/>
      <c r="D175" s="32"/>
      <c r="E175" s="32"/>
    </row>
    <row r="176" spans="2:5" ht="15">
      <c r="B176" s="31"/>
      <c r="C176" s="32"/>
      <c r="D176" s="32"/>
      <c r="E176" s="32"/>
    </row>
    <row r="177" spans="2:5" ht="15">
      <c r="B177" s="31"/>
      <c r="C177" s="32"/>
      <c r="D177" s="32"/>
      <c r="E177" s="32"/>
    </row>
    <row r="178" spans="2:5" ht="15">
      <c r="B178" s="31"/>
      <c r="C178" s="32"/>
      <c r="D178" s="32"/>
      <c r="E178" s="32"/>
    </row>
    <row r="179" spans="2:5" ht="15">
      <c r="B179" s="31"/>
      <c r="C179" s="32"/>
      <c r="D179" s="32"/>
      <c r="E179" s="32"/>
    </row>
    <row r="180" spans="2:5" ht="15">
      <c r="B180" s="31"/>
      <c r="C180" s="32"/>
      <c r="D180" s="32"/>
      <c r="E180" s="32"/>
    </row>
    <row r="181" spans="2:5" ht="15">
      <c r="B181" s="31"/>
      <c r="C181" s="32"/>
      <c r="D181" s="32"/>
      <c r="E181" s="32"/>
    </row>
    <row r="182" spans="2:5" ht="15">
      <c r="B182" s="31"/>
      <c r="C182" s="32"/>
      <c r="D182" s="32"/>
      <c r="E182" s="32"/>
    </row>
    <row r="183" spans="2:5" ht="15">
      <c r="B183" s="31"/>
      <c r="C183" s="32"/>
      <c r="D183" s="32"/>
      <c r="E183" s="32"/>
    </row>
    <row r="184" spans="2:5" ht="15">
      <c r="B184" s="31"/>
      <c r="C184" s="32"/>
      <c r="D184" s="32"/>
      <c r="E184" s="32"/>
    </row>
    <row r="185" spans="2:5" ht="15">
      <c r="B185" s="31"/>
      <c r="C185" s="32"/>
      <c r="D185" s="32"/>
      <c r="E185" s="32"/>
    </row>
    <row r="186" spans="2:5" ht="15">
      <c r="B186" s="31"/>
      <c r="C186" s="32"/>
      <c r="D186" s="32"/>
      <c r="E186" s="32"/>
    </row>
    <row r="187" spans="2:5" ht="15">
      <c r="B187" s="31"/>
      <c r="C187" s="32"/>
      <c r="D187" s="32"/>
      <c r="E187" s="32"/>
    </row>
    <row r="188" spans="2:5" ht="15">
      <c r="B188" s="31"/>
      <c r="C188" s="32"/>
      <c r="D188" s="32"/>
      <c r="E188" s="32"/>
    </row>
    <row r="189" spans="2:5" ht="15">
      <c r="B189" s="31"/>
      <c r="C189" s="32"/>
      <c r="D189" s="32"/>
      <c r="E189" s="32"/>
    </row>
    <row r="190" spans="2:5" ht="15">
      <c r="B190" s="31"/>
      <c r="C190" s="32"/>
      <c r="D190" s="32"/>
      <c r="E190" s="32"/>
    </row>
    <row r="191" spans="2:5" ht="15">
      <c r="B191" s="31"/>
      <c r="C191" s="32"/>
      <c r="D191" s="32"/>
      <c r="E191" s="32"/>
    </row>
    <row r="192" spans="2:5" ht="15">
      <c r="B192" s="31"/>
      <c r="C192" s="32"/>
      <c r="D192" s="32"/>
      <c r="E192" s="32"/>
    </row>
    <row r="193" spans="2:5" ht="15">
      <c r="B193" s="31"/>
      <c r="C193" s="32"/>
      <c r="D193" s="32"/>
      <c r="E193" s="32"/>
    </row>
    <row r="194" spans="2:5" ht="15">
      <c r="B194" s="31"/>
      <c r="C194" s="32"/>
      <c r="D194" s="32"/>
      <c r="E194" s="32"/>
    </row>
    <row r="195" spans="2:5" ht="15">
      <c r="B195" s="31"/>
      <c r="C195" s="32"/>
      <c r="D195" s="32"/>
      <c r="E195" s="32"/>
    </row>
    <row r="196" spans="2:5" ht="15">
      <c r="B196" s="31"/>
      <c r="C196" s="32"/>
      <c r="D196" s="32"/>
      <c r="E196" s="32"/>
    </row>
    <row r="197" spans="2:5" ht="15">
      <c r="B197" s="31"/>
      <c r="C197" s="32"/>
      <c r="D197" s="32"/>
      <c r="E197" s="32"/>
    </row>
    <row r="198" spans="2:5" ht="15">
      <c r="B198" s="31"/>
      <c r="C198" s="32"/>
      <c r="D198" s="32"/>
      <c r="E198" s="32"/>
    </row>
    <row r="199" spans="2:5" ht="15">
      <c r="B199" s="31"/>
      <c r="C199" s="32"/>
      <c r="D199" s="32"/>
      <c r="E199" s="32"/>
    </row>
    <row r="200" spans="2:5" ht="15">
      <c r="B200" s="31"/>
      <c r="C200" s="32"/>
      <c r="D200" s="32"/>
      <c r="E200" s="32"/>
    </row>
    <row r="201" spans="2:5" ht="15">
      <c r="B201" s="31"/>
      <c r="C201" s="32"/>
      <c r="D201" s="32"/>
      <c r="E201" s="32"/>
    </row>
    <row r="202" spans="2:5" ht="15">
      <c r="B202" s="31"/>
      <c r="C202" s="32"/>
      <c r="D202" s="32"/>
      <c r="E202" s="32"/>
    </row>
    <row r="203" spans="2:5" ht="15">
      <c r="B203" s="31"/>
      <c r="C203" s="32"/>
      <c r="D203" s="32"/>
      <c r="E203" s="32"/>
    </row>
    <row r="204" spans="2:5" ht="15">
      <c r="B204" s="31"/>
      <c r="C204" s="32"/>
      <c r="D204" s="32"/>
      <c r="E204" s="32"/>
    </row>
    <row r="205" spans="2:5" ht="15">
      <c r="B205" s="31"/>
      <c r="C205" s="32"/>
      <c r="D205" s="32"/>
      <c r="E205" s="32"/>
    </row>
    <row r="206" spans="2:5" ht="15">
      <c r="B206" s="31"/>
      <c r="C206" s="32"/>
      <c r="D206" s="32"/>
      <c r="E206" s="32"/>
    </row>
    <row r="207" spans="2:5" ht="15">
      <c r="B207" s="31"/>
      <c r="C207" s="32"/>
      <c r="D207" s="32"/>
      <c r="E207" s="32"/>
    </row>
    <row r="208" spans="2:5" ht="15">
      <c r="B208" s="31"/>
      <c r="C208" s="32"/>
      <c r="D208" s="32"/>
      <c r="E208" s="32"/>
    </row>
    <row r="209" spans="2:5" ht="15">
      <c r="B209" s="31"/>
      <c r="C209" s="32"/>
      <c r="D209" s="32"/>
      <c r="E209" s="32"/>
    </row>
    <row r="210" spans="2:5" ht="15">
      <c r="B210" s="31"/>
      <c r="C210" s="32"/>
      <c r="D210" s="32"/>
      <c r="E210" s="32"/>
    </row>
    <row r="211" spans="2:5" ht="15">
      <c r="B211" s="31"/>
      <c r="C211" s="32"/>
      <c r="D211" s="32"/>
      <c r="E211" s="32"/>
    </row>
    <row r="212" spans="2:5" ht="15">
      <c r="B212" s="31"/>
      <c r="C212" s="32"/>
      <c r="D212" s="32"/>
      <c r="E212" s="32"/>
    </row>
    <row r="213" spans="2:5" ht="15">
      <c r="B213" s="31"/>
      <c r="C213" s="32"/>
      <c r="D213" s="32"/>
      <c r="E213" s="32"/>
    </row>
    <row r="214" spans="2:5" ht="15">
      <c r="B214" s="31"/>
      <c r="C214" s="32"/>
      <c r="D214" s="32"/>
      <c r="E214" s="32"/>
    </row>
    <row r="215" spans="2:5" ht="15">
      <c r="B215" s="31"/>
      <c r="C215" s="32"/>
      <c r="D215" s="32"/>
      <c r="E215" s="32"/>
    </row>
    <row r="216" spans="2:5" ht="15">
      <c r="B216" s="31"/>
      <c r="C216" s="32"/>
      <c r="D216" s="32"/>
      <c r="E216" s="32"/>
    </row>
    <row r="217" spans="2:5" ht="15">
      <c r="B217" s="31"/>
      <c r="C217" s="32"/>
      <c r="D217" s="32"/>
      <c r="E217" s="32"/>
    </row>
    <row r="218" spans="2:5" ht="15">
      <c r="B218" s="31"/>
      <c r="C218" s="32"/>
      <c r="D218" s="32"/>
      <c r="E218" s="32"/>
    </row>
    <row r="219" spans="2:5" ht="15">
      <c r="B219" s="31"/>
      <c r="C219" s="32"/>
      <c r="D219" s="32"/>
      <c r="E219" s="32"/>
    </row>
    <row r="220" spans="2:5" ht="15">
      <c r="B220" s="31"/>
      <c r="C220" s="32"/>
      <c r="D220" s="32"/>
      <c r="E220" s="32"/>
    </row>
    <row r="221" spans="2:5" ht="15">
      <c r="B221" s="31"/>
      <c r="C221" s="32"/>
      <c r="D221" s="32"/>
      <c r="E221" s="32"/>
    </row>
    <row r="222" spans="2:5" ht="15">
      <c r="B222" s="31"/>
      <c r="C222" s="32"/>
      <c r="D222" s="32"/>
      <c r="E222" s="32"/>
    </row>
    <row r="223" spans="2:5" ht="15">
      <c r="B223" s="31"/>
      <c r="C223" s="32"/>
      <c r="D223" s="32"/>
      <c r="E223" s="32"/>
    </row>
    <row r="224" spans="2:5" ht="15">
      <c r="B224" s="31"/>
      <c r="C224" s="32"/>
      <c r="D224" s="32"/>
      <c r="E224" s="32"/>
    </row>
    <row r="225" spans="2:5" ht="15">
      <c r="B225" s="31"/>
      <c r="C225" s="32"/>
      <c r="D225" s="32"/>
      <c r="E225" s="32"/>
    </row>
    <row r="226" spans="2:5" ht="15">
      <c r="B226" s="31"/>
      <c r="C226" s="32"/>
      <c r="D226" s="32"/>
      <c r="E226" s="32"/>
    </row>
    <row r="227" spans="2:5" ht="15">
      <c r="B227" s="31"/>
      <c r="C227" s="32"/>
      <c r="D227" s="32"/>
      <c r="E227" s="32"/>
    </row>
    <row r="228" spans="2:5" ht="15">
      <c r="B228" s="31"/>
      <c r="C228" s="32"/>
      <c r="D228" s="32"/>
      <c r="E228" s="32"/>
    </row>
    <row r="229" spans="2:5" ht="15">
      <c r="B229" s="31"/>
      <c r="C229" s="32"/>
      <c r="D229" s="32"/>
      <c r="E229" s="32"/>
    </row>
    <row r="230" spans="2:5" ht="15">
      <c r="B230" s="31"/>
      <c r="C230" s="32"/>
      <c r="D230" s="32"/>
      <c r="E230" s="32"/>
    </row>
    <row r="231" spans="2:5" ht="15">
      <c r="B231" s="31"/>
      <c r="C231" s="32"/>
      <c r="D231" s="32"/>
      <c r="E231" s="32"/>
    </row>
    <row r="232" spans="2:5" ht="15">
      <c r="B232" s="31"/>
      <c r="C232" s="32"/>
      <c r="D232" s="32"/>
      <c r="E232" s="32"/>
    </row>
    <row r="233" spans="2:5" ht="15">
      <c r="B233" s="31"/>
      <c r="C233" s="32"/>
      <c r="D233" s="32"/>
      <c r="E233" s="32"/>
    </row>
    <row r="234" spans="2:5" ht="15">
      <c r="B234" s="31"/>
      <c r="C234" s="32"/>
      <c r="D234" s="32"/>
      <c r="E234" s="32"/>
    </row>
    <row r="235" spans="2:5" ht="15">
      <c r="B235" s="31"/>
      <c r="C235" s="32"/>
      <c r="D235" s="32"/>
      <c r="E235" s="32"/>
    </row>
    <row r="236" spans="2:5" ht="15">
      <c r="B236" s="31"/>
      <c r="C236" s="32"/>
      <c r="D236" s="32"/>
      <c r="E236" s="32"/>
    </row>
    <row r="237" spans="2:5" ht="15">
      <c r="B237" s="31"/>
      <c r="C237" s="32"/>
      <c r="D237" s="32"/>
      <c r="E237" s="32"/>
    </row>
    <row r="238" spans="2:5" ht="15">
      <c r="B238" s="31"/>
      <c r="C238" s="32"/>
      <c r="D238" s="32"/>
      <c r="E238" s="32"/>
    </row>
    <row r="239" spans="2:5" ht="15">
      <c r="B239" s="31"/>
      <c r="C239" s="32"/>
      <c r="D239" s="32"/>
      <c r="E239" s="32"/>
    </row>
    <row r="240" spans="2:5" ht="15">
      <c r="B240" s="31"/>
      <c r="C240" s="32"/>
      <c r="D240" s="32"/>
      <c r="E240" s="32"/>
    </row>
    <row r="241" spans="2:5" ht="15">
      <c r="B241" s="31"/>
      <c r="C241" s="32"/>
      <c r="D241" s="32"/>
      <c r="E241" s="32"/>
    </row>
    <row r="242" spans="2:5" ht="15">
      <c r="B242" s="31"/>
      <c r="C242" s="32"/>
      <c r="D242" s="32"/>
      <c r="E242" s="32"/>
    </row>
    <row r="243" spans="2:5" ht="15">
      <c r="B243" s="31"/>
      <c r="C243" s="32"/>
      <c r="D243" s="32"/>
      <c r="E243" s="32"/>
    </row>
    <row r="244" spans="2:5" ht="15">
      <c r="B244" s="31"/>
      <c r="C244" s="32"/>
      <c r="D244" s="32"/>
      <c r="E244" s="32"/>
    </row>
    <row r="245" spans="2:5" ht="15">
      <c r="B245" s="31"/>
      <c r="C245" s="32"/>
      <c r="D245" s="32"/>
      <c r="E245" s="32"/>
    </row>
    <row r="246" spans="2:5" ht="15">
      <c r="B246" s="31"/>
      <c r="C246" s="32"/>
      <c r="D246" s="32"/>
      <c r="E246" s="32"/>
    </row>
    <row r="247" spans="2:5" ht="15">
      <c r="B247" s="31"/>
      <c r="C247" s="32"/>
      <c r="D247" s="32"/>
      <c r="E247" s="32"/>
    </row>
    <row r="248" spans="2:5" ht="15">
      <c r="B248" s="31"/>
      <c r="C248" s="32"/>
      <c r="D248" s="32"/>
      <c r="E248" s="32"/>
    </row>
    <row r="249" spans="2:5" ht="15">
      <c r="B249" s="31"/>
      <c r="C249" s="32"/>
      <c r="D249" s="32"/>
      <c r="E249" s="32"/>
    </row>
    <row r="250" spans="2:5" ht="15">
      <c r="B250" s="31"/>
      <c r="C250" s="32"/>
      <c r="D250" s="32"/>
      <c r="E250" s="32"/>
    </row>
    <row r="251" spans="2:5" ht="15">
      <c r="B251" s="31"/>
      <c r="C251" s="32"/>
      <c r="D251" s="32"/>
      <c r="E251" s="32"/>
    </row>
    <row r="252" spans="2:5" ht="15">
      <c r="B252" s="31"/>
      <c r="C252" s="32"/>
      <c r="D252" s="32"/>
      <c r="E252" s="32"/>
    </row>
    <row r="253" spans="2:5" ht="15">
      <c r="B253" s="31"/>
      <c r="C253" s="32"/>
      <c r="D253" s="32"/>
      <c r="E253" s="32"/>
    </row>
    <row r="254" spans="2:5" ht="15">
      <c r="B254" s="31"/>
      <c r="C254" s="32"/>
      <c r="D254" s="32"/>
      <c r="E254" s="32"/>
    </row>
    <row r="255" spans="2:5" ht="15">
      <c r="B255" s="31"/>
      <c r="C255" s="32"/>
      <c r="D255" s="32"/>
      <c r="E255" s="32"/>
    </row>
    <row r="256" spans="2:5" ht="15">
      <c r="B256" s="31"/>
      <c r="C256" s="32"/>
      <c r="D256" s="32"/>
      <c r="E256" s="32"/>
    </row>
    <row r="257" spans="2:5" ht="15">
      <c r="B257" s="31"/>
      <c r="C257" s="32"/>
      <c r="D257" s="32"/>
      <c r="E257" s="32"/>
    </row>
    <row r="258" spans="2:5" ht="15">
      <c r="B258" s="31"/>
      <c r="C258" s="32"/>
      <c r="D258" s="32"/>
      <c r="E258" s="32"/>
    </row>
    <row r="259" spans="2:5" ht="15">
      <c r="B259" s="31"/>
      <c r="C259" s="32"/>
      <c r="D259" s="32"/>
      <c r="E259" s="32"/>
    </row>
    <row r="260" spans="2:5" ht="15">
      <c r="B260" s="31"/>
      <c r="C260" s="32"/>
      <c r="D260" s="32"/>
      <c r="E260" s="32"/>
    </row>
    <row r="261" spans="2:5" ht="15">
      <c r="B261" s="31"/>
      <c r="C261" s="32"/>
      <c r="D261" s="32"/>
      <c r="E261" s="32"/>
    </row>
    <row r="262" spans="2:5" ht="15">
      <c r="B262" s="31"/>
      <c r="C262" s="32"/>
      <c r="D262" s="32"/>
      <c r="E262" s="32"/>
    </row>
    <row r="263" spans="2:5" ht="15">
      <c r="B263" s="31"/>
      <c r="C263" s="32"/>
      <c r="D263" s="32"/>
      <c r="E263" s="32"/>
    </row>
    <row r="264" spans="2:5" ht="15">
      <c r="B264" s="31"/>
      <c r="C264" s="32"/>
      <c r="D264" s="32"/>
      <c r="E264" s="32"/>
    </row>
    <row r="265" spans="2:5" ht="15">
      <c r="B265" s="31"/>
      <c r="C265" s="32"/>
      <c r="D265" s="32"/>
      <c r="E265" s="32"/>
    </row>
    <row r="266" spans="2:5" ht="15">
      <c r="B266" s="31"/>
      <c r="C266" s="32"/>
      <c r="D266" s="32"/>
      <c r="E266" s="32"/>
    </row>
    <row r="267" spans="2:5" ht="15">
      <c r="B267" s="31"/>
      <c r="C267" s="32"/>
      <c r="D267" s="32"/>
      <c r="E267" s="32"/>
    </row>
    <row r="268" spans="2:5" ht="15">
      <c r="B268" s="31"/>
      <c r="C268" s="32"/>
      <c r="D268" s="32"/>
      <c r="E268" s="32"/>
    </row>
    <row r="269" spans="2:5" ht="15">
      <c r="B269" s="33"/>
      <c r="C269" s="34"/>
      <c r="D269" s="34"/>
      <c r="E269" s="34"/>
    </row>
    <row r="270" spans="2:5" ht="15">
      <c r="B270" s="33"/>
      <c r="C270" s="34"/>
      <c r="D270" s="34"/>
      <c r="E270" s="34"/>
    </row>
    <row r="271" spans="2:5" ht="15">
      <c r="B271" s="33"/>
      <c r="C271" s="34"/>
      <c r="D271" s="34"/>
      <c r="E271" s="34"/>
    </row>
    <row r="272" spans="2:5" ht="15">
      <c r="B272" s="33"/>
      <c r="C272" s="34"/>
      <c r="D272" s="34"/>
      <c r="E272" s="34"/>
    </row>
    <row r="273" spans="2:5" ht="15">
      <c r="B273" s="33"/>
      <c r="C273" s="34"/>
      <c r="D273" s="34"/>
      <c r="E273" s="34"/>
    </row>
    <row r="274" spans="2:5" ht="15">
      <c r="B274" s="33"/>
      <c r="C274" s="34"/>
      <c r="D274" s="34"/>
      <c r="E274" s="34"/>
    </row>
    <row r="275" spans="2:5" ht="15">
      <c r="B275" s="33"/>
      <c r="C275" s="34"/>
      <c r="D275" s="34"/>
      <c r="E275" s="34"/>
    </row>
    <row r="276" spans="2:5" ht="15">
      <c r="B276" s="33"/>
      <c r="C276" s="34"/>
      <c r="D276" s="34"/>
      <c r="E276" s="34"/>
    </row>
    <row r="277" spans="2:5" ht="15">
      <c r="B277" s="33"/>
      <c r="C277" s="34"/>
      <c r="D277" s="34"/>
      <c r="E277" s="34"/>
    </row>
    <row r="278" spans="2:5" ht="15">
      <c r="B278" s="33"/>
      <c r="C278" s="34"/>
      <c r="D278" s="34"/>
      <c r="E278" s="34"/>
    </row>
    <row r="279" spans="2:5" ht="15">
      <c r="B279" s="33"/>
      <c r="C279" s="34"/>
      <c r="D279" s="34"/>
      <c r="E279" s="34"/>
    </row>
    <row r="280" spans="2:5" ht="15">
      <c r="B280" s="33"/>
      <c r="C280" s="34"/>
      <c r="D280" s="34"/>
      <c r="E280" s="34"/>
    </row>
    <row r="281" spans="2:5" ht="15">
      <c r="B281" s="33"/>
      <c r="C281" s="34"/>
      <c r="D281" s="34"/>
      <c r="E281" s="34"/>
    </row>
    <row r="282" spans="2:5" ht="15">
      <c r="B282" s="33"/>
      <c r="C282" s="34"/>
      <c r="D282" s="34"/>
      <c r="E282" s="34"/>
    </row>
    <row r="283" spans="2:5" ht="15">
      <c r="B283" s="33"/>
      <c r="C283" s="34"/>
      <c r="D283" s="34"/>
      <c r="E283" s="34"/>
    </row>
    <row r="284" spans="2:5" ht="15">
      <c r="B284" s="33"/>
      <c r="C284" s="34"/>
      <c r="D284" s="34"/>
      <c r="E284" s="34"/>
    </row>
    <row r="285" spans="2:5" ht="15">
      <c r="B285" s="33"/>
      <c r="C285" s="34"/>
      <c r="D285" s="34"/>
      <c r="E285" s="34"/>
    </row>
    <row r="286" spans="2:5" ht="15">
      <c r="B286" s="33"/>
      <c r="C286" s="34"/>
      <c r="D286" s="34"/>
      <c r="E286" s="34"/>
    </row>
    <row r="287" spans="2:5" ht="15">
      <c r="B287" s="33"/>
      <c r="C287" s="34"/>
      <c r="D287" s="34"/>
      <c r="E287" s="34"/>
    </row>
    <row r="288" spans="2:5" ht="15">
      <c r="B288" s="33"/>
      <c r="C288" s="34"/>
      <c r="D288" s="34"/>
      <c r="E288" s="34"/>
    </row>
    <row r="289" spans="2:5" ht="15">
      <c r="B289" s="33"/>
      <c r="C289" s="34"/>
      <c r="D289" s="34"/>
      <c r="E289" s="34"/>
    </row>
    <row r="290" spans="2:5" ht="15">
      <c r="B290" s="33"/>
      <c r="C290" s="34"/>
      <c r="D290" s="34"/>
      <c r="E290" s="34"/>
    </row>
    <row r="291" spans="2:5" ht="15">
      <c r="B291" s="33"/>
      <c r="C291" s="34"/>
      <c r="D291" s="34"/>
      <c r="E291" s="34"/>
    </row>
    <row r="292" spans="2:5" ht="15">
      <c r="B292" s="33"/>
      <c r="C292" s="34"/>
      <c r="D292" s="34"/>
      <c r="E292" s="34"/>
    </row>
    <row r="293" spans="2:5" ht="15">
      <c r="B293" s="33"/>
      <c r="C293" s="34"/>
      <c r="D293" s="34"/>
      <c r="E293" s="34"/>
    </row>
    <row r="294" spans="2:5" ht="15">
      <c r="B294" s="33"/>
      <c r="C294" s="34"/>
      <c r="D294" s="34"/>
      <c r="E294" s="34"/>
    </row>
    <row r="295" spans="2:5" ht="15">
      <c r="B295" s="33"/>
      <c r="C295" s="34"/>
      <c r="D295" s="34"/>
      <c r="E295" s="34"/>
    </row>
    <row r="296" spans="2:5" ht="15">
      <c r="B296" s="33"/>
      <c r="C296" s="34"/>
      <c r="D296" s="34"/>
      <c r="E296" s="34"/>
    </row>
    <row r="297" spans="2:5" ht="15">
      <c r="B297" s="33"/>
      <c r="C297" s="34"/>
      <c r="D297" s="34"/>
      <c r="E297" s="34"/>
    </row>
    <row r="298" spans="2:5" ht="15">
      <c r="B298" s="33"/>
      <c r="C298" s="34"/>
      <c r="D298" s="34"/>
      <c r="E298" s="34"/>
    </row>
    <row r="299" spans="2:5" ht="15">
      <c r="B299" s="33"/>
      <c r="C299" s="34"/>
      <c r="D299" s="34"/>
      <c r="E299" s="34"/>
    </row>
    <row r="300" spans="2:5" ht="15">
      <c r="B300" s="33"/>
      <c r="C300" s="34"/>
      <c r="D300" s="34"/>
      <c r="E300" s="34"/>
    </row>
    <row r="301" spans="2:5" ht="15">
      <c r="B301" s="33"/>
      <c r="C301" s="34"/>
      <c r="D301" s="34"/>
      <c r="E301" s="34"/>
    </row>
    <row r="302" spans="2:5" ht="15">
      <c r="B302" s="33"/>
      <c r="C302" s="34"/>
      <c r="D302" s="34"/>
      <c r="E302" s="34"/>
    </row>
    <row r="303" spans="2:5" ht="15">
      <c r="B303" s="33"/>
      <c r="C303" s="34"/>
      <c r="D303" s="34"/>
      <c r="E303" s="34"/>
    </row>
    <row r="304" spans="2:5" ht="15">
      <c r="B304" s="33"/>
      <c r="C304" s="34"/>
      <c r="D304" s="34"/>
      <c r="E304" s="34"/>
    </row>
    <row r="305" spans="2:5" ht="15">
      <c r="B305" s="33"/>
      <c r="C305" s="34"/>
      <c r="D305" s="34"/>
      <c r="E305" s="34"/>
    </row>
    <row r="306" spans="2:5" ht="15">
      <c r="B306" s="33"/>
      <c r="C306" s="34"/>
      <c r="D306" s="34"/>
      <c r="E306" s="34"/>
    </row>
    <row r="307" spans="2:5" ht="15">
      <c r="B307" s="33"/>
      <c r="C307" s="34"/>
      <c r="D307" s="34"/>
      <c r="E307" s="34"/>
    </row>
    <row r="308" spans="2:5" ht="15">
      <c r="B308" s="33"/>
      <c r="C308" s="34"/>
      <c r="D308" s="34"/>
      <c r="E308" s="34"/>
    </row>
    <row r="309" spans="2:5" ht="15">
      <c r="B309" s="33"/>
      <c r="C309" s="34"/>
      <c r="D309" s="34"/>
      <c r="E309" s="34"/>
    </row>
    <row r="310" spans="2:5" ht="15">
      <c r="B310" s="33"/>
      <c r="C310" s="34"/>
      <c r="D310" s="34"/>
      <c r="E310" s="34"/>
    </row>
    <row r="311" spans="2:5" ht="15">
      <c r="B311" s="33"/>
      <c r="C311" s="34"/>
      <c r="D311" s="34"/>
      <c r="E311" s="34"/>
    </row>
    <row r="312" spans="2:5" ht="15">
      <c r="B312" s="33"/>
      <c r="C312" s="34"/>
      <c r="D312" s="34"/>
      <c r="E312" s="34"/>
    </row>
    <row r="313" spans="2:5" ht="15">
      <c r="B313" s="33"/>
      <c r="C313" s="34"/>
      <c r="D313" s="34"/>
      <c r="E313" s="34"/>
    </row>
    <row r="314" spans="2:5" ht="15">
      <c r="B314" s="33"/>
      <c r="C314" s="34"/>
      <c r="D314" s="34"/>
      <c r="E314" s="34"/>
    </row>
    <row r="315" spans="2:5" ht="15">
      <c r="B315" s="33"/>
      <c r="C315" s="34"/>
      <c r="D315" s="34"/>
      <c r="E315" s="34"/>
    </row>
    <row r="316" spans="2:5" ht="15">
      <c r="B316" s="33"/>
      <c r="C316" s="34"/>
      <c r="D316" s="34"/>
      <c r="E316" s="34"/>
    </row>
    <row r="317" spans="2:5" ht="15">
      <c r="B317" s="33"/>
      <c r="C317" s="34"/>
      <c r="D317" s="34"/>
      <c r="E317" s="34"/>
    </row>
    <row r="318" spans="2:5" ht="15">
      <c r="B318" s="33"/>
      <c r="C318" s="34"/>
      <c r="D318" s="34"/>
      <c r="E318" s="34"/>
    </row>
    <row r="319" spans="2:5" ht="15">
      <c r="B319" s="33"/>
      <c r="C319" s="34"/>
      <c r="D319" s="34"/>
      <c r="E319" s="34"/>
    </row>
    <row r="320" spans="2:5" ht="15">
      <c r="B320" s="33"/>
      <c r="C320" s="34"/>
      <c r="D320" s="34"/>
      <c r="E320" s="34"/>
    </row>
    <row r="321" spans="2:5" ht="15">
      <c r="B321" s="33"/>
      <c r="C321" s="34"/>
      <c r="D321" s="34"/>
      <c r="E321" s="34"/>
    </row>
    <row r="322" spans="2:5" ht="15">
      <c r="B322" s="33"/>
      <c r="C322" s="34"/>
      <c r="D322" s="34"/>
      <c r="E322" s="34"/>
    </row>
    <row r="323" spans="2:5" ht="15">
      <c r="B323" s="33"/>
      <c r="C323" s="34"/>
      <c r="D323" s="34"/>
      <c r="E323" s="34"/>
    </row>
    <row r="324" spans="2:5" ht="15">
      <c r="B324" s="33"/>
      <c r="C324" s="34"/>
      <c r="D324" s="34"/>
      <c r="E324" s="34"/>
    </row>
    <row r="325" spans="2:5" ht="15">
      <c r="B325" s="33"/>
      <c r="C325" s="34"/>
      <c r="D325" s="34"/>
      <c r="E325" s="34"/>
    </row>
    <row r="326" spans="2:5" ht="15">
      <c r="B326" s="33"/>
      <c r="C326" s="34"/>
      <c r="D326" s="34"/>
      <c r="E326" s="34"/>
    </row>
    <row r="327" spans="2:5" ht="15">
      <c r="B327" s="33"/>
      <c r="C327" s="34"/>
      <c r="D327" s="34"/>
      <c r="E327" s="34"/>
    </row>
    <row r="328" spans="2:5" ht="15">
      <c r="B328" s="33"/>
      <c r="C328" s="34"/>
      <c r="D328" s="34"/>
      <c r="E328" s="34"/>
    </row>
    <row r="329" spans="2:5" ht="15">
      <c r="B329" s="33"/>
      <c r="C329" s="34"/>
      <c r="D329" s="34"/>
      <c r="E329" s="34"/>
    </row>
    <row r="330" spans="2:5" ht="15">
      <c r="B330" s="33"/>
      <c r="C330" s="34"/>
      <c r="D330" s="34"/>
      <c r="E330" s="34"/>
    </row>
    <row r="331" spans="2:5" ht="15">
      <c r="B331" s="33"/>
      <c r="C331" s="34"/>
      <c r="D331" s="34"/>
      <c r="E331" s="34"/>
    </row>
    <row r="332" spans="2:5" ht="15">
      <c r="B332" s="33"/>
      <c r="C332" s="34"/>
      <c r="D332" s="34"/>
      <c r="E332" s="34"/>
    </row>
    <row r="333" spans="2:5" ht="15">
      <c r="B333" s="33"/>
      <c r="C333" s="34"/>
      <c r="D333" s="34"/>
      <c r="E333" s="34"/>
    </row>
    <row r="334" spans="2:5" ht="15">
      <c r="B334" s="33"/>
      <c r="C334" s="34"/>
      <c r="D334" s="34"/>
      <c r="E334" s="34"/>
    </row>
    <row r="335" spans="2:5" ht="15">
      <c r="B335" s="33"/>
      <c r="C335" s="34"/>
      <c r="D335" s="34"/>
      <c r="E335" s="34"/>
    </row>
    <row r="336" spans="2:5" ht="15">
      <c r="B336" s="33"/>
      <c r="C336" s="34"/>
      <c r="D336" s="34"/>
      <c r="E336" s="34"/>
    </row>
    <row r="337" spans="2:5" ht="15">
      <c r="B337" s="33"/>
      <c r="C337" s="34"/>
      <c r="D337" s="34"/>
      <c r="E337" s="34"/>
    </row>
    <row r="338" spans="2:5" ht="15">
      <c r="B338" s="33"/>
      <c r="C338" s="34"/>
      <c r="D338" s="34"/>
      <c r="E338" s="34"/>
    </row>
    <row r="339" spans="2:5" ht="15">
      <c r="B339" s="33"/>
      <c r="C339" s="34"/>
      <c r="D339" s="34"/>
      <c r="E339" s="34"/>
    </row>
    <row r="340" spans="2:5" ht="15">
      <c r="B340" s="33"/>
      <c r="C340" s="34"/>
      <c r="D340" s="34"/>
      <c r="E340" s="34"/>
    </row>
    <row r="341" spans="2:5" ht="15">
      <c r="B341" s="33"/>
      <c r="C341" s="34"/>
      <c r="D341" s="34"/>
      <c r="E341" s="34"/>
    </row>
    <row r="342" spans="2:5" ht="15">
      <c r="B342" s="33"/>
      <c r="C342" s="34"/>
      <c r="D342" s="34"/>
      <c r="E342" s="34"/>
    </row>
    <row r="343" spans="2:5" ht="15">
      <c r="B343" s="33"/>
      <c r="C343" s="34"/>
      <c r="D343" s="34"/>
      <c r="E343" s="34"/>
    </row>
    <row r="344" spans="2:5" ht="15">
      <c r="B344" s="33"/>
      <c r="C344" s="34"/>
      <c r="D344" s="34"/>
      <c r="E344" s="34"/>
    </row>
    <row r="345" spans="2:5" ht="15">
      <c r="B345" s="33"/>
      <c r="C345" s="34"/>
      <c r="D345" s="34"/>
      <c r="E345" s="34"/>
    </row>
    <row r="346" spans="2:5" ht="15">
      <c r="B346" s="33"/>
      <c r="C346" s="34"/>
      <c r="D346" s="34"/>
      <c r="E346" s="34"/>
    </row>
    <row r="347" spans="2:5" ht="15">
      <c r="B347" s="33"/>
      <c r="C347" s="34"/>
      <c r="D347" s="34"/>
      <c r="E347" s="34"/>
    </row>
    <row r="348" spans="2:5" ht="15">
      <c r="B348" s="33"/>
      <c r="C348" s="34"/>
      <c r="D348" s="34"/>
      <c r="E348" s="34"/>
    </row>
    <row r="349" spans="2:5" ht="15">
      <c r="B349" s="33"/>
      <c r="C349" s="34"/>
      <c r="D349" s="34"/>
      <c r="E349" s="34"/>
    </row>
    <row r="350" spans="2:5" ht="15">
      <c r="B350" s="33"/>
      <c r="C350" s="34"/>
      <c r="D350" s="34"/>
      <c r="E350" s="34"/>
    </row>
    <row r="351" spans="2:5" ht="15">
      <c r="B351" s="33"/>
      <c r="C351" s="34"/>
      <c r="D351" s="34"/>
      <c r="E351" s="34"/>
    </row>
    <row r="352" spans="2:5" ht="15">
      <c r="B352" s="33"/>
      <c r="C352" s="34"/>
      <c r="D352" s="34"/>
      <c r="E352" s="34"/>
    </row>
    <row r="353" spans="2:5" ht="15">
      <c r="B353" s="33"/>
      <c r="C353" s="34"/>
      <c r="D353" s="34"/>
      <c r="E353" s="34"/>
    </row>
    <row r="354" spans="2:5" ht="15">
      <c r="B354" s="33"/>
      <c r="C354" s="34"/>
      <c r="D354" s="34"/>
      <c r="E354" s="34"/>
    </row>
    <row r="355" spans="2:5" ht="15">
      <c r="B355" s="33"/>
      <c r="C355" s="34"/>
      <c r="D355" s="34"/>
      <c r="E355" s="34"/>
    </row>
    <row r="356" spans="2:5" ht="15">
      <c r="B356" s="33"/>
      <c r="C356" s="34"/>
      <c r="D356" s="34"/>
      <c r="E356" s="34"/>
    </row>
    <row r="357" spans="2:5" ht="15">
      <c r="B357" s="33"/>
      <c r="C357" s="34"/>
      <c r="D357" s="34"/>
      <c r="E357" s="34"/>
    </row>
    <row r="358" spans="2:5" ht="15">
      <c r="B358" s="33"/>
      <c r="C358" s="34"/>
      <c r="D358" s="34"/>
      <c r="E358" s="34"/>
    </row>
    <row r="359" spans="2:5" ht="15">
      <c r="B359" s="33"/>
      <c r="C359" s="34"/>
      <c r="D359" s="34"/>
      <c r="E359" s="34"/>
    </row>
    <row r="360" spans="2:5" ht="15">
      <c r="B360" s="33"/>
      <c r="C360" s="34"/>
      <c r="D360" s="34"/>
      <c r="E360" s="34"/>
    </row>
    <row r="361" spans="2:5" ht="15">
      <c r="B361" s="33"/>
      <c r="C361" s="34"/>
      <c r="D361" s="34"/>
      <c r="E361" s="34"/>
    </row>
    <row r="362" spans="2:5" ht="15">
      <c r="B362" s="33"/>
      <c r="C362" s="34"/>
      <c r="D362" s="34"/>
      <c r="E362" s="34"/>
    </row>
    <row r="363" spans="2:5" ht="15">
      <c r="B363" s="33"/>
      <c r="C363" s="34"/>
      <c r="D363" s="34"/>
      <c r="E363" s="34"/>
    </row>
    <row r="364" spans="2:5" ht="15">
      <c r="B364" s="33"/>
      <c r="C364" s="34"/>
      <c r="D364" s="34"/>
      <c r="E364" s="34"/>
    </row>
    <row r="365" spans="2:5" ht="15">
      <c r="B365" s="33"/>
      <c r="C365" s="34"/>
      <c r="D365" s="34"/>
      <c r="E365" s="34"/>
    </row>
    <row r="366" spans="2:5" ht="15">
      <c r="B366" s="33"/>
      <c r="C366" s="34"/>
      <c r="D366" s="34"/>
      <c r="E366" s="34"/>
    </row>
    <row r="367" spans="2:5" ht="15">
      <c r="B367" s="33"/>
      <c r="C367" s="34"/>
      <c r="D367" s="34"/>
      <c r="E367" s="34"/>
    </row>
    <row r="368" spans="2:5" ht="15">
      <c r="B368" s="33"/>
      <c r="C368" s="34"/>
      <c r="D368" s="34"/>
      <c r="E368" s="34"/>
    </row>
    <row r="369" spans="2:5" ht="15">
      <c r="B369" s="33"/>
      <c r="C369" s="34"/>
      <c r="D369" s="34"/>
      <c r="E369" s="34"/>
    </row>
    <row r="370" spans="2:5" ht="15">
      <c r="B370" s="33"/>
      <c r="C370" s="34"/>
      <c r="D370" s="34"/>
      <c r="E370" s="34"/>
    </row>
    <row r="371" spans="2:5" ht="15">
      <c r="B371" s="33"/>
      <c r="C371" s="34"/>
      <c r="D371" s="34"/>
      <c r="E371" s="34"/>
    </row>
    <row r="372" spans="2:5" ht="15">
      <c r="B372" s="33"/>
      <c r="C372" s="34"/>
      <c r="D372" s="34"/>
      <c r="E372" s="34"/>
    </row>
    <row r="373" spans="2:5" ht="15">
      <c r="B373" s="33"/>
      <c r="C373" s="34"/>
      <c r="D373" s="34"/>
      <c r="E373" s="34"/>
    </row>
    <row r="374" spans="2:5" ht="15">
      <c r="B374" s="33"/>
      <c r="C374" s="34"/>
      <c r="D374" s="34"/>
      <c r="E374" s="34"/>
    </row>
    <row r="375" spans="2:5" ht="15">
      <c r="B375" s="33"/>
      <c r="C375" s="34"/>
      <c r="D375" s="34"/>
      <c r="E375" s="34"/>
    </row>
    <row r="376" spans="2:5" ht="15">
      <c r="B376" s="33"/>
      <c r="C376" s="34"/>
      <c r="D376" s="34"/>
      <c r="E376" s="34"/>
    </row>
    <row r="377" spans="2:5" ht="15">
      <c r="B377" s="33"/>
      <c r="C377" s="34"/>
      <c r="D377" s="34"/>
      <c r="E377" s="34"/>
    </row>
    <row r="378" spans="2:5" ht="15">
      <c r="B378" s="33"/>
      <c r="C378" s="34"/>
      <c r="D378" s="34"/>
      <c r="E378" s="34"/>
    </row>
    <row r="379" spans="2:5" ht="15">
      <c r="B379" s="33"/>
      <c r="C379" s="34"/>
      <c r="D379" s="34"/>
      <c r="E379" s="34"/>
    </row>
    <row r="380" spans="2:5" ht="15">
      <c r="B380" s="33"/>
      <c r="C380" s="34"/>
      <c r="D380" s="34"/>
      <c r="E380" s="34"/>
    </row>
    <row r="381" spans="2:5" ht="15">
      <c r="B381" s="33"/>
      <c r="C381" s="34"/>
      <c r="D381" s="34"/>
      <c r="E381" s="34"/>
    </row>
    <row r="382" spans="2:5" ht="15">
      <c r="B382" s="33"/>
      <c r="C382" s="34"/>
      <c r="D382" s="34"/>
      <c r="E382" s="34"/>
    </row>
    <row r="383" spans="2:5" ht="15">
      <c r="B383" s="33"/>
      <c r="C383" s="34"/>
      <c r="D383" s="34"/>
      <c r="E383" s="34"/>
    </row>
    <row r="384" spans="2:5" ht="15">
      <c r="B384" s="33"/>
      <c r="C384" s="34"/>
      <c r="D384" s="34"/>
      <c r="E384" s="34"/>
    </row>
    <row r="385" spans="2:5" ht="15">
      <c r="B385" s="33"/>
      <c r="C385" s="34"/>
      <c r="D385" s="34"/>
      <c r="E385" s="34"/>
    </row>
    <row r="386" spans="2:5" ht="15">
      <c r="B386" s="33"/>
      <c r="C386" s="34"/>
      <c r="D386" s="34"/>
      <c r="E386" s="34"/>
    </row>
    <row r="387" spans="2:5" ht="15">
      <c r="B387" s="33"/>
      <c r="C387" s="34"/>
      <c r="D387" s="34"/>
      <c r="E387" s="34"/>
    </row>
    <row r="388" spans="2:5" ht="15">
      <c r="B388" s="33"/>
      <c r="C388" s="34"/>
      <c r="D388" s="34"/>
      <c r="E388" s="34"/>
    </row>
    <row r="389" spans="2:5" ht="15">
      <c r="B389" s="33"/>
      <c r="C389" s="34"/>
      <c r="D389" s="34"/>
      <c r="E389" s="34"/>
    </row>
    <row r="390" spans="2:5" ht="15">
      <c r="B390" s="33"/>
      <c r="C390" s="34"/>
      <c r="D390" s="34"/>
      <c r="E390" s="34"/>
    </row>
    <row r="391" spans="2:5" ht="15">
      <c r="B391" s="33"/>
      <c r="C391" s="34"/>
      <c r="D391" s="34"/>
      <c r="E391" s="34"/>
    </row>
    <row r="392" spans="2:5" ht="15">
      <c r="B392" s="33"/>
      <c r="C392" s="34"/>
      <c r="D392" s="34"/>
      <c r="E392" s="34"/>
    </row>
    <row r="393" spans="2:5" ht="15">
      <c r="B393" s="33"/>
      <c r="C393" s="34"/>
      <c r="D393" s="34"/>
      <c r="E393" s="34"/>
    </row>
    <row r="394" spans="2:5" ht="15">
      <c r="B394" s="33"/>
      <c r="C394" s="34"/>
      <c r="D394" s="34"/>
      <c r="E394" s="34"/>
    </row>
    <row r="395" spans="2:5" ht="15">
      <c r="B395" s="33"/>
      <c r="C395" s="34"/>
      <c r="D395" s="34"/>
      <c r="E395" s="34"/>
    </row>
    <row r="396" spans="2:5" ht="15">
      <c r="B396" s="33"/>
      <c r="C396" s="34"/>
      <c r="D396" s="34"/>
      <c r="E396" s="34"/>
    </row>
    <row r="397" spans="2:5" ht="15">
      <c r="B397" s="33"/>
      <c r="C397" s="34"/>
      <c r="D397" s="34"/>
      <c r="E397" s="34"/>
    </row>
    <row r="398" spans="2:5" ht="15">
      <c r="B398" s="33"/>
      <c r="C398" s="34"/>
      <c r="D398" s="34"/>
      <c r="E398" s="34"/>
    </row>
    <row r="399" spans="2:5" ht="15">
      <c r="B399" s="33"/>
      <c r="C399" s="34"/>
      <c r="D399" s="34"/>
      <c r="E399" s="34"/>
    </row>
    <row r="400" spans="2:5" ht="15">
      <c r="B400" s="33"/>
      <c r="C400" s="34"/>
      <c r="D400" s="34"/>
      <c r="E400" s="34"/>
    </row>
    <row r="401" spans="2:5" ht="15">
      <c r="B401" s="33"/>
      <c r="C401" s="34"/>
      <c r="D401" s="34"/>
      <c r="E401" s="34"/>
    </row>
    <row r="402" spans="2:5" ht="15">
      <c r="B402" s="33"/>
      <c r="C402" s="34"/>
      <c r="D402" s="34"/>
      <c r="E402" s="34"/>
    </row>
    <row r="403" spans="2:5" ht="15">
      <c r="B403" s="33"/>
      <c r="C403" s="34"/>
      <c r="D403" s="34"/>
      <c r="E403" s="34"/>
    </row>
    <row r="404" spans="2:5" ht="15">
      <c r="B404" s="33"/>
      <c r="C404" s="34"/>
      <c r="D404" s="34"/>
      <c r="E404" s="34"/>
    </row>
    <row r="405" spans="2:5" ht="15">
      <c r="B405" s="33"/>
      <c r="C405" s="34"/>
      <c r="D405" s="34"/>
      <c r="E405" s="34"/>
    </row>
    <row r="406" spans="2:5" ht="15">
      <c r="B406" s="33"/>
      <c r="C406" s="34"/>
      <c r="D406" s="34"/>
      <c r="E406" s="34"/>
    </row>
    <row r="407" spans="2:5" ht="15">
      <c r="B407" s="33"/>
      <c r="C407" s="34"/>
      <c r="D407" s="34"/>
      <c r="E407" s="34"/>
    </row>
    <row r="408" spans="2:5" ht="15">
      <c r="B408" s="33"/>
      <c r="C408" s="34"/>
      <c r="D408" s="34"/>
      <c r="E408" s="34"/>
    </row>
    <row r="409" spans="2:5" ht="15">
      <c r="B409" s="33"/>
      <c r="C409" s="34"/>
      <c r="D409" s="34"/>
      <c r="E409" s="34"/>
    </row>
    <row r="410" spans="2:5" ht="15">
      <c r="B410" s="33"/>
      <c r="C410" s="34"/>
      <c r="D410" s="34"/>
      <c r="E410" s="34"/>
    </row>
    <row r="411" spans="2:5" ht="15">
      <c r="B411" s="33"/>
      <c r="C411" s="34"/>
      <c r="D411" s="34"/>
      <c r="E411" s="34"/>
    </row>
    <row r="412" spans="2:5" ht="15">
      <c r="B412" s="33"/>
      <c r="C412" s="34"/>
      <c r="D412" s="34"/>
      <c r="E412" s="34"/>
    </row>
    <row r="413" spans="2:5" ht="15">
      <c r="B413" s="33"/>
      <c r="C413" s="34"/>
      <c r="D413" s="34"/>
      <c r="E413" s="34"/>
    </row>
    <row r="414" spans="2:5" ht="15">
      <c r="B414" s="33"/>
      <c r="C414" s="34"/>
      <c r="D414" s="34"/>
      <c r="E414" s="34"/>
    </row>
    <row r="415" spans="2:5" ht="15">
      <c r="B415" s="33"/>
      <c r="C415" s="34"/>
      <c r="D415" s="34"/>
      <c r="E415" s="34"/>
    </row>
    <row r="416" spans="2:5" ht="15">
      <c r="B416" s="33"/>
      <c r="C416" s="34"/>
      <c r="D416" s="34"/>
      <c r="E416" s="34"/>
    </row>
    <row r="417" spans="2:5" ht="15">
      <c r="B417" s="33"/>
      <c r="C417" s="34"/>
      <c r="D417" s="34"/>
      <c r="E417" s="34"/>
    </row>
    <row r="418" spans="2:5" ht="15">
      <c r="B418" s="33"/>
      <c r="C418" s="34"/>
      <c r="D418" s="34"/>
      <c r="E418" s="34"/>
    </row>
    <row r="419" spans="2:5" ht="15">
      <c r="B419" s="33"/>
      <c r="C419" s="34"/>
      <c r="D419" s="34"/>
      <c r="E419" s="34"/>
    </row>
    <row r="420" spans="2:5" ht="15">
      <c r="B420" s="33"/>
      <c r="C420" s="34"/>
      <c r="D420" s="34"/>
      <c r="E420" s="34"/>
    </row>
    <row r="421" spans="2:5" ht="15">
      <c r="B421" s="33"/>
      <c r="C421" s="34"/>
      <c r="D421" s="34"/>
      <c r="E421" s="34"/>
    </row>
    <row r="422" spans="2:5" ht="15">
      <c r="B422" s="33"/>
      <c r="C422" s="34"/>
      <c r="D422" s="34"/>
      <c r="E422" s="34"/>
    </row>
    <row r="423" spans="2:5" ht="15">
      <c r="B423" s="33"/>
      <c r="C423" s="34"/>
      <c r="D423" s="34"/>
      <c r="E423" s="34"/>
    </row>
    <row r="424" spans="2:5" ht="15">
      <c r="B424" s="33"/>
      <c r="C424" s="34"/>
      <c r="D424" s="34"/>
      <c r="E424" s="34"/>
    </row>
    <row r="425" spans="2:5" ht="15">
      <c r="B425" s="33"/>
      <c r="C425" s="34"/>
      <c r="D425" s="34"/>
      <c r="E425" s="34"/>
    </row>
    <row r="426" spans="2:5" ht="15">
      <c r="B426" s="33"/>
      <c r="C426" s="34"/>
      <c r="D426" s="34"/>
      <c r="E426" s="34"/>
    </row>
    <row r="427" spans="2:5" ht="15">
      <c r="B427" s="33"/>
      <c r="C427" s="34"/>
      <c r="D427" s="34"/>
      <c r="E427" s="34"/>
    </row>
    <row r="428" spans="2:5" ht="15">
      <c r="B428" s="33"/>
      <c r="C428" s="34"/>
      <c r="D428" s="34"/>
      <c r="E428" s="34"/>
    </row>
    <row r="429" spans="2:5" ht="15">
      <c r="B429" s="33"/>
      <c r="C429" s="34"/>
      <c r="D429" s="34"/>
      <c r="E429" s="34"/>
    </row>
    <row r="430" spans="2:5" ht="15">
      <c r="B430" s="33"/>
      <c r="C430" s="34"/>
      <c r="D430" s="34"/>
      <c r="E430" s="34"/>
    </row>
    <row r="431" spans="2:5" ht="15">
      <c r="B431" s="33"/>
      <c r="C431" s="34"/>
      <c r="D431" s="34"/>
      <c r="E431" s="34"/>
    </row>
    <row r="432" spans="2:5" ht="15">
      <c r="B432" s="33"/>
      <c r="C432" s="34"/>
      <c r="D432" s="34"/>
      <c r="E432" s="34"/>
    </row>
    <row r="433" spans="2:5" ht="15">
      <c r="B433" s="33"/>
      <c r="C433" s="34"/>
      <c r="D433" s="34"/>
      <c r="E433" s="34"/>
    </row>
    <row r="434" spans="2:5" ht="15">
      <c r="B434" s="33"/>
      <c r="C434" s="34"/>
      <c r="D434" s="34"/>
      <c r="E434" s="34"/>
    </row>
    <row r="435" spans="2:5" ht="15">
      <c r="B435" s="33"/>
      <c r="C435" s="34"/>
      <c r="D435" s="34"/>
      <c r="E435" s="34"/>
    </row>
    <row r="436" spans="2:5" ht="15">
      <c r="B436" s="33"/>
      <c r="C436" s="34"/>
      <c r="D436" s="34"/>
      <c r="E436" s="34"/>
    </row>
    <row r="437" spans="2:5" ht="15">
      <c r="B437" s="33"/>
      <c r="C437" s="34"/>
      <c r="D437" s="34"/>
      <c r="E437" s="34"/>
    </row>
    <row r="438" spans="2:5" ht="15">
      <c r="B438" s="33"/>
      <c r="C438" s="34"/>
      <c r="D438" s="34"/>
      <c r="E438" s="34"/>
    </row>
    <row r="439" spans="2:5" ht="15">
      <c r="B439" s="33"/>
      <c r="C439" s="34"/>
      <c r="D439" s="34"/>
      <c r="E439" s="34"/>
    </row>
    <row r="440" spans="2:5" ht="15">
      <c r="B440" s="33"/>
      <c r="C440" s="34"/>
      <c r="D440" s="34"/>
      <c r="E440" s="34"/>
    </row>
    <row r="441" spans="2:5" ht="15">
      <c r="B441" s="33"/>
      <c r="C441" s="34"/>
      <c r="D441" s="34"/>
      <c r="E441" s="34"/>
    </row>
    <row r="442" spans="2:5" ht="15">
      <c r="B442" s="33"/>
      <c r="C442" s="34"/>
      <c r="D442" s="34"/>
      <c r="E442" s="34"/>
    </row>
    <row r="443" spans="2:5" ht="15">
      <c r="B443" s="33"/>
      <c r="C443" s="34"/>
      <c r="D443" s="34"/>
      <c r="E443" s="34"/>
    </row>
    <row r="444" spans="2:5" ht="15">
      <c r="B444" s="33"/>
      <c r="C444" s="34"/>
      <c r="D444" s="34"/>
      <c r="E444" s="34"/>
    </row>
    <row r="445" spans="2:5" ht="15">
      <c r="B445" s="33"/>
      <c r="C445" s="34"/>
      <c r="D445" s="34"/>
      <c r="E445" s="34"/>
    </row>
    <row r="446" spans="2:5" ht="15">
      <c r="B446" s="33"/>
      <c r="C446" s="34"/>
      <c r="D446" s="34"/>
      <c r="E446" s="34"/>
    </row>
    <row r="447" spans="2:5" ht="15">
      <c r="B447" s="33"/>
      <c r="C447" s="34"/>
      <c r="D447" s="34"/>
      <c r="E447" s="34"/>
    </row>
    <row r="448" spans="2:5" ht="15">
      <c r="B448" s="33"/>
      <c r="C448" s="34"/>
      <c r="D448" s="34"/>
      <c r="E448" s="34"/>
    </row>
    <row r="449" spans="2:5" ht="15">
      <c r="B449" s="33"/>
      <c r="C449" s="34"/>
      <c r="D449" s="34"/>
      <c r="E449" s="34"/>
    </row>
    <row r="450" spans="2:5" ht="15">
      <c r="B450" s="33"/>
      <c r="C450" s="34"/>
      <c r="D450" s="34"/>
      <c r="E450" s="34"/>
    </row>
    <row r="451" spans="2:5" ht="15">
      <c r="B451" s="33"/>
      <c r="C451" s="34"/>
      <c r="D451" s="34"/>
      <c r="E451" s="34"/>
    </row>
    <row r="452" spans="2:5" ht="15">
      <c r="B452" s="33"/>
      <c r="C452" s="34"/>
      <c r="D452" s="34"/>
      <c r="E452" s="34"/>
    </row>
    <row r="453" spans="2:5" ht="15">
      <c r="B453" s="33"/>
      <c r="C453" s="34"/>
      <c r="D453" s="34"/>
      <c r="E453" s="34"/>
    </row>
    <row r="454" spans="2:5" ht="15">
      <c r="B454" s="33"/>
      <c r="C454" s="34"/>
      <c r="D454" s="34"/>
      <c r="E454" s="34"/>
    </row>
    <row r="455" spans="2:5" ht="15">
      <c r="B455" s="33"/>
      <c r="C455" s="34"/>
      <c r="D455" s="34"/>
      <c r="E455" s="34"/>
    </row>
    <row r="456" spans="2:5" ht="15">
      <c r="B456" s="33"/>
      <c r="C456" s="34"/>
      <c r="D456" s="34"/>
      <c r="E456" s="34"/>
    </row>
    <row r="457" spans="2:5" ht="15">
      <c r="B457" s="33"/>
      <c r="C457" s="34"/>
      <c r="D457" s="34"/>
      <c r="E457" s="34"/>
    </row>
    <row r="458" spans="2:5" ht="15">
      <c r="B458" s="33"/>
      <c r="C458" s="34"/>
      <c r="D458" s="34"/>
      <c r="E458" s="34"/>
    </row>
    <row r="459" spans="2:5" ht="15">
      <c r="B459" s="33"/>
      <c r="C459" s="34"/>
      <c r="D459" s="34"/>
      <c r="E459" s="34"/>
    </row>
    <row r="460" spans="2:5" ht="15">
      <c r="B460" s="33"/>
      <c r="C460" s="34"/>
      <c r="D460" s="34"/>
      <c r="E460" s="34"/>
    </row>
    <row r="461" spans="2:5" ht="15">
      <c r="B461" s="33"/>
      <c r="C461" s="34"/>
      <c r="D461" s="34"/>
      <c r="E461" s="34"/>
    </row>
    <row r="462" spans="2:5" ht="1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62" priority="5">
      <formula>ISERROR(A2)</formula>
    </cfRule>
  </conditionalFormatting>
  <conditionalFormatting sqref="J25:K27">
    <cfRule type="containsErrors" dxfId="161" priority="3">
      <formula>ISERROR(J25)</formula>
    </cfRule>
  </conditionalFormatting>
  <conditionalFormatting sqref="J25:K27">
    <cfRule type="containsErrors" dxfId="160" priority="4">
      <formula>ISERROR(J25)</formula>
    </cfRule>
  </conditionalFormatting>
  <conditionalFormatting sqref="A1">
    <cfRule type="containsErrors" dxfId="159" priority="2">
      <formula>ISERROR(A1)</formula>
    </cfRule>
  </conditionalFormatting>
  <conditionalFormatting sqref="A1:XFD1048576">
    <cfRule type="containsErrors" dxfId="15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S1389"/>
  <sheetViews>
    <sheetView showGridLines="0" zoomScaleNormal="100" workbookViewId="0"/>
  </sheetViews>
  <sheetFormatPr defaultColWidth="9.1796875" defaultRowHeight="14.5"/>
  <cols>
    <col min="1" max="2" width="3.7265625" style="26" customWidth="1"/>
    <col min="3" max="3" width="51.81640625" style="28" bestFit="1" customWidth="1"/>
    <col min="4" max="4" width="7.81640625" style="28" bestFit="1" customWidth="1"/>
    <col min="5" max="5" width="12.54296875" style="28" bestFit="1" customWidth="1"/>
    <col min="6" max="6" width="8.453125" style="28" bestFit="1" customWidth="1"/>
    <col min="7" max="7" width="11.1796875" style="28" bestFit="1" customWidth="1"/>
    <col min="8" max="8" width="10" style="28" bestFit="1" customWidth="1"/>
    <col min="9" max="9" width="7.26953125" style="28" bestFit="1" customWidth="1"/>
    <col min="10" max="10" width="8.453125" style="28" bestFit="1" customWidth="1"/>
    <col min="11" max="11" width="11.1796875" style="28" bestFit="1" customWidth="1"/>
    <col min="12" max="16384" width="9.1796875" style="26"/>
  </cols>
  <sheetData>
    <row r="1" spans="1:19" s="36" customFormat="1" ht="25" customHeight="1">
      <c r="A1" s="1"/>
      <c r="B1" s="1"/>
      <c r="C1" s="90"/>
      <c r="D1" s="79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C3" s="1044" t="s">
        <v>321</v>
      </c>
      <c r="D3" s="1044"/>
      <c r="E3" s="1044"/>
      <c r="F3" s="1044"/>
      <c r="G3" s="1044"/>
      <c r="H3" s="1044"/>
      <c r="I3" s="1044"/>
      <c r="J3" s="1044"/>
      <c r="K3" s="1044"/>
      <c r="L3"/>
      <c r="M3"/>
      <c r="N3" s="148"/>
    </row>
    <row r="4" spans="1:19" ht="16">
      <c r="B4" s="1026" t="s">
        <v>78</v>
      </c>
      <c r="C4" s="1026"/>
      <c r="D4" s="1045">
        <v>2019</v>
      </c>
      <c r="E4" s="1045"/>
      <c r="F4" s="1045"/>
      <c r="G4" s="1046"/>
      <c r="H4" s="1047">
        <v>2020</v>
      </c>
      <c r="I4" s="1045"/>
      <c r="J4" s="1045"/>
      <c r="K4" s="1046"/>
      <c r="L4"/>
      <c r="M4"/>
      <c r="N4" s="149"/>
    </row>
    <row r="5" spans="1:19" ht="24" customHeight="1">
      <c r="B5" s="1026"/>
      <c r="C5" s="1026"/>
      <c r="D5" s="473" t="s">
        <v>322</v>
      </c>
      <c r="E5" s="473" t="s">
        <v>79</v>
      </c>
      <c r="F5" s="473" t="s">
        <v>80</v>
      </c>
      <c r="G5" s="489" t="s">
        <v>81</v>
      </c>
      <c r="H5" s="492" t="s">
        <v>322</v>
      </c>
      <c r="I5" s="473" t="s">
        <v>82</v>
      </c>
      <c r="J5" s="473" t="s">
        <v>80</v>
      </c>
      <c r="K5" s="489" t="s">
        <v>81</v>
      </c>
      <c r="L5"/>
      <c r="M5" s="42"/>
      <c r="N5" s="42"/>
      <c r="O5" s="42"/>
      <c r="P5" s="42"/>
      <c r="Q5" s="42"/>
    </row>
    <row r="6" spans="1:19" ht="15">
      <c r="B6" s="155">
        <v>1</v>
      </c>
      <c r="C6" s="156" t="s">
        <v>83</v>
      </c>
      <c r="D6" s="254">
        <v>792292.80599999998</v>
      </c>
      <c r="E6" s="292">
        <v>0.32361194667884902</v>
      </c>
      <c r="F6" s="254">
        <v>8093.5739999999996</v>
      </c>
      <c r="G6" s="485">
        <v>0.72887692033646845</v>
      </c>
      <c r="H6" s="493">
        <v>430517.95699999999</v>
      </c>
      <c r="I6" s="292">
        <v>0.22848850109974331</v>
      </c>
      <c r="J6" s="254">
        <v>4495.9011280000004</v>
      </c>
      <c r="K6" s="485">
        <v>0.62530983732002798</v>
      </c>
      <c r="L6"/>
      <c r="M6" s="297"/>
      <c r="N6" s="298"/>
      <c r="O6" s="42"/>
      <c r="P6" s="42"/>
      <c r="Q6" s="42"/>
    </row>
    <row r="7" spans="1:19">
      <c r="B7" s="159">
        <v>2</v>
      </c>
      <c r="C7" s="160" t="s">
        <v>84</v>
      </c>
      <c r="D7" s="302">
        <v>377660.40399999998</v>
      </c>
      <c r="E7" s="293">
        <v>0.15425536821289854</v>
      </c>
      <c r="F7" s="302">
        <v>954.83452499999999</v>
      </c>
      <c r="G7" s="490">
        <v>8.5988816314391495E-2</v>
      </c>
      <c r="H7" s="608">
        <v>205736.01500000001</v>
      </c>
      <c r="I7" s="293">
        <v>0.10919013463957396</v>
      </c>
      <c r="J7" s="302">
        <v>605.93316000000004</v>
      </c>
      <c r="K7" s="490">
        <v>8.4275867044025107E-2</v>
      </c>
      <c r="L7"/>
      <c r="M7" s="159"/>
      <c r="N7" s="295"/>
      <c r="O7" s="42"/>
      <c r="P7" s="42"/>
      <c r="Q7" s="42"/>
    </row>
    <row r="8" spans="1:19" ht="15">
      <c r="B8" s="155">
        <v>3</v>
      </c>
      <c r="C8" s="156" t="s">
        <v>85</v>
      </c>
      <c r="D8" s="254">
        <v>220777.94399999999</v>
      </c>
      <c r="E8" s="292">
        <v>9.0176737312939723E-2</v>
      </c>
      <c r="F8" s="254">
        <v>455.91568000000001</v>
      </c>
      <c r="G8" s="485">
        <v>4.1058056276684053E-2</v>
      </c>
      <c r="H8" s="493">
        <v>194508.25700000001</v>
      </c>
      <c r="I8" s="292">
        <v>0.10323123430935928</v>
      </c>
      <c r="J8" s="254">
        <v>0</v>
      </c>
      <c r="K8" s="485">
        <v>0</v>
      </c>
      <c r="L8"/>
      <c r="M8" s="297"/>
      <c r="N8" s="298"/>
      <c r="O8" s="42"/>
      <c r="P8" s="42"/>
      <c r="Q8" s="42"/>
    </row>
    <row r="9" spans="1:19">
      <c r="B9" s="159">
        <v>4</v>
      </c>
      <c r="C9" s="160" t="s">
        <v>86</v>
      </c>
      <c r="D9" s="302">
        <v>140593.943</v>
      </c>
      <c r="E9" s="293">
        <v>5.7425587157843183E-2</v>
      </c>
      <c r="F9" s="302">
        <v>399.400038</v>
      </c>
      <c r="G9" s="490">
        <v>3.5968469514173651E-2</v>
      </c>
      <c r="H9" s="608">
        <v>176724.29</v>
      </c>
      <c r="I9" s="293">
        <v>9.3792761657131893E-2</v>
      </c>
      <c r="J9" s="302">
        <v>415.96</v>
      </c>
      <c r="K9" s="490">
        <v>5.7853558725244017E-2</v>
      </c>
      <c r="M9" s="159"/>
      <c r="N9" s="295"/>
      <c r="O9" s="42"/>
      <c r="P9" s="42"/>
      <c r="Q9" s="42"/>
    </row>
    <row r="10" spans="1:19" ht="15">
      <c r="B10" s="155">
        <v>5</v>
      </c>
      <c r="C10" s="156" t="s">
        <v>287</v>
      </c>
      <c r="D10" s="254">
        <v>151008.09299999999</v>
      </c>
      <c r="E10" s="292">
        <v>6.1679246069022968E-2</v>
      </c>
      <c r="F10" s="254">
        <v>87.839967999999999</v>
      </c>
      <c r="G10" s="485">
        <v>7.9105380834590434E-3</v>
      </c>
      <c r="H10" s="493">
        <v>136046.44399999999</v>
      </c>
      <c r="I10" s="292">
        <v>7.2203836249065359E-2</v>
      </c>
      <c r="J10" s="254">
        <v>87.141676000000004</v>
      </c>
      <c r="K10" s="485">
        <v>1.2120050172810336E-2</v>
      </c>
      <c r="M10" s="297"/>
      <c r="N10" s="298"/>
      <c r="O10" s="42"/>
      <c r="P10" s="42"/>
      <c r="Q10" s="42"/>
    </row>
    <row r="11" spans="1:19">
      <c r="B11" s="159">
        <v>6</v>
      </c>
      <c r="C11" s="160" t="s">
        <v>323</v>
      </c>
      <c r="D11" s="302">
        <v>144430.307</v>
      </c>
      <c r="E11" s="293">
        <v>5.8992549791867979E-2</v>
      </c>
      <c r="F11" s="302">
        <v>267.94571500000001</v>
      </c>
      <c r="G11" s="490">
        <v>2.4130186190495458E-2</v>
      </c>
      <c r="H11" s="608">
        <v>114168.77800000001</v>
      </c>
      <c r="I11" s="293">
        <v>6.0592717524229421E-2</v>
      </c>
      <c r="J11" s="302">
        <v>231.70001300000001</v>
      </c>
      <c r="K11" s="490">
        <v>3.2225863805979672E-2</v>
      </c>
      <c r="M11" s="159"/>
      <c r="N11" s="295"/>
      <c r="O11" s="42"/>
      <c r="P11" s="42"/>
      <c r="Q11" s="42"/>
    </row>
    <row r="12" spans="1:19" ht="15">
      <c r="B12" s="155">
        <v>7</v>
      </c>
      <c r="C12" s="156" t="s">
        <v>288</v>
      </c>
      <c r="D12" s="254">
        <v>133581.35</v>
      </c>
      <c r="E12" s="292">
        <v>5.4561293988940593E-2</v>
      </c>
      <c r="F12" s="254">
        <v>239.206199</v>
      </c>
      <c r="G12" s="485">
        <v>2.1542013164087017E-2</v>
      </c>
      <c r="H12" s="493">
        <v>104238.73299999999</v>
      </c>
      <c r="I12" s="292">
        <v>5.5322551527638944E-2</v>
      </c>
      <c r="J12" s="254">
        <v>198.30202199999999</v>
      </c>
      <c r="K12" s="485">
        <v>2.7580723327030557E-2</v>
      </c>
      <c r="M12" s="297"/>
      <c r="N12" s="298"/>
      <c r="O12" s="42"/>
      <c r="P12" s="42"/>
      <c r="Q12" s="42"/>
    </row>
    <row r="13" spans="1:19">
      <c r="B13" s="159">
        <v>8</v>
      </c>
      <c r="C13" s="160" t="s">
        <v>316</v>
      </c>
      <c r="D13" s="302">
        <v>18978.851999999999</v>
      </c>
      <c r="E13" s="293">
        <v>7.751910903315418E-3</v>
      </c>
      <c r="F13" s="302">
        <v>0</v>
      </c>
      <c r="G13" s="490">
        <v>0</v>
      </c>
      <c r="H13" s="608">
        <v>84326.248000000007</v>
      </c>
      <c r="I13" s="293">
        <v>4.4754411971915098E-2</v>
      </c>
      <c r="J13" s="302">
        <v>5.3844139999999996</v>
      </c>
      <c r="K13" s="490">
        <v>7.4888814200890959E-4</v>
      </c>
      <c r="M13" s="159"/>
      <c r="N13" s="295"/>
      <c r="O13" s="42"/>
      <c r="P13" s="42"/>
      <c r="Q13" s="42"/>
    </row>
    <row r="14" spans="1:19" ht="15">
      <c r="B14" s="155">
        <v>9</v>
      </c>
      <c r="C14" s="156" t="s">
        <v>353</v>
      </c>
      <c r="D14" s="254">
        <v>55689.199000000001</v>
      </c>
      <c r="E14" s="292">
        <v>2.2746249821907143E-2</v>
      </c>
      <c r="F14" s="254">
        <v>109.76269000000001</v>
      </c>
      <c r="G14" s="485">
        <v>9.8848162079010447E-3</v>
      </c>
      <c r="H14" s="493">
        <v>62329.156999999999</v>
      </c>
      <c r="I14" s="292">
        <v>3.3079910898444996E-2</v>
      </c>
      <c r="J14" s="254">
        <v>134.78122999999999</v>
      </c>
      <c r="K14" s="485">
        <v>1.8745970297301712E-2</v>
      </c>
      <c r="M14" s="297"/>
      <c r="N14" s="298"/>
      <c r="O14" s="42"/>
      <c r="P14" s="42"/>
      <c r="Q14" s="42"/>
    </row>
    <row r="15" spans="1:19" ht="15" thickBot="1">
      <c r="B15" s="161">
        <v>10</v>
      </c>
      <c r="C15" s="162" t="s">
        <v>289</v>
      </c>
      <c r="D15" s="303">
        <v>52865.093999999997</v>
      </c>
      <c r="E15" s="294">
        <v>2.1592744312637802E-2</v>
      </c>
      <c r="F15" s="303">
        <v>25.474115000000001</v>
      </c>
      <c r="G15" s="491">
        <v>2.2941032588936652E-3</v>
      </c>
      <c r="H15" s="609">
        <v>51151.951000000001</v>
      </c>
      <c r="I15" s="294">
        <v>2.7147839996642737E-2</v>
      </c>
      <c r="J15" s="303">
        <v>26.462001999999998</v>
      </c>
      <c r="K15" s="491">
        <v>3.6804524153633152E-3</v>
      </c>
      <c r="M15" s="159"/>
      <c r="N15" s="295"/>
      <c r="O15" s="42"/>
      <c r="P15" s="42"/>
      <c r="Q15" s="42"/>
    </row>
    <row r="16" spans="1:19" ht="15.5" thickTop="1">
      <c r="B16" s="299"/>
      <c r="C16" s="156" t="s">
        <v>87</v>
      </c>
      <c r="D16" s="254">
        <v>2087877.9920000001</v>
      </c>
      <c r="E16" s="292">
        <v>0.85279363425022237</v>
      </c>
      <c r="F16" s="254">
        <v>10633.952929999999</v>
      </c>
      <c r="G16" s="485">
        <v>0.95765391934655375</v>
      </c>
      <c r="H16" s="493">
        <v>1559747.8299999996</v>
      </c>
      <c r="I16" s="292">
        <v>0.82780389987374481</v>
      </c>
      <c r="J16" s="254">
        <v>6201.5656449999997</v>
      </c>
      <c r="K16" s="485">
        <v>0.86254121124979155</v>
      </c>
      <c r="M16" s="297"/>
      <c r="N16" s="298"/>
      <c r="O16" s="42"/>
      <c r="P16" s="42"/>
      <c r="Q16" s="42"/>
    </row>
    <row r="17" spans="1:17" ht="15.5" thickBot="1">
      <c r="B17" s="163" t="e">
        <v>#N/A</v>
      </c>
      <c r="C17" s="300" t="s">
        <v>88</v>
      </c>
      <c r="D17" s="304">
        <v>2448280.4610000001</v>
      </c>
      <c r="E17" s="301">
        <v>1</v>
      </c>
      <c r="F17" s="304">
        <v>11104.171053</v>
      </c>
      <c r="G17" s="488">
        <v>1</v>
      </c>
      <c r="H17" s="496">
        <v>1884199.6640000001</v>
      </c>
      <c r="I17" s="301">
        <v>1</v>
      </c>
      <c r="J17" s="304">
        <v>7189.8774970000004</v>
      </c>
      <c r="K17" s="488">
        <v>1</v>
      </c>
      <c r="M17" s="296"/>
      <c r="N17" s="295"/>
      <c r="O17" s="42"/>
      <c r="P17" s="42"/>
      <c r="Q17" s="42"/>
    </row>
    <row r="18" spans="1:17">
      <c r="M18" s="42"/>
      <c r="N18" s="42"/>
      <c r="O18" s="42"/>
      <c r="P18" s="42"/>
      <c r="Q18" s="42"/>
    </row>
    <row r="19" spans="1:17" ht="24" customHeight="1">
      <c r="C19" s="1042" t="s">
        <v>1173</v>
      </c>
      <c r="D19" s="1042"/>
      <c r="E19" s="1042"/>
      <c r="F19" s="1042"/>
      <c r="G19" s="1042"/>
      <c r="H19" s="1042"/>
      <c r="I19" s="1042"/>
      <c r="J19" s="1042"/>
      <c r="K19" s="1042"/>
      <c r="M19" s="42"/>
      <c r="N19" s="42"/>
      <c r="O19" s="42"/>
      <c r="P19" s="42"/>
      <c r="Q19" s="42"/>
    </row>
    <row r="20" spans="1:17" s="38" customFormat="1">
      <c r="A20" s="26"/>
      <c r="C20" s="1043" t="s">
        <v>320</v>
      </c>
      <c r="D20" s="1043"/>
      <c r="E20" s="1043"/>
      <c r="F20" s="1043"/>
      <c r="G20" s="1043"/>
      <c r="H20" s="1043"/>
      <c r="I20" s="1043"/>
      <c r="J20" s="1043"/>
      <c r="K20" s="1043"/>
      <c r="M20" s="98"/>
      <c r="N20" s="98"/>
      <c r="O20" s="98"/>
      <c r="P20" s="98"/>
      <c r="Q20" s="98"/>
    </row>
    <row r="21" spans="1:17" s="38" customFormat="1" ht="10.5" customHeight="1">
      <c r="C21" s="927" t="s">
        <v>1172</v>
      </c>
      <c r="D21" s="105"/>
      <c r="E21" s="105"/>
      <c r="F21" s="105"/>
      <c r="G21" s="105"/>
      <c r="H21" s="105"/>
      <c r="I21" s="105"/>
      <c r="J21" s="105"/>
      <c r="K21" s="105"/>
      <c r="M21" s="98"/>
      <c r="N21" s="98"/>
      <c r="O21" s="98"/>
      <c r="P21" s="98"/>
      <c r="Q21" s="98"/>
    </row>
    <row r="22" spans="1:17">
      <c r="A22" s="38"/>
      <c r="C22" s="305" t="e">
        <v>#N/A</v>
      </c>
      <c r="D22" s="81"/>
      <c r="E22" s="81"/>
      <c r="F22" s="81"/>
      <c r="G22" s="81"/>
      <c r="H22" s="81"/>
      <c r="I22" s="81"/>
      <c r="J22" s="81"/>
      <c r="K22" s="81"/>
    </row>
    <row r="24" spans="1:17" ht="15">
      <c r="C24" s="32"/>
      <c r="D24" s="32"/>
      <c r="E24" s="32"/>
      <c r="F24" s="32"/>
    </row>
    <row r="25" spans="1:17" ht="15">
      <c r="C25" s="32"/>
      <c r="D25" s="32"/>
      <c r="E25" s="32"/>
      <c r="F25" s="32"/>
    </row>
    <row r="26" spans="1:17" ht="15">
      <c r="C26" s="32"/>
      <c r="D26" s="32"/>
      <c r="E26" s="32"/>
      <c r="F26" s="32"/>
    </row>
    <row r="27" spans="1:17" ht="15">
      <c r="C27" s="32"/>
      <c r="D27" s="32"/>
      <c r="E27" s="32"/>
      <c r="F27" s="32"/>
    </row>
    <row r="28" spans="1:17" ht="15">
      <c r="C28" s="32"/>
      <c r="D28" s="32"/>
      <c r="E28" s="32"/>
      <c r="F28" s="32"/>
    </row>
    <row r="29" spans="1:17" ht="15">
      <c r="C29" s="32"/>
      <c r="D29" s="32"/>
      <c r="E29" s="32"/>
      <c r="F29" s="32"/>
    </row>
    <row r="30" spans="1:17" ht="15">
      <c r="C30" s="32"/>
      <c r="D30" s="32"/>
      <c r="E30" s="32"/>
      <c r="F30" s="32"/>
    </row>
    <row r="31" spans="1:17" ht="15">
      <c r="C31" s="32"/>
      <c r="D31" s="32"/>
      <c r="E31" s="32"/>
      <c r="F31" s="32"/>
    </row>
    <row r="32" spans="1:17" ht="15">
      <c r="C32" s="32"/>
      <c r="D32" s="32"/>
      <c r="E32" s="32"/>
      <c r="F32" s="32"/>
    </row>
    <row r="33" spans="3:6" ht="15">
      <c r="C33" s="32"/>
      <c r="D33" s="32"/>
      <c r="E33" s="32"/>
      <c r="F33" s="32"/>
    </row>
    <row r="34" spans="3:6" ht="15">
      <c r="C34" s="32"/>
      <c r="D34" s="32"/>
      <c r="E34" s="32"/>
      <c r="F34" s="32"/>
    </row>
    <row r="35" spans="3:6" ht="15">
      <c r="C35" s="32"/>
      <c r="D35" s="32"/>
      <c r="E35" s="32"/>
      <c r="F35" s="32"/>
    </row>
    <row r="36" spans="3:6" ht="15">
      <c r="C36" s="32"/>
      <c r="D36" s="32"/>
      <c r="E36" s="32"/>
      <c r="F36" s="32"/>
    </row>
    <row r="37" spans="3:6" ht="15">
      <c r="C37" s="32"/>
      <c r="D37" s="32"/>
      <c r="E37" s="32"/>
      <c r="F37" s="32"/>
    </row>
    <row r="38" spans="3:6" ht="15">
      <c r="C38" s="32"/>
      <c r="D38" s="32"/>
      <c r="E38" s="32"/>
      <c r="F38" s="32"/>
    </row>
    <row r="39" spans="3:6" ht="15">
      <c r="C39" s="32"/>
      <c r="D39" s="32"/>
      <c r="E39" s="32"/>
      <c r="F39" s="32"/>
    </row>
    <row r="40" spans="3:6" ht="15">
      <c r="C40" s="32"/>
      <c r="D40" s="32"/>
      <c r="E40" s="32"/>
      <c r="F40" s="32"/>
    </row>
    <row r="41" spans="3:6" ht="15">
      <c r="C41" s="32"/>
      <c r="D41" s="32"/>
      <c r="E41" s="32"/>
      <c r="F41" s="32"/>
    </row>
    <row r="42" spans="3:6" ht="15">
      <c r="C42" s="32"/>
      <c r="D42" s="32"/>
      <c r="E42" s="32"/>
      <c r="F42" s="32"/>
    </row>
    <row r="43" spans="3:6" ht="15">
      <c r="C43" s="32"/>
      <c r="D43" s="32"/>
      <c r="E43" s="32"/>
      <c r="F43" s="32"/>
    </row>
    <row r="44" spans="3:6" ht="15">
      <c r="C44" s="32"/>
      <c r="D44" s="32"/>
      <c r="E44" s="32"/>
      <c r="F44" s="32"/>
    </row>
    <row r="45" spans="3:6" ht="15">
      <c r="C45" s="32"/>
      <c r="D45" s="32"/>
      <c r="E45" s="32"/>
      <c r="F45" s="32"/>
    </row>
    <row r="46" spans="3:6" ht="15">
      <c r="C46" s="32"/>
      <c r="D46" s="32"/>
      <c r="E46" s="32"/>
      <c r="F46" s="32"/>
    </row>
    <row r="47" spans="3:6" ht="15">
      <c r="C47" s="32"/>
      <c r="D47" s="32"/>
      <c r="E47" s="32"/>
      <c r="F47" s="32"/>
    </row>
    <row r="48" spans="3:6" ht="15">
      <c r="C48" s="32"/>
      <c r="D48" s="32"/>
      <c r="E48" s="32"/>
      <c r="F48" s="32"/>
    </row>
    <row r="49" spans="3:6" ht="15">
      <c r="C49" s="32"/>
      <c r="D49" s="32"/>
      <c r="E49" s="32"/>
      <c r="F49" s="32"/>
    </row>
    <row r="50" spans="3:6" ht="15">
      <c r="C50" s="32"/>
      <c r="D50" s="32"/>
      <c r="E50" s="32"/>
      <c r="F50" s="32"/>
    </row>
    <row r="51" spans="3:6" ht="15">
      <c r="C51" s="32"/>
      <c r="D51" s="32"/>
      <c r="E51" s="32"/>
      <c r="F51" s="32"/>
    </row>
    <row r="52" spans="3:6" ht="15">
      <c r="C52" s="32"/>
      <c r="D52" s="32"/>
      <c r="E52" s="32"/>
      <c r="F52" s="32"/>
    </row>
    <row r="53" spans="3:6" ht="15">
      <c r="C53" s="32"/>
      <c r="D53" s="32"/>
      <c r="E53" s="32"/>
      <c r="F53" s="32"/>
    </row>
    <row r="54" spans="3:6" ht="15">
      <c r="C54" s="32"/>
      <c r="D54" s="32"/>
      <c r="E54" s="32"/>
      <c r="F54" s="32"/>
    </row>
    <row r="55" spans="3:6" ht="15">
      <c r="C55" s="32"/>
      <c r="D55" s="32"/>
      <c r="E55" s="32"/>
      <c r="F55" s="32"/>
    </row>
    <row r="56" spans="3:6" ht="15">
      <c r="C56" s="32"/>
      <c r="D56" s="32"/>
      <c r="E56" s="32"/>
      <c r="F56" s="32"/>
    </row>
    <row r="57" spans="3:6" ht="15">
      <c r="C57" s="32"/>
      <c r="D57" s="32"/>
      <c r="E57" s="32"/>
      <c r="F57" s="32"/>
    </row>
    <row r="58" spans="3:6" ht="15">
      <c r="C58" s="32"/>
      <c r="D58" s="32"/>
      <c r="E58" s="32"/>
      <c r="F58" s="32"/>
    </row>
    <row r="59" spans="3:6" ht="15">
      <c r="C59" s="32"/>
      <c r="D59" s="32"/>
      <c r="E59" s="32"/>
      <c r="F59" s="32"/>
    </row>
    <row r="60" spans="3:6" ht="15">
      <c r="C60" s="32"/>
      <c r="D60" s="32"/>
      <c r="E60" s="32"/>
      <c r="F60" s="32"/>
    </row>
    <row r="61" spans="3:6" ht="15">
      <c r="C61" s="32"/>
      <c r="D61" s="32"/>
      <c r="E61" s="32"/>
      <c r="F61" s="32"/>
    </row>
    <row r="62" spans="3:6" ht="15">
      <c r="C62" s="32"/>
      <c r="D62" s="32"/>
      <c r="E62" s="32"/>
      <c r="F62" s="32"/>
    </row>
    <row r="63" spans="3:6" ht="15">
      <c r="C63" s="32"/>
      <c r="D63" s="32"/>
      <c r="E63" s="32"/>
      <c r="F63" s="32"/>
    </row>
    <row r="64" spans="3:6" ht="15">
      <c r="C64" s="32"/>
      <c r="D64" s="32"/>
      <c r="E64" s="32"/>
      <c r="F64" s="32"/>
    </row>
    <row r="65" spans="3:6" ht="15">
      <c r="C65" s="32"/>
      <c r="D65" s="32"/>
      <c r="E65" s="32"/>
      <c r="F65" s="32"/>
    </row>
    <row r="66" spans="3:6" ht="15">
      <c r="C66" s="32"/>
      <c r="D66" s="32"/>
      <c r="E66" s="32"/>
      <c r="F66" s="32"/>
    </row>
    <row r="67" spans="3:6" ht="15">
      <c r="C67" s="32"/>
      <c r="D67" s="32"/>
      <c r="E67" s="32"/>
      <c r="F67" s="32"/>
    </row>
    <row r="68" spans="3:6" ht="15">
      <c r="C68" s="32"/>
      <c r="D68" s="32"/>
      <c r="E68" s="32"/>
      <c r="F68" s="32"/>
    </row>
    <row r="69" spans="3:6" ht="15">
      <c r="C69" s="32"/>
      <c r="D69" s="32"/>
      <c r="E69" s="32"/>
      <c r="F69" s="32"/>
    </row>
    <row r="70" spans="3:6" ht="15">
      <c r="C70" s="32"/>
      <c r="D70" s="32"/>
      <c r="E70" s="32"/>
      <c r="F70" s="32"/>
    </row>
    <row r="71" spans="3:6" ht="15">
      <c r="C71" s="32"/>
      <c r="D71" s="32"/>
      <c r="E71" s="32"/>
      <c r="F71" s="32"/>
    </row>
    <row r="72" spans="3:6" ht="15">
      <c r="C72" s="32"/>
      <c r="D72" s="32"/>
      <c r="E72" s="32"/>
      <c r="F72" s="32"/>
    </row>
    <row r="73" spans="3:6" ht="15">
      <c r="C73" s="32"/>
      <c r="D73" s="32"/>
      <c r="E73" s="32"/>
      <c r="F73" s="32"/>
    </row>
    <row r="74" spans="3:6" ht="15">
      <c r="C74" s="32"/>
      <c r="D74" s="32"/>
      <c r="E74" s="32"/>
      <c r="F74" s="32"/>
    </row>
    <row r="75" spans="3:6" ht="15">
      <c r="C75" s="32"/>
      <c r="D75" s="32"/>
      <c r="E75" s="32"/>
      <c r="F75" s="32"/>
    </row>
    <row r="76" spans="3:6" ht="15">
      <c r="C76" s="32"/>
      <c r="D76" s="32"/>
      <c r="E76" s="32"/>
      <c r="F76" s="32"/>
    </row>
    <row r="77" spans="3:6" ht="15">
      <c r="C77" s="32"/>
      <c r="D77" s="32"/>
      <c r="E77" s="32"/>
      <c r="F77" s="32"/>
    </row>
    <row r="78" spans="3:6" ht="15">
      <c r="C78" s="32"/>
      <c r="D78" s="32"/>
      <c r="E78" s="32"/>
      <c r="F78" s="32"/>
    </row>
    <row r="79" spans="3:6" ht="15">
      <c r="C79" s="32"/>
      <c r="D79" s="32"/>
      <c r="E79" s="32"/>
      <c r="F79" s="32"/>
    </row>
    <row r="80" spans="3:6" ht="15">
      <c r="C80" s="32"/>
      <c r="D80" s="32"/>
      <c r="E80" s="32"/>
      <c r="F80" s="32"/>
    </row>
    <row r="81" spans="3:6" ht="15">
      <c r="C81" s="32"/>
      <c r="D81" s="32"/>
      <c r="E81" s="32"/>
      <c r="F81" s="32"/>
    </row>
    <row r="82" spans="3:6" ht="15">
      <c r="C82" s="32"/>
      <c r="D82" s="32"/>
      <c r="E82" s="32"/>
      <c r="F82" s="32"/>
    </row>
    <row r="83" spans="3:6" ht="15">
      <c r="C83" s="32"/>
      <c r="D83" s="32"/>
      <c r="E83" s="32"/>
      <c r="F83" s="32"/>
    </row>
    <row r="84" spans="3:6" ht="15">
      <c r="C84" s="32"/>
      <c r="D84" s="32"/>
      <c r="E84" s="32"/>
      <c r="F84" s="32"/>
    </row>
    <row r="85" spans="3:6" ht="15">
      <c r="C85" s="32"/>
      <c r="D85" s="32"/>
      <c r="E85" s="32"/>
      <c r="F85" s="32"/>
    </row>
    <row r="86" spans="3:6" ht="15">
      <c r="C86" s="32"/>
      <c r="D86" s="32"/>
      <c r="E86" s="32"/>
      <c r="F86" s="32"/>
    </row>
    <row r="87" spans="3:6" ht="15">
      <c r="C87" s="32"/>
      <c r="D87" s="32"/>
      <c r="E87" s="32"/>
      <c r="F87" s="32"/>
    </row>
    <row r="88" spans="3:6" ht="15">
      <c r="C88" s="32"/>
      <c r="D88" s="32"/>
      <c r="E88" s="32"/>
      <c r="F88" s="32"/>
    </row>
    <row r="89" spans="3:6" ht="15">
      <c r="C89" s="32"/>
      <c r="D89" s="32"/>
      <c r="E89" s="32"/>
      <c r="F89" s="32"/>
    </row>
    <row r="90" spans="3:6" ht="15">
      <c r="C90" s="32"/>
      <c r="D90" s="32"/>
      <c r="E90" s="32"/>
      <c r="F90" s="32"/>
    </row>
    <row r="91" spans="3:6" ht="15">
      <c r="C91" s="32"/>
      <c r="D91" s="32"/>
      <c r="E91" s="32"/>
      <c r="F91" s="32"/>
    </row>
    <row r="92" spans="3:6" ht="15">
      <c r="C92" s="32"/>
      <c r="D92" s="32"/>
      <c r="E92" s="32"/>
      <c r="F92" s="32"/>
    </row>
    <row r="93" spans="3:6" ht="15">
      <c r="C93" s="32"/>
      <c r="D93" s="32"/>
      <c r="E93" s="32"/>
      <c r="F93" s="32"/>
    </row>
    <row r="94" spans="3:6" ht="15">
      <c r="C94" s="32"/>
      <c r="D94" s="32"/>
      <c r="E94" s="32"/>
      <c r="F94" s="32"/>
    </row>
    <row r="95" spans="3:6" ht="15">
      <c r="C95" s="32"/>
      <c r="D95" s="32"/>
      <c r="E95" s="32"/>
      <c r="F95" s="32"/>
    </row>
    <row r="96" spans="3:6" ht="15">
      <c r="C96" s="32"/>
      <c r="D96" s="32"/>
      <c r="E96" s="32"/>
      <c r="F96" s="32"/>
    </row>
    <row r="97" spans="3:6" ht="15">
      <c r="C97" s="32"/>
      <c r="D97" s="32"/>
      <c r="E97" s="32"/>
      <c r="F97" s="32"/>
    </row>
    <row r="98" spans="3:6" ht="15">
      <c r="C98" s="32"/>
      <c r="D98" s="32"/>
      <c r="E98" s="32"/>
      <c r="F98" s="32"/>
    </row>
    <row r="99" spans="3:6" ht="15">
      <c r="C99" s="32"/>
      <c r="D99" s="32"/>
      <c r="E99" s="32"/>
      <c r="F99" s="32"/>
    </row>
    <row r="100" spans="3:6" ht="15">
      <c r="C100" s="32"/>
      <c r="D100" s="32"/>
      <c r="E100" s="32"/>
      <c r="F100" s="32"/>
    </row>
    <row r="101" spans="3:6" ht="15">
      <c r="C101" s="32"/>
      <c r="D101" s="32"/>
      <c r="E101" s="32"/>
      <c r="F101" s="32"/>
    </row>
    <row r="102" spans="3:6" ht="15">
      <c r="C102" s="32"/>
      <c r="D102" s="32"/>
      <c r="E102" s="32"/>
      <c r="F102" s="32"/>
    </row>
    <row r="103" spans="3:6" ht="15">
      <c r="C103" s="32"/>
      <c r="D103" s="32"/>
      <c r="E103" s="32"/>
      <c r="F103" s="32"/>
    </row>
    <row r="104" spans="3:6" ht="15">
      <c r="C104" s="32"/>
      <c r="D104" s="32"/>
      <c r="E104" s="32"/>
      <c r="F104" s="32"/>
    </row>
    <row r="105" spans="3:6" ht="15">
      <c r="C105" s="32"/>
      <c r="D105" s="32"/>
      <c r="E105" s="32"/>
      <c r="F105" s="32"/>
    </row>
    <row r="106" spans="3:6" ht="15">
      <c r="C106" s="32"/>
      <c r="D106" s="32"/>
      <c r="E106" s="32"/>
      <c r="F106" s="32"/>
    </row>
    <row r="107" spans="3:6" ht="15">
      <c r="C107" s="32"/>
      <c r="D107" s="32"/>
      <c r="E107" s="32"/>
      <c r="F107" s="32"/>
    </row>
    <row r="108" spans="3:6" ht="15">
      <c r="C108" s="32"/>
      <c r="D108" s="32"/>
      <c r="E108" s="32"/>
      <c r="F108" s="32"/>
    </row>
    <row r="109" spans="3:6" ht="15">
      <c r="C109" s="32"/>
      <c r="D109" s="32"/>
      <c r="E109" s="32"/>
      <c r="F109" s="32"/>
    </row>
    <row r="110" spans="3:6" ht="15">
      <c r="C110" s="32"/>
      <c r="D110" s="32"/>
      <c r="E110" s="32"/>
      <c r="F110" s="32"/>
    </row>
    <row r="111" spans="3:6" ht="15">
      <c r="C111" s="32"/>
      <c r="D111" s="32"/>
      <c r="E111" s="32"/>
      <c r="F111" s="32"/>
    </row>
    <row r="112" spans="3:6" ht="15">
      <c r="C112" s="32"/>
      <c r="D112" s="32"/>
      <c r="E112" s="32"/>
      <c r="F112" s="32"/>
    </row>
    <row r="113" spans="3:6" ht="15">
      <c r="C113" s="32"/>
      <c r="D113" s="32"/>
      <c r="E113" s="32"/>
      <c r="F113" s="32"/>
    </row>
    <row r="114" spans="3:6" ht="15">
      <c r="C114" s="32"/>
      <c r="D114" s="32"/>
      <c r="E114" s="32"/>
      <c r="F114" s="32"/>
    </row>
    <row r="115" spans="3:6" ht="15">
      <c r="C115" s="32"/>
      <c r="D115" s="32"/>
      <c r="E115" s="32"/>
      <c r="F115" s="32"/>
    </row>
    <row r="116" spans="3:6" ht="15">
      <c r="C116" s="32"/>
      <c r="D116" s="32"/>
      <c r="E116" s="32"/>
      <c r="F116" s="32"/>
    </row>
    <row r="117" spans="3:6" ht="15">
      <c r="C117" s="32"/>
      <c r="D117" s="32"/>
      <c r="E117" s="32"/>
      <c r="F117" s="32"/>
    </row>
    <row r="118" spans="3:6" ht="15">
      <c r="C118" s="32"/>
      <c r="D118" s="32"/>
      <c r="E118" s="32"/>
      <c r="F118" s="32"/>
    </row>
    <row r="119" spans="3:6" ht="15">
      <c r="C119" s="32"/>
      <c r="D119" s="32"/>
      <c r="E119" s="32"/>
      <c r="F119" s="32"/>
    </row>
    <row r="120" spans="3:6" ht="15">
      <c r="C120" s="32"/>
      <c r="D120" s="32"/>
      <c r="E120" s="32"/>
      <c r="F120" s="32"/>
    </row>
    <row r="121" spans="3:6" ht="15">
      <c r="C121" s="32"/>
      <c r="D121" s="32"/>
      <c r="E121" s="32"/>
      <c r="F121" s="32"/>
    </row>
    <row r="122" spans="3:6" ht="15">
      <c r="C122" s="32"/>
      <c r="D122" s="32"/>
      <c r="E122" s="32"/>
      <c r="F122" s="32"/>
    </row>
    <row r="123" spans="3:6" ht="15">
      <c r="C123" s="32"/>
      <c r="D123" s="32"/>
      <c r="E123" s="32"/>
      <c r="F123" s="32"/>
    </row>
    <row r="124" spans="3:6" ht="15">
      <c r="C124" s="32"/>
      <c r="D124" s="32"/>
      <c r="E124" s="32"/>
      <c r="F124" s="32"/>
    </row>
    <row r="125" spans="3:6" ht="15">
      <c r="C125" s="32"/>
      <c r="D125" s="32"/>
      <c r="E125" s="32"/>
      <c r="F125" s="32"/>
    </row>
    <row r="126" spans="3:6" ht="15">
      <c r="C126" s="32"/>
      <c r="D126" s="32"/>
      <c r="E126" s="32"/>
      <c r="F126" s="32"/>
    </row>
    <row r="127" spans="3:6" ht="15">
      <c r="C127" s="32"/>
      <c r="D127" s="32"/>
      <c r="E127" s="32"/>
      <c r="F127" s="32"/>
    </row>
    <row r="128" spans="3:6" ht="15">
      <c r="C128" s="32"/>
      <c r="D128" s="32"/>
      <c r="E128" s="32"/>
      <c r="F128" s="32"/>
    </row>
    <row r="129" spans="3:6" ht="15">
      <c r="C129" s="32"/>
      <c r="D129" s="32"/>
      <c r="E129" s="32"/>
      <c r="F129" s="32"/>
    </row>
    <row r="130" spans="3:6" ht="15">
      <c r="C130" s="32"/>
      <c r="D130" s="32"/>
      <c r="E130" s="32"/>
      <c r="F130" s="32"/>
    </row>
    <row r="131" spans="3:6" ht="15">
      <c r="C131" s="32"/>
      <c r="D131" s="32"/>
      <c r="E131" s="32"/>
      <c r="F131" s="32"/>
    </row>
    <row r="132" spans="3:6" ht="15">
      <c r="C132" s="32"/>
      <c r="D132" s="32"/>
      <c r="E132" s="32"/>
      <c r="F132" s="32"/>
    </row>
    <row r="133" spans="3:6" ht="15">
      <c r="C133" s="32"/>
      <c r="D133" s="32"/>
      <c r="E133" s="32"/>
      <c r="F133" s="32"/>
    </row>
    <row r="134" spans="3:6" ht="15">
      <c r="C134" s="32"/>
      <c r="D134" s="32"/>
      <c r="E134" s="32"/>
      <c r="F134" s="32"/>
    </row>
    <row r="135" spans="3:6" ht="15">
      <c r="C135" s="32"/>
      <c r="D135" s="32"/>
      <c r="E135" s="32"/>
      <c r="F135" s="32"/>
    </row>
    <row r="136" spans="3:6" ht="15">
      <c r="C136" s="32"/>
      <c r="D136" s="32"/>
      <c r="E136" s="32"/>
      <c r="F136" s="32"/>
    </row>
    <row r="137" spans="3:6" ht="15">
      <c r="C137" s="32"/>
      <c r="D137" s="32"/>
      <c r="E137" s="32"/>
      <c r="F137" s="32"/>
    </row>
    <row r="138" spans="3:6" ht="15">
      <c r="C138" s="32"/>
      <c r="D138" s="32"/>
      <c r="E138" s="32"/>
      <c r="F138" s="32"/>
    </row>
    <row r="139" spans="3:6" ht="15">
      <c r="C139" s="32"/>
      <c r="D139" s="32"/>
      <c r="E139" s="32"/>
      <c r="F139" s="32"/>
    </row>
    <row r="140" spans="3:6" ht="15">
      <c r="C140" s="32"/>
      <c r="D140" s="32"/>
      <c r="E140" s="32"/>
      <c r="F140" s="32"/>
    </row>
    <row r="141" spans="3:6" ht="15">
      <c r="C141" s="32"/>
      <c r="D141" s="32"/>
      <c r="E141" s="32"/>
      <c r="F141" s="32"/>
    </row>
    <row r="142" spans="3:6" ht="15">
      <c r="C142" s="32"/>
      <c r="D142" s="32"/>
      <c r="E142" s="32"/>
      <c r="F142" s="32"/>
    </row>
    <row r="143" spans="3:6" ht="15">
      <c r="C143" s="32"/>
      <c r="D143" s="32"/>
      <c r="E143" s="32"/>
      <c r="F143" s="32"/>
    </row>
    <row r="144" spans="3:6" ht="15">
      <c r="C144" s="32"/>
      <c r="D144" s="32"/>
      <c r="E144" s="32"/>
      <c r="F144" s="32"/>
    </row>
    <row r="145" spans="3:6" ht="15">
      <c r="C145" s="32"/>
      <c r="D145" s="32"/>
      <c r="E145" s="32"/>
      <c r="F145" s="32"/>
    </row>
    <row r="146" spans="3:6" ht="15">
      <c r="C146" s="32"/>
      <c r="D146" s="32"/>
      <c r="E146" s="32"/>
      <c r="F146" s="32"/>
    </row>
    <row r="147" spans="3:6" ht="15">
      <c r="C147" s="32"/>
      <c r="D147" s="32"/>
      <c r="E147" s="32"/>
      <c r="F147" s="32"/>
    </row>
    <row r="148" spans="3:6" ht="15">
      <c r="C148" s="32"/>
      <c r="D148" s="32"/>
      <c r="E148" s="32"/>
      <c r="F148" s="32"/>
    </row>
    <row r="149" spans="3:6" ht="15">
      <c r="C149" s="32"/>
      <c r="D149" s="32"/>
      <c r="E149" s="32"/>
      <c r="F149" s="32"/>
    </row>
    <row r="150" spans="3:6" ht="15">
      <c r="C150" s="32"/>
      <c r="D150" s="32"/>
      <c r="E150" s="32"/>
      <c r="F150" s="32"/>
    </row>
    <row r="151" spans="3:6" ht="15">
      <c r="C151" s="32"/>
      <c r="D151" s="32"/>
      <c r="E151" s="32"/>
      <c r="F151" s="32"/>
    </row>
    <row r="152" spans="3:6" ht="15">
      <c r="C152" s="32"/>
      <c r="D152" s="32"/>
      <c r="E152" s="32"/>
      <c r="F152" s="32"/>
    </row>
    <row r="153" spans="3:6" ht="15">
      <c r="C153" s="32"/>
      <c r="D153" s="32"/>
      <c r="E153" s="32"/>
      <c r="F153" s="32"/>
    </row>
    <row r="154" spans="3:6" ht="15">
      <c r="C154" s="32"/>
      <c r="D154" s="32"/>
      <c r="E154" s="32"/>
      <c r="F154" s="32"/>
    </row>
    <row r="155" spans="3:6" ht="15">
      <c r="C155" s="32"/>
      <c r="D155" s="32"/>
      <c r="E155" s="32"/>
      <c r="F155" s="32"/>
    </row>
    <row r="156" spans="3:6" ht="15">
      <c r="C156" s="32"/>
      <c r="D156" s="32"/>
      <c r="E156" s="32"/>
      <c r="F156" s="32"/>
    </row>
    <row r="157" spans="3:6" ht="15">
      <c r="C157" s="32"/>
      <c r="D157" s="32"/>
      <c r="E157" s="32"/>
      <c r="F157" s="32"/>
    </row>
    <row r="158" spans="3:6" ht="15">
      <c r="C158" s="32"/>
      <c r="D158" s="32"/>
      <c r="E158" s="32"/>
      <c r="F158" s="32"/>
    </row>
    <row r="159" spans="3:6" ht="15">
      <c r="C159" s="32"/>
      <c r="D159" s="32"/>
      <c r="E159" s="32"/>
      <c r="F159" s="32"/>
    </row>
    <row r="160" spans="3:6" ht="15">
      <c r="C160" s="32"/>
      <c r="D160" s="32"/>
      <c r="E160" s="32"/>
      <c r="F160" s="32"/>
    </row>
    <row r="161" spans="3:6" ht="15">
      <c r="C161" s="32"/>
      <c r="D161" s="32"/>
      <c r="E161" s="32"/>
      <c r="F161" s="32"/>
    </row>
    <row r="162" spans="3:6" ht="15">
      <c r="C162" s="32"/>
      <c r="D162" s="32"/>
      <c r="E162" s="32"/>
      <c r="F162" s="32"/>
    </row>
    <row r="163" spans="3:6" ht="15">
      <c r="C163" s="32"/>
      <c r="D163" s="32"/>
      <c r="E163" s="32"/>
      <c r="F163" s="32"/>
    </row>
    <row r="164" spans="3:6" ht="15">
      <c r="C164" s="32"/>
      <c r="D164" s="32"/>
      <c r="E164" s="32"/>
      <c r="F164" s="32"/>
    </row>
    <row r="165" spans="3:6" ht="15">
      <c r="C165" s="32"/>
      <c r="D165" s="32"/>
      <c r="E165" s="32"/>
      <c r="F165" s="32"/>
    </row>
    <row r="166" spans="3:6" ht="15">
      <c r="C166" s="32"/>
      <c r="D166" s="32"/>
      <c r="E166" s="32"/>
      <c r="F166" s="32"/>
    </row>
    <row r="167" spans="3:6" ht="15">
      <c r="C167" s="32"/>
      <c r="D167" s="32"/>
      <c r="E167" s="32"/>
      <c r="F167" s="32"/>
    </row>
    <row r="168" spans="3:6" ht="15">
      <c r="C168" s="32"/>
      <c r="D168" s="32"/>
      <c r="E168" s="32"/>
      <c r="F168" s="32"/>
    </row>
    <row r="169" spans="3:6" ht="15">
      <c r="C169" s="32"/>
      <c r="D169" s="32"/>
      <c r="E169" s="32"/>
      <c r="F169" s="32"/>
    </row>
    <row r="170" spans="3:6" ht="15">
      <c r="C170" s="32"/>
      <c r="D170" s="32"/>
      <c r="E170" s="32"/>
      <c r="F170" s="32"/>
    </row>
    <row r="171" spans="3:6" ht="15">
      <c r="C171" s="32"/>
      <c r="D171" s="32"/>
      <c r="E171" s="32"/>
      <c r="F171" s="32"/>
    </row>
    <row r="172" spans="3:6" ht="15">
      <c r="C172" s="32"/>
      <c r="D172" s="32"/>
      <c r="E172" s="32"/>
      <c r="F172" s="32"/>
    </row>
    <row r="173" spans="3:6" ht="15">
      <c r="C173" s="32"/>
      <c r="D173" s="32"/>
      <c r="E173" s="32"/>
      <c r="F173" s="32"/>
    </row>
    <row r="174" spans="3:6" ht="15">
      <c r="C174" s="32"/>
      <c r="D174" s="32"/>
      <c r="E174" s="32"/>
      <c r="F174" s="32"/>
    </row>
    <row r="175" spans="3:6" ht="15">
      <c r="C175" s="32"/>
      <c r="D175" s="32"/>
      <c r="E175" s="32"/>
      <c r="F175" s="32"/>
    </row>
    <row r="176" spans="3:6" ht="15">
      <c r="C176" s="32"/>
      <c r="D176" s="32"/>
      <c r="E176" s="32"/>
      <c r="F176" s="32"/>
    </row>
    <row r="177" spans="3:6" ht="15">
      <c r="C177" s="32"/>
      <c r="D177" s="32"/>
      <c r="E177" s="32"/>
      <c r="F177" s="32"/>
    </row>
    <row r="178" spans="3:6" ht="15">
      <c r="C178" s="32"/>
      <c r="D178" s="32"/>
      <c r="E178" s="32"/>
      <c r="F178" s="32"/>
    </row>
    <row r="179" spans="3:6" ht="15">
      <c r="C179" s="32"/>
      <c r="D179" s="32"/>
      <c r="E179" s="32"/>
      <c r="F179" s="32"/>
    </row>
    <row r="180" spans="3:6" ht="15">
      <c r="C180" s="32"/>
      <c r="D180" s="32"/>
      <c r="E180" s="32"/>
      <c r="F180" s="32"/>
    </row>
    <row r="181" spans="3:6" ht="15">
      <c r="C181" s="32"/>
      <c r="D181" s="32"/>
      <c r="E181" s="32"/>
      <c r="F181" s="32"/>
    </row>
    <row r="182" spans="3:6" ht="15">
      <c r="C182" s="32"/>
      <c r="D182" s="32"/>
      <c r="E182" s="32"/>
      <c r="F182" s="32"/>
    </row>
    <row r="183" spans="3:6" ht="15">
      <c r="C183" s="32"/>
      <c r="D183" s="32"/>
      <c r="E183" s="32"/>
      <c r="F183" s="32"/>
    </row>
    <row r="184" spans="3:6" ht="15">
      <c r="C184" s="32"/>
      <c r="D184" s="32"/>
      <c r="E184" s="32"/>
      <c r="F184" s="32"/>
    </row>
    <row r="185" spans="3:6" ht="15">
      <c r="C185" s="32"/>
      <c r="D185" s="32"/>
      <c r="E185" s="32"/>
      <c r="F185" s="32"/>
    </row>
    <row r="186" spans="3:6" ht="15">
      <c r="C186" s="32"/>
      <c r="D186" s="32"/>
      <c r="E186" s="32"/>
      <c r="F186" s="32"/>
    </row>
    <row r="187" spans="3:6" ht="15">
      <c r="C187" s="32"/>
      <c r="D187" s="32"/>
      <c r="E187" s="32"/>
      <c r="F187" s="32"/>
    </row>
    <row r="188" spans="3:6" ht="15">
      <c r="C188" s="32"/>
      <c r="D188" s="32"/>
      <c r="E188" s="32"/>
      <c r="F188" s="32"/>
    </row>
    <row r="189" spans="3:6" ht="15">
      <c r="C189" s="32"/>
      <c r="D189" s="32"/>
      <c r="E189" s="32"/>
      <c r="F189" s="32"/>
    </row>
    <row r="190" spans="3:6" ht="15">
      <c r="C190" s="32"/>
      <c r="D190" s="32"/>
      <c r="E190" s="32"/>
      <c r="F190" s="32"/>
    </row>
    <row r="191" spans="3:6" ht="15">
      <c r="C191" s="32"/>
      <c r="D191" s="32"/>
      <c r="E191" s="32"/>
      <c r="F191" s="32"/>
    </row>
    <row r="192" spans="3:6" ht="15">
      <c r="C192" s="32"/>
      <c r="D192" s="32"/>
      <c r="E192" s="32"/>
      <c r="F192" s="32"/>
    </row>
    <row r="193" spans="3:6" ht="15">
      <c r="C193" s="32"/>
      <c r="D193" s="32"/>
      <c r="E193" s="32"/>
      <c r="F193" s="32"/>
    </row>
    <row r="194" spans="3:6" ht="15">
      <c r="C194" s="32"/>
      <c r="D194" s="32"/>
      <c r="E194" s="32"/>
      <c r="F194" s="32"/>
    </row>
    <row r="195" spans="3:6" ht="15">
      <c r="C195" s="32"/>
      <c r="D195" s="32"/>
      <c r="E195" s="32"/>
      <c r="F195" s="32"/>
    </row>
    <row r="196" spans="3:6" ht="15">
      <c r="C196" s="32"/>
      <c r="D196" s="32"/>
      <c r="E196" s="32"/>
      <c r="F196" s="32"/>
    </row>
    <row r="197" spans="3:6" ht="15">
      <c r="C197" s="32"/>
      <c r="D197" s="32"/>
      <c r="E197" s="32"/>
      <c r="F197" s="32"/>
    </row>
    <row r="198" spans="3:6" ht="15">
      <c r="C198" s="32"/>
      <c r="D198" s="32"/>
      <c r="E198" s="32"/>
      <c r="F198" s="32"/>
    </row>
    <row r="199" spans="3:6" ht="15">
      <c r="C199" s="32"/>
      <c r="D199" s="32"/>
      <c r="E199" s="32"/>
      <c r="F199" s="32"/>
    </row>
    <row r="200" spans="3:6" ht="15">
      <c r="C200" s="32"/>
      <c r="D200" s="32"/>
      <c r="E200" s="32"/>
      <c r="F200" s="32"/>
    </row>
    <row r="201" spans="3:6" ht="15">
      <c r="C201" s="32"/>
      <c r="D201" s="32"/>
      <c r="E201" s="32"/>
      <c r="F201" s="32"/>
    </row>
    <row r="202" spans="3:6" ht="15">
      <c r="C202" s="32"/>
      <c r="D202" s="32"/>
      <c r="E202" s="32"/>
      <c r="F202" s="32"/>
    </row>
    <row r="203" spans="3:6" ht="15">
      <c r="C203" s="32"/>
      <c r="D203" s="32"/>
      <c r="E203" s="32"/>
      <c r="F203" s="32"/>
    </row>
    <row r="204" spans="3:6" ht="15">
      <c r="C204" s="32"/>
      <c r="D204" s="32"/>
      <c r="E204" s="32"/>
      <c r="F204" s="32"/>
    </row>
    <row r="205" spans="3:6" ht="15">
      <c r="C205" s="32"/>
      <c r="D205" s="32"/>
      <c r="E205" s="32"/>
      <c r="F205" s="32"/>
    </row>
    <row r="206" spans="3:6" ht="15">
      <c r="C206" s="32"/>
      <c r="D206" s="32"/>
      <c r="E206" s="32"/>
      <c r="F206" s="32"/>
    </row>
    <row r="207" spans="3:6" ht="15">
      <c r="C207" s="32"/>
      <c r="D207" s="32"/>
      <c r="E207" s="32"/>
      <c r="F207" s="32"/>
    </row>
    <row r="208" spans="3:6" ht="15">
      <c r="C208" s="32"/>
      <c r="D208" s="32"/>
      <c r="E208" s="32"/>
      <c r="F208" s="32"/>
    </row>
    <row r="209" spans="3:6" ht="15">
      <c r="C209" s="32"/>
      <c r="D209" s="32"/>
      <c r="E209" s="32"/>
      <c r="F209" s="32"/>
    </row>
    <row r="210" spans="3:6" ht="15">
      <c r="C210" s="32"/>
      <c r="D210" s="32"/>
      <c r="E210" s="32"/>
      <c r="F210" s="32"/>
    </row>
    <row r="211" spans="3:6" ht="15">
      <c r="C211" s="32"/>
      <c r="D211" s="32"/>
      <c r="E211" s="32"/>
      <c r="F211" s="32"/>
    </row>
    <row r="212" spans="3:6" ht="15">
      <c r="C212" s="32"/>
      <c r="D212" s="32"/>
      <c r="E212" s="32"/>
      <c r="F212" s="32"/>
    </row>
    <row r="213" spans="3:6" ht="15">
      <c r="C213" s="32"/>
      <c r="D213" s="32"/>
      <c r="E213" s="32"/>
      <c r="F213" s="32"/>
    </row>
    <row r="214" spans="3:6" ht="15">
      <c r="C214" s="32"/>
      <c r="D214" s="32"/>
      <c r="E214" s="32"/>
      <c r="F214" s="32"/>
    </row>
    <row r="215" spans="3:6" ht="15">
      <c r="C215" s="32"/>
      <c r="D215" s="32"/>
      <c r="E215" s="32"/>
      <c r="F215" s="32"/>
    </row>
    <row r="216" spans="3:6" ht="15">
      <c r="C216" s="32"/>
      <c r="D216" s="32"/>
      <c r="E216" s="32"/>
      <c r="F216" s="32"/>
    </row>
    <row r="217" spans="3:6" ht="15">
      <c r="C217" s="32"/>
      <c r="D217" s="32"/>
      <c r="E217" s="32"/>
      <c r="F217" s="32"/>
    </row>
    <row r="218" spans="3:6" ht="15">
      <c r="C218" s="32"/>
      <c r="D218" s="32"/>
      <c r="E218" s="32"/>
      <c r="F218" s="32"/>
    </row>
    <row r="219" spans="3:6" ht="15">
      <c r="C219" s="32"/>
      <c r="D219" s="32"/>
      <c r="E219" s="32"/>
      <c r="F219" s="32"/>
    </row>
    <row r="220" spans="3:6" ht="15">
      <c r="C220" s="32"/>
      <c r="D220" s="32"/>
      <c r="E220" s="32"/>
      <c r="F220" s="32"/>
    </row>
    <row r="221" spans="3:6" ht="15">
      <c r="C221" s="32"/>
      <c r="D221" s="32"/>
      <c r="E221" s="32"/>
      <c r="F221" s="32"/>
    </row>
    <row r="222" spans="3:6" ht="15">
      <c r="C222" s="32"/>
      <c r="D222" s="32"/>
      <c r="E222" s="32"/>
      <c r="F222" s="32"/>
    </row>
    <row r="223" spans="3:6" ht="15">
      <c r="C223" s="32"/>
      <c r="D223" s="32"/>
      <c r="E223" s="32"/>
      <c r="F223" s="32"/>
    </row>
    <row r="224" spans="3:6" ht="15">
      <c r="C224" s="32"/>
      <c r="D224" s="32"/>
      <c r="E224" s="32"/>
      <c r="F224" s="32"/>
    </row>
    <row r="225" spans="3:6" ht="15">
      <c r="C225" s="32"/>
      <c r="D225" s="32"/>
      <c r="E225" s="32"/>
      <c r="F225" s="32"/>
    </row>
    <row r="226" spans="3:6" ht="15">
      <c r="C226" s="32"/>
      <c r="D226" s="32"/>
      <c r="E226" s="32"/>
      <c r="F226" s="32"/>
    </row>
    <row r="227" spans="3:6" ht="15">
      <c r="C227" s="32"/>
      <c r="D227" s="32"/>
      <c r="E227" s="32"/>
      <c r="F227" s="32"/>
    </row>
    <row r="228" spans="3:6" ht="15">
      <c r="C228" s="32"/>
      <c r="D228" s="32"/>
      <c r="E228" s="32"/>
      <c r="F228" s="32"/>
    </row>
    <row r="229" spans="3:6" ht="15">
      <c r="C229" s="32"/>
      <c r="D229" s="32"/>
      <c r="E229" s="32"/>
      <c r="F229" s="32"/>
    </row>
    <row r="230" spans="3:6" ht="15">
      <c r="C230" s="32"/>
      <c r="D230" s="32"/>
      <c r="E230" s="32"/>
      <c r="F230" s="32"/>
    </row>
    <row r="231" spans="3:6" ht="15">
      <c r="C231" s="32"/>
      <c r="D231" s="32"/>
      <c r="E231" s="32"/>
      <c r="F231" s="32"/>
    </row>
    <row r="232" spans="3:6" ht="15">
      <c r="C232" s="32"/>
      <c r="D232" s="32"/>
      <c r="E232" s="32"/>
      <c r="F232" s="32"/>
    </row>
    <row r="233" spans="3:6" ht="15">
      <c r="C233" s="32"/>
      <c r="D233" s="32"/>
      <c r="E233" s="32"/>
      <c r="F233" s="32"/>
    </row>
    <row r="234" spans="3:6" ht="15">
      <c r="C234" s="32"/>
      <c r="D234" s="32"/>
      <c r="E234" s="32"/>
      <c r="F234" s="32"/>
    </row>
    <row r="235" spans="3:6" ht="15">
      <c r="C235" s="32"/>
      <c r="D235" s="32"/>
      <c r="E235" s="32"/>
      <c r="F235" s="32"/>
    </row>
    <row r="236" spans="3:6" ht="15">
      <c r="C236" s="32"/>
      <c r="D236" s="32"/>
      <c r="E236" s="32"/>
      <c r="F236" s="32"/>
    </row>
    <row r="237" spans="3:6" ht="15">
      <c r="C237" s="32"/>
      <c r="D237" s="32"/>
      <c r="E237" s="32"/>
      <c r="F237" s="32"/>
    </row>
    <row r="238" spans="3:6" ht="15">
      <c r="C238" s="32"/>
      <c r="D238" s="32"/>
      <c r="E238" s="32"/>
      <c r="F238" s="32"/>
    </row>
    <row r="239" spans="3:6" ht="15">
      <c r="C239" s="32"/>
      <c r="D239" s="32"/>
      <c r="E239" s="32"/>
      <c r="F239" s="32"/>
    </row>
    <row r="240" spans="3:6" ht="15">
      <c r="C240" s="32"/>
      <c r="D240" s="32"/>
      <c r="E240" s="32"/>
      <c r="F240" s="32"/>
    </row>
    <row r="241" spans="3:6" ht="15">
      <c r="C241" s="32"/>
      <c r="D241" s="32"/>
      <c r="E241" s="32"/>
      <c r="F241" s="32"/>
    </row>
    <row r="242" spans="3:6" ht="15">
      <c r="C242" s="32"/>
      <c r="D242" s="32"/>
      <c r="E242" s="32"/>
      <c r="F242" s="32"/>
    </row>
    <row r="243" spans="3:6" ht="15">
      <c r="C243" s="32"/>
      <c r="D243" s="32"/>
      <c r="E243" s="32"/>
      <c r="F243" s="32"/>
    </row>
    <row r="244" spans="3:6" ht="15">
      <c r="C244" s="32"/>
      <c r="D244" s="32"/>
      <c r="E244" s="32"/>
      <c r="F244" s="32"/>
    </row>
    <row r="245" spans="3:6" ht="15">
      <c r="C245" s="32"/>
      <c r="D245" s="32"/>
      <c r="E245" s="32"/>
      <c r="F245" s="32"/>
    </row>
    <row r="246" spans="3:6" ht="15">
      <c r="C246" s="32"/>
      <c r="D246" s="32"/>
      <c r="E246" s="32"/>
      <c r="F246" s="32"/>
    </row>
    <row r="247" spans="3:6" ht="15">
      <c r="C247" s="32"/>
      <c r="D247" s="32"/>
      <c r="E247" s="32"/>
      <c r="F247" s="32"/>
    </row>
    <row r="248" spans="3:6" ht="15">
      <c r="C248" s="32"/>
      <c r="D248" s="32"/>
      <c r="E248" s="32"/>
      <c r="F248" s="32"/>
    </row>
    <row r="249" spans="3:6" ht="15">
      <c r="C249" s="32"/>
      <c r="D249" s="32"/>
      <c r="E249" s="32"/>
      <c r="F249" s="32"/>
    </row>
    <row r="250" spans="3:6" ht="15">
      <c r="C250" s="32"/>
      <c r="D250" s="32"/>
      <c r="E250" s="32"/>
      <c r="F250" s="32"/>
    </row>
    <row r="251" spans="3:6" ht="15">
      <c r="C251" s="32"/>
      <c r="D251" s="32"/>
      <c r="E251" s="32"/>
      <c r="F251" s="32"/>
    </row>
    <row r="252" spans="3:6" ht="15">
      <c r="C252" s="32"/>
      <c r="D252" s="32"/>
      <c r="E252" s="32"/>
      <c r="F252" s="32"/>
    </row>
    <row r="253" spans="3:6" ht="15">
      <c r="C253" s="32"/>
      <c r="D253" s="32"/>
      <c r="E253" s="32"/>
      <c r="F253" s="32"/>
    </row>
    <row r="254" spans="3:6" ht="15">
      <c r="C254" s="32"/>
      <c r="D254" s="32"/>
      <c r="E254" s="32"/>
      <c r="F254" s="32"/>
    </row>
    <row r="255" spans="3:6" ht="15">
      <c r="C255" s="32"/>
      <c r="D255" s="32"/>
      <c r="E255" s="32"/>
      <c r="F255" s="32"/>
    </row>
    <row r="256" spans="3:6" ht="15">
      <c r="C256" s="32"/>
      <c r="D256" s="32"/>
      <c r="E256" s="32"/>
      <c r="F256" s="32"/>
    </row>
    <row r="257" spans="3:6" ht="15">
      <c r="C257" s="32"/>
      <c r="D257" s="32"/>
      <c r="E257" s="32"/>
      <c r="F257" s="32"/>
    </row>
    <row r="258" spans="3:6" ht="15">
      <c r="C258" s="32"/>
      <c r="D258" s="32"/>
      <c r="E258" s="32"/>
      <c r="F258" s="32"/>
    </row>
    <row r="259" spans="3:6" ht="15">
      <c r="C259" s="32"/>
      <c r="D259" s="32"/>
      <c r="E259" s="32"/>
      <c r="F259" s="32"/>
    </row>
    <row r="260" spans="3:6" ht="15">
      <c r="C260" s="32"/>
      <c r="D260" s="32"/>
      <c r="E260" s="32"/>
      <c r="F260" s="32"/>
    </row>
    <row r="261" spans="3:6" ht="15">
      <c r="C261" s="32"/>
      <c r="D261" s="32"/>
      <c r="E261" s="32"/>
      <c r="F261" s="32"/>
    </row>
    <row r="262" spans="3:6" ht="15">
      <c r="C262" s="32"/>
      <c r="D262" s="32"/>
      <c r="E262" s="32"/>
      <c r="F262" s="32"/>
    </row>
    <row r="263" spans="3:6" ht="15">
      <c r="C263" s="32"/>
      <c r="D263" s="32"/>
      <c r="E263" s="32"/>
      <c r="F263" s="32"/>
    </row>
    <row r="264" spans="3:6" ht="15">
      <c r="C264" s="32"/>
      <c r="D264" s="32"/>
      <c r="E264" s="32"/>
      <c r="F264" s="32"/>
    </row>
    <row r="265" spans="3:6" ht="15">
      <c r="C265" s="32"/>
      <c r="D265" s="32"/>
      <c r="E265" s="32"/>
      <c r="F265" s="32"/>
    </row>
    <row r="266" spans="3:6" ht="15">
      <c r="C266" s="91"/>
      <c r="D266" s="34"/>
      <c r="E266" s="34"/>
      <c r="F266" s="34"/>
    </row>
    <row r="267" spans="3:6" ht="15">
      <c r="C267" s="91"/>
      <c r="D267" s="34"/>
      <c r="E267" s="34"/>
      <c r="F267" s="34"/>
    </row>
    <row r="268" spans="3:6" ht="15">
      <c r="C268" s="91"/>
      <c r="D268" s="34"/>
      <c r="E268" s="34"/>
      <c r="F268" s="34"/>
    </row>
    <row r="269" spans="3:6" ht="15">
      <c r="C269" s="91"/>
      <c r="D269" s="34"/>
      <c r="E269" s="34"/>
      <c r="F269" s="34"/>
    </row>
    <row r="270" spans="3:6" ht="15">
      <c r="C270" s="91"/>
      <c r="D270" s="34"/>
      <c r="E270" s="34"/>
      <c r="F270" s="34"/>
    </row>
    <row r="271" spans="3:6" ht="15">
      <c r="C271" s="91"/>
      <c r="D271" s="34"/>
      <c r="E271" s="34"/>
      <c r="F271" s="34"/>
    </row>
    <row r="272" spans="3:6" ht="15">
      <c r="C272" s="91"/>
      <c r="D272" s="34"/>
      <c r="E272" s="34"/>
      <c r="F272" s="34"/>
    </row>
    <row r="273" spans="3:6" ht="15">
      <c r="C273" s="91"/>
      <c r="D273" s="34"/>
      <c r="E273" s="34"/>
      <c r="F273" s="34"/>
    </row>
    <row r="274" spans="3:6" ht="15">
      <c r="C274" s="91"/>
      <c r="D274" s="34"/>
      <c r="E274" s="34"/>
      <c r="F274" s="34"/>
    </row>
    <row r="275" spans="3:6" ht="15">
      <c r="C275" s="91"/>
      <c r="D275" s="34"/>
      <c r="E275" s="34"/>
      <c r="F275" s="34"/>
    </row>
    <row r="276" spans="3:6" ht="15">
      <c r="C276" s="91"/>
      <c r="D276" s="34"/>
      <c r="E276" s="34"/>
      <c r="F276" s="34"/>
    </row>
    <row r="277" spans="3:6" ht="15">
      <c r="C277" s="91"/>
      <c r="D277" s="34"/>
      <c r="E277" s="34"/>
      <c r="F277" s="34"/>
    </row>
    <row r="278" spans="3:6" ht="15">
      <c r="C278" s="91"/>
      <c r="D278" s="34"/>
      <c r="E278" s="34"/>
      <c r="F278" s="34"/>
    </row>
    <row r="279" spans="3:6" ht="15">
      <c r="C279" s="91"/>
      <c r="D279" s="34"/>
      <c r="E279" s="34"/>
      <c r="F279" s="34"/>
    </row>
    <row r="280" spans="3:6" ht="15">
      <c r="C280" s="91"/>
      <c r="D280" s="34"/>
      <c r="E280" s="34"/>
      <c r="F280" s="34"/>
    </row>
    <row r="281" spans="3:6" ht="15">
      <c r="C281" s="91"/>
      <c r="D281" s="34"/>
      <c r="E281" s="34"/>
      <c r="F281" s="34"/>
    </row>
    <row r="282" spans="3:6" ht="15">
      <c r="C282" s="91"/>
      <c r="D282" s="34"/>
      <c r="E282" s="34"/>
      <c r="F282" s="34"/>
    </row>
    <row r="283" spans="3:6" ht="15">
      <c r="C283" s="91"/>
      <c r="D283" s="34"/>
      <c r="E283" s="34"/>
      <c r="F283" s="34"/>
    </row>
    <row r="284" spans="3:6" ht="15">
      <c r="C284" s="91"/>
      <c r="D284" s="34"/>
      <c r="E284" s="34"/>
      <c r="F284" s="34"/>
    </row>
    <row r="285" spans="3:6" ht="15">
      <c r="C285" s="91"/>
      <c r="D285" s="34"/>
      <c r="E285" s="34"/>
      <c r="F285" s="34"/>
    </row>
    <row r="286" spans="3:6" ht="15">
      <c r="C286" s="91"/>
      <c r="D286" s="34"/>
      <c r="E286" s="34"/>
      <c r="F286" s="34"/>
    </row>
    <row r="287" spans="3:6" ht="15">
      <c r="C287" s="91"/>
      <c r="D287" s="34"/>
      <c r="E287" s="34"/>
      <c r="F287" s="34"/>
    </row>
    <row r="288" spans="3:6" ht="15">
      <c r="C288" s="91"/>
      <c r="D288" s="34"/>
      <c r="E288" s="34"/>
      <c r="F288" s="34"/>
    </row>
    <row r="289" spans="3:6" ht="15">
      <c r="C289" s="91"/>
      <c r="D289" s="34"/>
      <c r="E289" s="34"/>
      <c r="F289" s="34"/>
    </row>
    <row r="290" spans="3:6" ht="15">
      <c r="C290" s="91"/>
      <c r="D290" s="34"/>
      <c r="E290" s="34"/>
      <c r="F290" s="34"/>
    </row>
    <row r="291" spans="3:6" ht="15">
      <c r="C291" s="91"/>
      <c r="D291" s="34"/>
      <c r="E291" s="34"/>
      <c r="F291" s="34"/>
    </row>
    <row r="292" spans="3:6" ht="15">
      <c r="C292" s="91"/>
      <c r="D292" s="34"/>
      <c r="E292" s="34"/>
      <c r="F292" s="34"/>
    </row>
    <row r="293" spans="3:6" ht="15">
      <c r="C293" s="91"/>
      <c r="D293" s="34"/>
      <c r="E293" s="34"/>
      <c r="F293" s="34"/>
    </row>
    <row r="294" spans="3:6" ht="15">
      <c r="C294" s="91"/>
      <c r="D294" s="34"/>
      <c r="E294" s="34"/>
      <c r="F294" s="34"/>
    </row>
    <row r="295" spans="3:6" ht="15">
      <c r="C295" s="91"/>
      <c r="D295" s="34"/>
      <c r="E295" s="34"/>
      <c r="F295" s="34"/>
    </row>
    <row r="296" spans="3:6" ht="15">
      <c r="C296" s="91"/>
      <c r="D296" s="34"/>
      <c r="E296" s="34"/>
      <c r="F296" s="34"/>
    </row>
    <row r="297" spans="3:6" ht="15">
      <c r="C297" s="91"/>
      <c r="D297" s="34"/>
      <c r="E297" s="34"/>
      <c r="F297" s="34"/>
    </row>
    <row r="298" spans="3:6" ht="15">
      <c r="C298" s="91"/>
      <c r="D298" s="34"/>
      <c r="E298" s="34"/>
      <c r="F298" s="34"/>
    </row>
    <row r="299" spans="3:6" ht="15">
      <c r="C299" s="91"/>
      <c r="D299" s="34"/>
      <c r="E299" s="34"/>
      <c r="F299" s="34"/>
    </row>
    <row r="300" spans="3:6" ht="15">
      <c r="C300" s="91"/>
      <c r="D300" s="34"/>
      <c r="E300" s="34"/>
      <c r="F300" s="34"/>
    </row>
    <row r="301" spans="3:6" ht="15">
      <c r="C301" s="91"/>
      <c r="D301" s="34"/>
      <c r="E301" s="34"/>
      <c r="F301" s="34"/>
    </row>
    <row r="302" spans="3:6" ht="15">
      <c r="C302" s="91"/>
      <c r="D302" s="34"/>
      <c r="E302" s="34"/>
      <c r="F302" s="34"/>
    </row>
    <row r="303" spans="3:6" ht="15">
      <c r="C303" s="91"/>
      <c r="D303" s="34"/>
      <c r="E303" s="34"/>
      <c r="F303" s="34"/>
    </row>
    <row r="304" spans="3:6" ht="15">
      <c r="C304" s="91"/>
      <c r="D304" s="34"/>
      <c r="E304" s="34"/>
      <c r="F304" s="34"/>
    </row>
    <row r="305" spans="3:6" ht="15">
      <c r="C305" s="91"/>
      <c r="D305" s="34"/>
      <c r="E305" s="34"/>
      <c r="F305" s="34"/>
    </row>
    <row r="306" spans="3:6" ht="15">
      <c r="C306" s="91"/>
      <c r="D306" s="34"/>
      <c r="E306" s="34"/>
      <c r="F306" s="34"/>
    </row>
    <row r="307" spans="3:6" ht="15">
      <c r="C307" s="91"/>
      <c r="D307" s="34"/>
      <c r="E307" s="34"/>
      <c r="F307" s="34"/>
    </row>
    <row r="308" spans="3:6" ht="15">
      <c r="C308" s="91"/>
      <c r="D308" s="34"/>
      <c r="E308" s="34"/>
      <c r="F308" s="34"/>
    </row>
    <row r="309" spans="3:6" ht="15">
      <c r="C309" s="91"/>
      <c r="D309" s="34"/>
      <c r="E309" s="34"/>
      <c r="F309" s="34"/>
    </row>
    <row r="310" spans="3:6" ht="15">
      <c r="C310" s="91"/>
      <c r="D310" s="34"/>
      <c r="E310" s="34"/>
      <c r="F310" s="34"/>
    </row>
    <row r="311" spans="3:6" ht="15">
      <c r="C311" s="91"/>
      <c r="D311" s="34"/>
      <c r="E311" s="34"/>
      <c r="F311" s="34"/>
    </row>
    <row r="312" spans="3:6" ht="15">
      <c r="C312" s="91"/>
      <c r="D312" s="34"/>
      <c r="E312" s="34"/>
      <c r="F312" s="34"/>
    </row>
    <row r="313" spans="3:6" ht="15">
      <c r="C313" s="91"/>
      <c r="D313" s="34"/>
      <c r="E313" s="34"/>
      <c r="F313" s="34"/>
    </row>
    <row r="314" spans="3:6" ht="15">
      <c r="C314" s="91"/>
      <c r="D314" s="34"/>
      <c r="E314" s="34"/>
      <c r="F314" s="34"/>
    </row>
    <row r="315" spans="3:6" ht="15">
      <c r="C315" s="91"/>
      <c r="D315" s="34"/>
      <c r="E315" s="34"/>
      <c r="F315" s="34"/>
    </row>
    <row r="316" spans="3:6" ht="15">
      <c r="C316" s="91"/>
      <c r="D316" s="34"/>
      <c r="E316" s="34"/>
      <c r="F316" s="34"/>
    </row>
    <row r="317" spans="3:6" ht="15">
      <c r="C317" s="91"/>
      <c r="D317" s="34"/>
      <c r="E317" s="34"/>
      <c r="F317" s="34"/>
    </row>
    <row r="318" spans="3:6" ht="15">
      <c r="C318" s="91"/>
      <c r="D318" s="34"/>
      <c r="E318" s="34"/>
      <c r="F318" s="34"/>
    </row>
    <row r="319" spans="3:6" ht="15">
      <c r="C319" s="91"/>
      <c r="D319" s="34"/>
      <c r="E319" s="34"/>
      <c r="F319" s="34"/>
    </row>
    <row r="320" spans="3:6" ht="15">
      <c r="C320" s="91"/>
      <c r="D320" s="34"/>
      <c r="E320" s="34"/>
      <c r="F320" s="34"/>
    </row>
    <row r="321" spans="3:6" ht="15">
      <c r="C321" s="91"/>
      <c r="D321" s="34"/>
      <c r="E321" s="34"/>
      <c r="F321" s="34"/>
    </row>
    <row r="322" spans="3:6" ht="15">
      <c r="C322" s="91"/>
      <c r="D322" s="34"/>
      <c r="E322" s="34"/>
      <c r="F322" s="34"/>
    </row>
    <row r="323" spans="3:6" ht="15">
      <c r="C323" s="91"/>
      <c r="D323" s="34"/>
      <c r="E323" s="34"/>
      <c r="F323" s="34"/>
    </row>
    <row r="324" spans="3:6" ht="15">
      <c r="C324" s="91"/>
      <c r="D324" s="34"/>
      <c r="E324" s="34"/>
      <c r="F324" s="34"/>
    </row>
    <row r="325" spans="3:6" ht="15">
      <c r="C325" s="91"/>
      <c r="D325" s="34"/>
      <c r="E325" s="34"/>
      <c r="F325" s="34"/>
    </row>
    <row r="326" spans="3:6" ht="15">
      <c r="C326" s="91"/>
      <c r="D326" s="34"/>
      <c r="E326" s="34"/>
      <c r="F326" s="34"/>
    </row>
    <row r="327" spans="3:6" ht="15">
      <c r="C327" s="91"/>
      <c r="D327" s="34"/>
      <c r="E327" s="34"/>
      <c r="F327" s="34"/>
    </row>
    <row r="328" spans="3:6" ht="15">
      <c r="C328" s="91"/>
      <c r="D328" s="34"/>
      <c r="E328" s="34"/>
      <c r="F328" s="34"/>
    </row>
    <row r="329" spans="3:6" ht="15">
      <c r="C329" s="91"/>
      <c r="D329" s="34"/>
      <c r="E329" s="34"/>
      <c r="F329" s="34"/>
    </row>
    <row r="330" spans="3:6" ht="15">
      <c r="C330" s="91"/>
      <c r="D330" s="34"/>
      <c r="E330" s="34"/>
      <c r="F330" s="34"/>
    </row>
    <row r="331" spans="3:6" ht="15">
      <c r="C331" s="91"/>
      <c r="D331" s="34"/>
      <c r="E331" s="34"/>
      <c r="F331" s="34"/>
    </row>
    <row r="332" spans="3:6" ht="15">
      <c r="C332" s="91"/>
      <c r="D332" s="34"/>
      <c r="E332" s="34"/>
      <c r="F332" s="34"/>
    </row>
    <row r="333" spans="3:6" ht="15">
      <c r="C333" s="91"/>
      <c r="D333" s="34"/>
      <c r="E333" s="34"/>
      <c r="F333" s="34"/>
    </row>
    <row r="334" spans="3:6" ht="15">
      <c r="C334" s="91"/>
      <c r="D334" s="34"/>
      <c r="E334" s="34"/>
      <c r="F334" s="34"/>
    </row>
    <row r="335" spans="3:6" ht="15">
      <c r="C335" s="91"/>
      <c r="D335" s="34"/>
      <c r="E335" s="34"/>
      <c r="F335" s="34"/>
    </row>
    <row r="336" spans="3:6" ht="15">
      <c r="C336" s="91"/>
      <c r="D336" s="34"/>
      <c r="E336" s="34"/>
      <c r="F336" s="34"/>
    </row>
    <row r="337" spans="3:6" ht="15">
      <c r="C337" s="91"/>
      <c r="D337" s="34"/>
      <c r="E337" s="34"/>
      <c r="F337" s="34"/>
    </row>
    <row r="338" spans="3:6" ht="15">
      <c r="C338" s="91"/>
      <c r="D338" s="34"/>
      <c r="E338" s="34"/>
      <c r="F338" s="34"/>
    </row>
    <row r="339" spans="3:6" ht="15">
      <c r="C339" s="91"/>
      <c r="D339" s="34"/>
      <c r="E339" s="34"/>
      <c r="F339" s="34"/>
    </row>
    <row r="340" spans="3:6" ht="15">
      <c r="C340" s="91"/>
      <c r="D340" s="34"/>
      <c r="E340" s="34"/>
      <c r="F340" s="34"/>
    </row>
    <row r="341" spans="3:6" ht="15">
      <c r="C341" s="91"/>
      <c r="D341" s="34"/>
      <c r="E341" s="34"/>
      <c r="F341" s="34"/>
    </row>
    <row r="342" spans="3:6" ht="15">
      <c r="C342" s="91"/>
      <c r="D342" s="34"/>
      <c r="E342" s="34"/>
      <c r="F342" s="34"/>
    </row>
    <row r="343" spans="3:6" ht="15">
      <c r="C343" s="91"/>
      <c r="D343" s="34"/>
      <c r="E343" s="34"/>
      <c r="F343" s="34"/>
    </row>
    <row r="344" spans="3:6" ht="15">
      <c r="C344" s="91"/>
      <c r="D344" s="34"/>
      <c r="E344" s="34"/>
      <c r="F344" s="34"/>
    </row>
    <row r="345" spans="3:6" ht="15">
      <c r="C345" s="91"/>
      <c r="D345" s="34"/>
      <c r="E345" s="34"/>
      <c r="F345" s="34"/>
    </row>
    <row r="346" spans="3:6" ht="15">
      <c r="C346" s="91"/>
      <c r="D346" s="34"/>
      <c r="E346" s="34"/>
      <c r="F346" s="34"/>
    </row>
    <row r="347" spans="3:6" ht="15">
      <c r="C347" s="91"/>
      <c r="D347" s="34"/>
      <c r="E347" s="34"/>
      <c r="F347" s="34"/>
    </row>
    <row r="348" spans="3:6" ht="15">
      <c r="C348" s="91"/>
      <c r="D348" s="34"/>
      <c r="E348" s="34"/>
      <c r="F348" s="34"/>
    </row>
    <row r="349" spans="3:6" ht="15">
      <c r="C349" s="91"/>
      <c r="D349" s="34"/>
      <c r="E349" s="34"/>
      <c r="F349" s="34"/>
    </row>
    <row r="350" spans="3:6" ht="15">
      <c r="C350" s="91"/>
      <c r="D350" s="34"/>
      <c r="E350" s="34"/>
      <c r="F350" s="34"/>
    </row>
    <row r="351" spans="3:6" ht="15">
      <c r="C351" s="91"/>
      <c r="D351" s="34"/>
      <c r="E351" s="34"/>
      <c r="F351" s="34"/>
    </row>
    <row r="352" spans="3:6" ht="15">
      <c r="C352" s="91"/>
      <c r="D352" s="34"/>
      <c r="E352" s="34"/>
      <c r="F352" s="34"/>
    </row>
    <row r="353" spans="3:6" ht="15">
      <c r="C353" s="91"/>
      <c r="D353" s="34"/>
      <c r="E353" s="34"/>
      <c r="F353" s="34"/>
    </row>
    <row r="354" spans="3:6" ht="15">
      <c r="C354" s="91"/>
      <c r="D354" s="34"/>
      <c r="E354" s="34"/>
      <c r="F354" s="34"/>
    </row>
    <row r="355" spans="3:6" ht="15">
      <c r="C355" s="91"/>
      <c r="D355" s="34"/>
      <c r="E355" s="34"/>
      <c r="F355" s="34"/>
    </row>
    <row r="356" spans="3:6" ht="15">
      <c r="C356" s="91"/>
      <c r="D356" s="34"/>
      <c r="E356" s="34"/>
      <c r="F356" s="34"/>
    </row>
    <row r="357" spans="3:6" ht="15">
      <c r="C357" s="91"/>
      <c r="D357" s="34"/>
      <c r="E357" s="34"/>
      <c r="F357" s="34"/>
    </row>
    <row r="358" spans="3:6" ht="15">
      <c r="C358" s="91"/>
      <c r="D358" s="34"/>
      <c r="E358" s="34"/>
      <c r="F358" s="34"/>
    </row>
    <row r="359" spans="3:6" ht="15">
      <c r="C359" s="91"/>
      <c r="D359" s="34"/>
      <c r="E359" s="34"/>
      <c r="F359" s="34"/>
    </row>
    <row r="360" spans="3:6" ht="15">
      <c r="C360" s="91"/>
      <c r="D360" s="34"/>
      <c r="E360" s="34"/>
      <c r="F360" s="34"/>
    </row>
    <row r="361" spans="3:6" ht="15">
      <c r="C361" s="91"/>
      <c r="D361" s="34"/>
      <c r="E361" s="34"/>
      <c r="F361" s="34"/>
    </row>
    <row r="362" spans="3:6" ht="15">
      <c r="C362" s="91"/>
      <c r="D362" s="34"/>
      <c r="E362" s="34"/>
      <c r="F362" s="34"/>
    </row>
    <row r="363" spans="3:6" ht="15">
      <c r="C363" s="91"/>
      <c r="D363" s="34"/>
      <c r="E363" s="34"/>
      <c r="F363" s="34"/>
    </row>
    <row r="364" spans="3:6" ht="15">
      <c r="C364" s="91"/>
      <c r="D364" s="34"/>
      <c r="E364" s="34"/>
      <c r="F364" s="34"/>
    </row>
    <row r="365" spans="3:6" ht="15">
      <c r="C365" s="91"/>
      <c r="D365" s="34"/>
      <c r="E365" s="34"/>
      <c r="F365" s="34"/>
    </row>
    <row r="366" spans="3:6" ht="15">
      <c r="C366" s="91"/>
      <c r="D366" s="34"/>
      <c r="E366" s="34"/>
      <c r="F366" s="34"/>
    </row>
    <row r="367" spans="3:6" ht="15">
      <c r="C367" s="91"/>
      <c r="D367" s="34"/>
      <c r="E367" s="34"/>
      <c r="F367" s="34"/>
    </row>
    <row r="368" spans="3:6" ht="15">
      <c r="C368" s="91"/>
      <c r="D368" s="34"/>
      <c r="E368" s="34"/>
      <c r="F368" s="34"/>
    </row>
    <row r="369" spans="3:6" ht="15">
      <c r="C369" s="91"/>
      <c r="D369" s="34"/>
      <c r="E369" s="34"/>
      <c r="F369" s="34"/>
    </row>
    <row r="370" spans="3:6" ht="15">
      <c r="C370" s="91"/>
      <c r="D370" s="34"/>
      <c r="E370" s="34"/>
      <c r="F370" s="34"/>
    </row>
    <row r="371" spans="3:6" ht="15">
      <c r="C371" s="91"/>
      <c r="D371" s="34"/>
      <c r="E371" s="34"/>
      <c r="F371" s="34"/>
    </row>
    <row r="372" spans="3:6" ht="15">
      <c r="C372" s="91"/>
      <c r="D372" s="34"/>
      <c r="E372" s="34"/>
      <c r="F372" s="34"/>
    </row>
    <row r="373" spans="3:6" ht="15">
      <c r="C373" s="91"/>
      <c r="D373" s="34"/>
      <c r="E373" s="34"/>
      <c r="F373" s="34"/>
    </row>
    <row r="374" spans="3:6" ht="15">
      <c r="C374" s="91"/>
      <c r="D374" s="34"/>
      <c r="E374" s="34"/>
      <c r="F374" s="34"/>
    </row>
    <row r="375" spans="3:6" ht="15">
      <c r="C375" s="91"/>
      <c r="D375" s="34"/>
      <c r="E375" s="34"/>
      <c r="F375" s="34"/>
    </row>
    <row r="376" spans="3:6" ht="15">
      <c r="C376" s="91"/>
      <c r="D376" s="34"/>
      <c r="E376" s="34"/>
      <c r="F376" s="34"/>
    </row>
    <row r="377" spans="3:6" ht="15">
      <c r="C377" s="91"/>
      <c r="D377" s="34"/>
      <c r="E377" s="34"/>
      <c r="F377" s="34"/>
    </row>
    <row r="378" spans="3:6" ht="15">
      <c r="C378" s="91"/>
      <c r="D378" s="34"/>
      <c r="E378" s="34"/>
      <c r="F378" s="34"/>
    </row>
    <row r="379" spans="3:6" ht="15">
      <c r="C379" s="91"/>
      <c r="D379" s="34"/>
      <c r="E379" s="34"/>
      <c r="F379" s="34"/>
    </row>
    <row r="380" spans="3:6" ht="15">
      <c r="C380" s="91"/>
      <c r="D380" s="34"/>
      <c r="E380" s="34"/>
      <c r="F380" s="34"/>
    </row>
    <row r="381" spans="3:6" ht="15">
      <c r="C381" s="91"/>
      <c r="D381" s="34"/>
      <c r="E381" s="34"/>
      <c r="F381" s="34"/>
    </row>
    <row r="382" spans="3:6" ht="15">
      <c r="C382" s="91"/>
      <c r="D382" s="34"/>
      <c r="E382" s="34"/>
      <c r="F382" s="34"/>
    </row>
    <row r="383" spans="3:6" ht="15">
      <c r="C383" s="91"/>
      <c r="D383" s="34"/>
      <c r="E383" s="34"/>
      <c r="F383" s="34"/>
    </row>
    <row r="384" spans="3:6" ht="15">
      <c r="C384" s="91"/>
      <c r="D384" s="34"/>
      <c r="E384" s="34"/>
      <c r="F384" s="34"/>
    </row>
    <row r="385" spans="3:6" ht="15">
      <c r="C385" s="91"/>
      <c r="D385" s="34"/>
      <c r="E385" s="34"/>
      <c r="F385" s="34"/>
    </row>
    <row r="386" spans="3:6" ht="15">
      <c r="C386" s="91"/>
      <c r="D386" s="34"/>
      <c r="E386" s="34"/>
      <c r="F386" s="34"/>
    </row>
    <row r="387" spans="3:6" ht="15">
      <c r="C387" s="91"/>
      <c r="D387" s="34"/>
      <c r="E387" s="34"/>
      <c r="F387" s="34"/>
    </row>
    <row r="388" spans="3:6" ht="15">
      <c r="C388" s="91"/>
      <c r="D388" s="34"/>
      <c r="E388" s="34"/>
      <c r="F388" s="34"/>
    </row>
    <row r="389" spans="3:6" ht="15">
      <c r="C389" s="91"/>
      <c r="D389" s="34"/>
      <c r="E389" s="34"/>
      <c r="F389" s="34"/>
    </row>
    <row r="390" spans="3:6" ht="15">
      <c r="C390" s="91"/>
      <c r="D390" s="34"/>
      <c r="E390" s="34"/>
      <c r="F390" s="34"/>
    </row>
    <row r="391" spans="3:6" ht="15">
      <c r="C391" s="91"/>
      <c r="D391" s="34"/>
      <c r="E391" s="34"/>
      <c r="F391" s="34"/>
    </row>
    <row r="392" spans="3:6" ht="15">
      <c r="C392" s="91"/>
      <c r="D392" s="34"/>
      <c r="E392" s="34"/>
      <c r="F392" s="34"/>
    </row>
    <row r="393" spans="3:6" ht="15">
      <c r="C393" s="91"/>
      <c r="D393" s="34"/>
      <c r="E393" s="34"/>
      <c r="F393" s="34"/>
    </row>
    <row r="394" spans="3:6" ht="15">
      <c r="C394" s="91"/>
      <c r="D394" s="34"/>
      <c r="E394" s="34"/>
      <c r="F394" s="34"/>
    </row>
    <row r="395" spans="3:6" ht="15">
      <c r="C395" s="91"/>
      <c r="D395" s="34"/>
      <c r="E395" s="34"/>
      <c r="F395" s="34"/>
    </row>
    <row r="396" spans="3:6" ht="15">
      <c r="C396" s="91"/>
      <c r="D396" s="34"/>
      <c r="E396" s="34"/>
      <c r="F396" s="34"/>
    </row>
    <row r="397" spans="3:6" ht="15">
      <c r="C397" s="91"/>
      <c r="D397" s="34"/>
      <c r="E397" s="34"/>
      <c r="F397" s="34"/>
    </row>
    <row r="398" spans="3:6" ht="15">
      <c r="C398" s="91"/>
      <c r="D398" s="34"/>
      <c r="E398" s="34"/>
      <c r="F398" s="34"/>
    </row>
    <row r="399" spans="3:6" ht="15">
      <c r="C399" s="91"/>
      <c r="D399" s="34"/>
      <c r="E399" s="34"/>
      <c r="F399" s="34"/>
    </row>
    <row r="400" spans="3:6" ht="15">
      <c r="C400" s="91"/>
      <c r="D400" s="34"/>
      <c r="E400" s="34"/>
      <c r="F400" s="34"/>
    </row>
    <row r="401" spans="3:6" ht="15">
      <c r="C401" s="91"/>
      <c r="D401" s="34"/>
      <c r="E401" s="34"/>
      <c r="F401" s="34"/>
    </row>
    <row r="402" spans="3:6" ht="15">
      <c r="C402" s="91"/>
      <c r="D402" s="34"/>
      <c r="E402" s="34"/>
      <c r="F402" s="34"/>
    </row>
    <row r="403" spans="3:6" ht="15">
      <c r="C403" s="91"/>
      <c r="D403" s="34"/>
      <c r="E403" s="34"/>
      <c r="F403" s="34"/>
    </row>
    <row r="404" spans="3:6" ht="15">
      <c r="C404" s="91"/>
      <c r="D404" s="34"/>
      <c r="E404" s="34"/>
      <c r="F404" s="34"/>
    </row>
    <row r="405" spans="3:6" ht="15">
      <c r="C405" s="91"/>
      <c r="D405" s="34"/>
      <c r="E405" s="34"/>
      <c r="F405" s="34"/>
    </row>
    <row r="406" spans="3:6" ht="15">
      <c r="C406" s="91"/>
      <c r="D406" s="34"/>
      <c r="E406" s="34"/>
      <c r="F406" s="34"/>
    </row>
    <row r="407" spans="3:6" ht="15">
      <c r="C407" s="91"/>
      <c r="D407" s="34"/>
      <c r="E407" s="34"/>
      <c r="F407" s="34"/>
    </row>
    <row r="408" spans="3:6" ht="15">
      <c r="C408" s="91"/>
      <c r="D408" s="34"/>
      <c r="E408" s="34"/>
      <c r="F408" s="34"/>
    </row>
    <row r="409" spans="3:6" ht="15">
      <c r="C409" s="91"/>
      <c r="D409" s="34"/>
      <c r="E409" s="34"/>
      <c r="F409" s="34"/>
    </row>
    <row r="410" spans="3:6" ht="15">
      <c r="C410" s="91"/>
      <c r="D410" s="34"/>
      <c r="E410" s="34"/>
      <c r="F410" s="34"/>
    </row>
    <row r="411" spans="3:6" ht="15">
      <c r="C411" s="91"/>
      <c r="D411" s="34"/>
      <c r="E411" s="34"/>
      <c r="F411" s="34"/>
    </row>
    <row r="412" spans="3:6" ht="15">
      <c r="C412" s="91"/>
      <c r="D412" s="34"/>
      <c r="E412" s="34"/>
      <c r="F412" s="34"/>
    </row>
    <row r="413" spans="3:6" ht="15">
      <c r="C413" s="91"/>
      <c r="D413" s="34"/>
      <c r="E413" s="34"/>
      <c r="F413" s="34"/>
    </row>
    <row r="414" spans="3:6" ht="15">
      <c r="C414" s="91"/>
      <c r="D414" s="34"/>
      <c r="E414" s="34"/>
      <c r="F414" s="34"/>
    </row>
    <row r="415" spans="3:6" ht="15">
      <c r="C415" s="91"/>
      <c r="D415" s="34"/>
      <c r="E415" s="34"/>
      <c r="F415" s="34"/>
    </row>
    <row r="416" spans="3:6" ht="15">
      <c r="C416" s="91"/>
      <c r="D416" s="34"/>
      <c r="E416" s="34"/>
      <c r="F416" s="34"/>
    </row>
    <row r="417" spans="3:6" ht="15">
      <c r="C417" s="91"/>
      <c r="D417" s="34"/>
      <c r="E417" s="34"/>
      <c r="F417" s="34"/>
    </row>
    <row r="418" spans="3:6" ht="15">
      <c r="C418" s="91"/>
      <c r="D418" s="34"/>
      <c r="E418" s="34"/>
      <c r="F418" s="34"/>
    </row>
    <row r="419" spans="3:6" ht="15">
      <c r="C419" s="91"/>
      <c r="D419" s="34"/>
      <c r="E419" s="34"/>
      <c r="F419" s="34"/>
    </row>
    <row r="420" spans="3:6" ht="15">
      <c r="C420" s="91"/>
      <c r="D420" s="34"/>
      <c r="E420" s="34"/>
      <c r="F420" s="34"/>
    </row>
    <row r="421" spans="3:6" ht="15">
      <c r="C421" s="91"/>
      <c r="D421" s="34"/>
      <c r="E421" s="34"/>
      <c r="F421" s="34"/>
    </row>
    <row r="422" spans="3:6" ht="15">
      <c r="C422" s="91"/>
      <c r="D422" s="34"/>
      <c r="E422" s="34"/>
      <c r="F422" s="34"/>
    </row>
    <row r="423" spans="3:6" ht="15">
      <c r="C423" s="91"/>
      <c r="D423" s="34"/>
      <c r="E423" s="34"/>
      <c r="F423" s="34"/>
    </row>
    <row r="424" spans="3:6" ht="15">
      <c r="C424" s="91"/>
      <c r="D424" s="34"/>
      <c r="E424" s="34"/>
      <c r="F424" s="34"/>
    </row>
    <row r="425" spans="3:6" ht="15">
      <c r="C425" s="91"/>
      <c r="D425" s="34"/>
      <c r="E425" s="34"/>
      <c r="F425" s="34"/>
    </row>
    <row r="426" spans="3:6" ht="15">
      <c r="C426" s="91"/>
      <c r="D426" s="34"/>
      <c r="E426" s="34"/>
      <c r="F426" s="34"/>
    </row>
    <row r="427" spans="3:6" ht="15">
      <c r="C427" s="91"/>
      <c r="D427" s="34"/>
      <c r="E427" s="34"/>
      <c r="F427" s="34"/>
    </row>
    <row r="428" spans="3:6" ht="15">
      <c r="C428" s="91"/>
      <c r="D428" s="34"/>
      <c r="E428" s="34"/>
      <c r="F428" s="34"/>
    </row>
    <row r="429" spans="3:6" ht="15">
      <c r="C429" s="91"/>
      <c r="D429" s="34"/>
      <c r="E429" s="34"/>
      <c r="F429" s="34"/>
    </row>
    <row r="430" spans="3:6" ht="15">
      <c r="C430" s="91"/>
      <c r="D430" s="34"/>
      <c r="E430" s="34"/>
      <c r="F430" s="34"/>
    </row>
    <row r="431" spans="3:6" ht="15">
      <c r="C431" s="91"/>
      <c r="D431" s="34"/>
      <c r="E431" s="34"/>
      <c r="F431" s="34"/>
    </row>
    <row r="432" spans="3:6" ht="15">
      <c r="C432" s="91"/>
      <c r="D432" s="34"/>
      <c r="E432" s="34"/>
      <c r="F432" s="34"/>
    </row>
    <row r="433" spans="3:6" ht="15">
      <c r="C433" s="91"/>
      <c r="D433" s="34"/>
      <c r="E433" s="34"/>
      <c r="F433" s="34"/>
    </row>
    <row r="434" spans="3:6" ht="15">
      <c r="C434" s="91"/>
      <c r="D434" s="34"/>
      <c r="E434" s="34"/>
      <c r="F434" s="34"/>
    </row>
    <row r="435" spans="3:6" ht="15">
      <c r="C435" s="91"/>
      <c r="D435" s="34"/>
      <c r="E435" s="34"/>
      <c r="F435" s="34"/>
    </row>
    <row r="436" spans="3:6" ht="15">
      <c r="C436" s="91"/>
      <c r="D436" s="34"/>
      <c r="E436" s="34"/>
      <c r="F436" s="34"/>
    </row>
    <row r="437" spans="3:6" ht="15">
      <c r="C437" s="91"/>
      <c r="D437" s="34"/>
      <c r="E437" s="34"/>
      <c r="F437" s="34"/>
    </row>
    <row r="438" spans="3:6" ht="15">
      <c r="C438" s="91"/>
      <c r="D438" s="34"/>
      <c r="E438" s="34"/>
      <c r="F438" s="34"/>
    </row>
    <row r="439" spans="3:6" ht="15">
      <c r="C439" s="91"/>
      <c r="D439" s="34"/>
      <c r="E439" s="34"/>
      <c r="F439" s="34"/>
    </row>
    <row r="440" spans="3:6" ht="15">
      <c r="C440" s="91"/>
      <c r="D440" s="34"/>
      <c r="E440" s="34"/>
      <c r="F440" s="34"/>
    </row>
    <row r="441" spans="3:6" ht="15">
      <c r="C441" s="91"/>
      <c r="D441" s="34"/>
      <c r="E441" s="34"/>
      <c r="F441" s="34"/>
    </row>
    <row r="442" spans="3:6" ht="15">
      <c r="C442" s="91"/>
      <c r="D442" s="34"/>
      <c r="E442" s="34"/>
      <c r="F442" s="34"/>
    </row>
    <row r="443" spans="3:6" ht="15">
      <c r="C443" s="91"/>
      <c r="D443" s="34"/>
      <c r="E443" s="34"/>
      <c r="F443" s="34"/>
    </row>
    <row r="444" spans="3:6" ht="15">
      <c r="C444" s="91"/>
      <c r="D444" s="34"/>
      <c r="E444" s="34"/>
      <c r="F444" s="34"/>
    </row>
    <row r="445" spans="3:6" ht="15">
      <c r="C445" s="91"/>
      <c r="D445" s="34"/>
      <c r="E445" s="34"/>
      <c r="F445" s="34"/>
    </row>
    <row r="446" spans="3:6" ht="15">
      <c r="C446" s="91"/>
      <c r="D446" s="34"/>
      <c r="E446" s="34"/>
      <c r="F446" s="34"/>
    </row>
    <row r="447" spans="3:6" ht="15">
      <c r="C447" s="91"/>
      <c r="D447" s="34"/>
      <c r="E447" s="34"/>
      <c r="F447" s="34"/>
    </row>
    <row r="448" spans="3:6" ht="15">
      <c r="C448" s="91"/>
      <c r="D448" s="34"/>
      <c r="E448" s="34"/>
      <c r="F448" s="34"/>
    </row>
    <row r="449" spans="3:6" ht="15">
      <c r="C449" s="91"/>
      <c r="D449" s="34"/>
      <c r="E449" s="34"/>
      <c r="F449" s="34"/>
    </row>
    <row r="450" spans="3:6" ht="15">
      <c r="C450" s="91"/>
      <c r="D450" s="34"/>
      <c r="E450" s="34"/>
      <c r="F450" s="34"/>
    </row>
    <row r="451" spans="3:6" ht="15">
      <c r="C451" s="91"/>
      <c r="D451" s="34"/>
      <c r="E451" s="34"/>
      <c r="F451" s="34"/>
    </row>
    <row r="452" spans="3:6" ht="15">
      <c r="C452" s="91"/>
      <c r="D452" s="34"/>
      <c r="E452" s="34"/>
      <c r="F452" s="34"/>
    </row>
    <row r="453" spans="3:6" ht="15">
      <c r="C453" s="91"/>
      <c r="D453" s="34"/>
      <c r="E453" s="34"/>
      <c r="F453" s="34"/>
    </row>
    <row r="454" spans="3:6" ht="15">
      <c r="C454" s="91"/>
      <c r="D454" s="34"/>
      <c r="E454" s="34"/>
      <c r="F454" s="34"/>
    </row>
    <row r="455" spans="3:6" ht="15">
      <c r="C455" s="91"/>
      <c r="D455" s="34"/>
      <c r="E455" s="34"/>
      <c r="F455" s="34"/>
    </row>
    <row r="456" spans="3:6" ht="15">
      <c r="C456" s="91"/>
      <c r="D456" s="34"/>
      <c r="E456" s="34"/>
      <c r="F456" s="34"/>
    </row>
    <row r="457" spans="3:6" ht="15">
      <c r="C457" s="91"/>
      <c r="D457" s="34"/>
      <c r="E457" s="34"/>
      <c r="F457" s="34"/>
    </row>
    <row r="458" spans="3:6" ht="15">
      <c r="C458" s="91"/>
      <c r="D458" s="34"/>
      <c r="E458" s="34"/>
      <c r="F458" s="34"/>
    </row>
    <row r="459" spans="3:6" ht="15">
      <c r="C459" s="91"/>
      <c r="D459" s="34"/>
      <c r="E459" s="34"/>
      <c r="F459" s="34"/>
    </row>
    <row r="460" spans="3:6">
      <c r="D460" s="29"/>
      <c r="E460" s="29"/>
      <c r="F460" s="29"/>
    </row>
    <row r="461" spans="3:6">
      <c r="D461" s="29"/>
      <c r="E461" s="29"/>
      <c r="F461" s="29"/>
    </row>
    <row r="462" spans="3:6">
      <c r="D462" s="29"/>
      <c r="E462" s="29"/>
      <c r="F462" s="29"/>
    </row>
    <row r="463" spans="3:6">
      <c r="D463" s="29"/>
      <c r="E463" s="29"/>
      <c r="F463" s="29"/>
    </row>
    <row r="464" spans="3:6">
      <c r="D464" s="29"/>
      <c r="E464" s="29"/>
      <c r="F464" s="29"/>
    </row>
    <row r="465" spans="4:6">
      <c r="D465" s="29"/>
      <c r="E465" s="29"/>
      <c r="F465" s="29"/>
    </row>
    <row r="466" spans="4:6">
      <c r="D466" s="29"/>
      <c r="E466" s="29"/>
      <c r="F466" s="29"/>
    </row>
    <row r="467" spans="4:6">
      <c r="D467" s="29"/>
      <c r="E467" s="29"/>
      <c r="F467" s="29"/>
    </row>
    <row r="468" spans="4:6">
      <c r="D468" s="29"/>
      <c r="E468" s="29"/>
      <c r="F468" s="29"/>
    </row>
    <row r="469" spans="4:6">
      <c r="D469" s="29"/>
      <c r="E469" s="29"/>
      <c r="F469" s="29"/>
    </row>
    <row r="470" spans="4:6">
      <c r="D470" s="29"/>
      <c r="E470" s="29"/>
      <c r="F470" s="29"/>
    </row>
    <row r="471" spans="4:6">
      <c r="D471" s="29"/>
      <c r="E471" s="29"/>
      <c r="F471" s="29"/>
    </row>
    <row r="472" spans="4:6">
      <c r="D472" s="29"/>
      <c r="E472" s="29"/>
      <c r="F472" s="29"/>
    </row>
    <row r="473" spans="4:6">
      <c r="D473" s="29"/>
      <c r="E473" s="29"/>
      <c r="F473" s="29"/>
    </row>
    <row r="474" spans="4:6">
      <c r="D474" s="29"/>
      <c r="E474" s="29"/>
      <c r="F474" s="29"/>
    </row>
    <row r="475" spans="4:6">
      <c r="D475" s="29"/>
      <c r="E475" s="29"/>
      <c r="F475" s="29"/>
    </row>
    <row r="476" spans="4:6">
      <c r="D476" s="29"/>
      <c r="E476" s="29"/>
      <c r="F476" s="29"/>
    </row>
    <row r="477" spans="4:6">
      <c r="D477" s="29"/>
      <c r="E477" s="29"/>
      <c r="F477" s="29"/>
    </row>
    <row r="478" spans="4:6">
      <c r="D478" s="29"/>
      <c r="E478" s="29"/>
      <c r="F478" s="29"/>
    </row>
    <row r="479" spans="4:6">
      <c r="D479" s="29"/>
      <c r="E479" s="29"/>
      <c r="F479" s="29"/>
    </row>
    <row r="480" spans="4:6">
      <c r="D480" s="29"/>
      <c r="E480" s="29"/>
      <c r="F480" s="29"/>
    </row>
    <row r="481" spans="4:6">
      <c r="D481" s="29"/>
      <c r="E481" s="29"/>
      <c r="F481" s="29"/>
    </row>
    <row r="482" spans="4:6">
      <c r="D482" s="29"/>
      <c r="E482" s="29"/>
      <c r="F482" s="29"/>
    </row>
    <row r="483" spans="4:6">
      <c r="D483" s="29"/>
      <c r="E483" s="29"/>
      <c r="F483" s="29"/>
    </row>
    <row r="484" spans="4:6">
      <c r="D484" s="29"/>
      <c r="E484" s="29"/>
      <c r="F484" s="29"/>
    </row>
    <row r="485" spans="4:6">
      <c r="D485" s="29"/>
      <c r="E485" s="29"/>
      <c r="F485" s="29"/>
    </row>
    <row r="486" spans="4:6">
      <c r="D486" s="29"/>
      <c r="E486" s="29"/>
      <c r="F486" s="29"/>
    </row>
    <row r="487" spans="4:6">
      <c r="D487" s="29"/>
      <c r="E487" s="29"/>
      <c r="F487" s="29"/>
    </row>
    <row r="488" spans="4:6">
      <c r="D488" s="29"/>
      <c r="E488" s="29"/>
      <c r="F488" s="29"/>
    </row>
    <row r="489" spans="4:6">
      <c r="D489" s="29"/>
      <c r="E489" s="29"/>
      <c r="F489" s="29"/>
    </row>
    <row r="490" spans="4:6">
      <c r="D490" s="29"/>
      <c r="E490" s="29"/>
      <c r="F490" s="29"/>
    </row>
    <row r="491" spans="4:6">
      <c r="D491" s="29"/>
      <c r="E491" s="29"/>
      <c r="F491" s="29"/>
    </row>
    <row r="492" spans="4:6">
      <c r="D492" s="29"/>
      <c r="E492" s="29"/>
      <c r="F492" s="29"/>
    </row>
    <row r="493" spans="4:6">
      <c r="D493" s="29"/>
      <c r="E493" s="29"/>
      <c r="F493" s="29"/>
    </row>
    <row r="494" spans="4:6">
      <c r="D494" s="29"/>
      <c r="E494" s="29"/>
      <c r="F494" s="29"/>
    </row>
    <row r="495" spans="4:6">
      <c r="D495" s="29"/>
      <c r="E495" s="29"/>
      <c r="F495" s="29"/>
    </row>
    <row r="496" spans="4:6">
      <c r="D496" s="29"/>
      <c r="E496" s="29"/>
      <c r="F496" s="29"/>
    </row>
    <row r="497" spans="4:6">
      <c r="D497" s="29"/>
      <c r="E497" s="29"/>
      <c r="F497" s="29"/>
    </row>
    <row r="498" spans="4:6">
      <c r="D498" s="29"/>
      <c r="E498" s="29"/>
      <c r="F498" s="29"/>
    </row>
    <row r="499" spans="4:6">
      <c r="D499" s="29"/>
      <c r="E499" s="29"/>
      <c r="F499" s="29"/>
    </row>
    <row r="500" spans="4:6">
      <c r="D500" s="29"/>
      <c r="E500" s="29"/>
      <c r="F500" s="29"/>
    </row>
    <row r="501" spans="4:6">
      <c r="D501" s="29"/>
      <c r="E501" s="29"/>
      <c r="F501" s="29"/>
    </row>
    <row r="502" spans="4:6">
      <c r="D502" s="29"/>
      <c r="E502" s="29"/>
      <c r="F502" s="29"/>
    </row>
    <row r="503" spans="4:6">
      <c r="D503" s="29"/>
      <c r="E503" s="29"/>
      <c r="F503" s="29"/>
    </row>
    <row r="504" spans="4:6">
      <c r="D504" s="29"/>
      <c r="E504" s="29"/>
      <c r="F504" s="29"/>
    </row>
    <row r="505" spans="4:6">
      <c r="D505" s="29"/>
      <c r="E505" s="29"/>
      <c r="F505" s="29"/>
    </row>
    <row r="506" spans="4:6">
      <c r="D506" s="29"/>
      <c r="E506" s="29"/>
      <c r="F506" s="29"/>
    </row>
    <row r="507" spans="4:6">
      <c r="D507" s="29"/>
      <c r="E507" s="29"/>
      <c r="F507" s="29"/>
    </row>
    <row r="508" spans="4:6">
      <c r="D508" s="29"/>
      <c r="E508" s="29"/>
      <c r="F508" s="29"/>
    </row>
    <row r="509" spans="4:6">
      <c r="D509" s="29"/>
      <c r="E509" s="29"/>
      <c r="F509" s="29"/>
    </row>
    <row r="510" spans="4:6">
      <c r="D510" s="29"/>
      <c r="E510" s="29"/>
      <c r="F510" s="29"/>
    </row>
    <row r="511" spans="4:6">
      <c r="D511" s="29"/>
      <c r="E511" s="29"/>
      <c r="F511" s="29"/>
    </row>
    <row r="512" spans="4:6">
      <c r="D512" s="29"/>
      <c r="E512" s="29"/>
      <c r="F512" s="29"/>
    </row>
    <row r="513" spans="4:6">
      <c r="D513" s="29"/>
      <c r="E513" s="29"/>
      <c r="F513" s="29"/>
    </row>
    <row r="514" spans="4:6">
      <c r="D514" s="29"/>
      <c r="E514" s="29"/>
      <c r="F514" s="29"/>
    </row>
    <row r="515" spans="4:6">
      <c r="D515" s="29"/>
      <c r="E515" s="29"/>
      <c r="F515" s="29"/>
    </row>
    <row r="516" spans="4:6">
      <c r="D516" s="29"/>
      <c r="E516" s="29"/>
      <c r="F516" s="29"/>
    </row>
    <row r="517" spans="4:6">
      <c r="D517" s="29"/>
      <c r="E517" s="29"/>
      <c r="F517" s="29"/>
    </row>
    <row r="518" spans="4:6">
      <c r="D518" s="29"/>
      <c r="E518" s="29"/>
      <c r="F518" s="29"/>
    </row>
    <row r="519" spans="4:6">
      <c r="D519" s="29"/>
      <c r="E519" s="29"/>
      <c r="F519" s="29"/>
    </row>
    <row r="520" spans="4:6">
      <c r="D520" s="29"/>
      <c r="E520" s="29"/>
      <c r="F520" s="29"/>
    </row>
    <row r="521" spans="4:6">
      <c r="D521" s="29"/>
      <c r="E521" s="29"/>
      <c r="F521" s="29"/>
    </row>
    <row r="522" spans="4:6">
      <c r="D522" s="29"/>
      <c r="E522" s="29"/>
      <c r="F522" s="29"/>
    </row>
    <row r="523" spans="4:6">
      <c r="D523" s="29"/>
      <c r="E523" s="29"/>
      <c r="F523" s="29"/>
    </row>
    <row r="524" spans="4:6">
      <c r="D524" s="29"/>
      <c r="E524" s="29"/>
      <c r="F524" s="29"/>
    </row>
    <row r="525" spans="4:6">
      <c r="D525" s="29"/>
      <c r="E525" s="29"/>
      <c r="F525" s="29"/>
    </row>
    <row r="526" spans="4:6">
      <c r="D526" s="29"/>
      <c r="E526" s="29"/>
      <c r="F526" s="29"/>
    </row>
    <row r="527" spans="4:6">
      <c r="D527" s="29"/>
      <c r="E527" s="29"/>
      <c r="F527" s="29"/>
    </row>
    <row r="528" spans="4:6">
      <c r="D528" s="29"/>
      <c r="E528" s="29"/>
      <c r="F528" s="29"/>
    </row>
    <row r="529" spans="4:6">
      <c r="D529" s="29"/>
      <c r="E529" s="29"/>
      <c r="F529" s="29"/>
    </row>
    <row r="530" spans="4:6">
      <c r="D530" s="29"/>
      <c r="E530" s="29"/>
      <c r="F530" s="29"/>
    </row>
    <row r="531" spans="4:6">
      <c r="D531" s="29"/>
      <c r="E531" s="29"/>
      <c r="F531" s="29"/>
    </row>
    <row r="532" spans="4:6">
      <c r="D532" s="29"/>
      <c r="E532" s="29"/>
      <c r="F532" s="29"/>
    </row>
    <row r="533" spans="4:6">
      <c r="D533" s="29"/>
      <c r="E533" s="29"/>
      <c r="F533" s="29"/>
    </row>
    <row r="534" spans="4:6">
      <c r="D534" s="29"/>
      <c r="E534" s="29"/>
      <c r="F534" s="29"/>
    </row>
    <row r="535" spans="4:6">
      <c r="D535" s="29"/>
      <c r="E535" s="29"/>
      <c r="F535" s="29"/>
    </row>
    <row r="536" spans="4:6">
      <c r="D536" s="29"/>
      <c r="E536" s="29"/>
      <c r="F536" s="29"/>
    </row>
    <row r="537" spans="4:6">
      <c r="D537" s="29"/>
      <c r="E537" s="29"/>
      <c r="F537" s="29"/>
    </row>
    <row r="538" spans="4:6">
      <c r="D538" s="29"/>
      <c r="E538" s="29"/>
      <c r="F538" s="29"/>
    </row>
    <row r="539" spans="4:6">
      <c r="D539" s="29"/>
      <c r="E539" s="29"/>
      <c r="F539" s="29"/>
    </row>
    <row r="540" spans="4:6">
      <c r="D540" s="29"/>
      <c r="E540" s="29"/>
      <c r="F540" s="29"/>
    </row>
    <row r="541" spans="4:6">
      <c r="D541" s="29"/>
      <c r="E541" s="29"/>
      <c r="F541" s="29"/>
    </row>
    <row r="542" spans="4:6">
      <c r="D542" s="29"/>
      <c r="E542" s="29"/>
      <c r="F542" s="29"/>
    </row>
    <row r="543" spans="4:6">
      <c r="D543" s="29"/>
      <c r="E543" s="29"/>
      <c r="F543" s="29"/>
    </row>
    <row r="544" spans="4:6">
      <c r="D544" s="29"/>
      <c r="E544" s="29"/>
      <c r="F544" s="29"/>
    </row>
    <row r="545" spans="4:6">
      <c r="D545" s="29"/>
      <c r="E545" s="29"/>
      <c r="F545" s="29"/>
    </row>
    <row r="546" spans="4:6">
      <c r="D546" s="29"/>
      <c r="E546" s="29"/>
      <c r="F546" s="29"/>
    </row>
    <row r="547" spans="4:6">
      <c r="D547" s="29"/>
      <c r="E547" s="29"/>
      <c r="F547" s="29"/>
    </row>
    <row r="548" spans="4:6">
      <c r="D548" s="29"/>
      <c r="E548" s="29"/>
      <c r="F548" s="29"/>
    </row>
    <row r="549" spans="4:6">
      <c r="D549" s="29"/>
      <c r="E549" s="29"/>
      <c r="F549" s="29"/>
    </row>
    <row r="550" spans="4:6">
      <c r="D550" s="29"/>
      <c r="E550" s="29"/>
      <c r="F550" s="29"/>
    </row>
    <row r="551" spans="4:6">
      <c r="D551" s="29"/>
      <c r="E551" s="29"/>
      <c r="F551" s="29"/>
    </row>
    <row r="552" spans="4:6">
      <c r="D552" s="29"/>
      <c r="E552" s="29"/>
      <c r="F552" s="29"/>
    </row>
    <row r="553" spans="4:6">
      <c r="D553" s="29"/>
      <c r="E553" s="29"/>
      <c r="F553" s="29"/>
    </row>
    <row r="554" spans="4:6">
      <c r="D554" s="29"/>
      <c r="E554" s="29"/>
      <c r="F554" s="29"/>
    </row>
    <row r="555" spans="4:6">
      <c r="D555" s="29"/>
      <c r="E555" s="29"/>
      <c r="F555" s="29"/>
    </row>
    <row r="556" spans="4:6">
      <c r="D556" s="29"/>
      <c r="E556" s="29"/>
      <c r="F556" s="29"/>
    </row>
    <row r="557" spans="4:6">
      <c r="D557" s="29"/>
      <c r="E557" s="29"/>
      <c r="F557" s="29"/>
    </row>
    <row r="558" spans="4:6">
      <c r="D558" s="29"/>
      <c r="E558" s="29"/>
      <c r="F558" s="29"/>
    </row>
    <row r="559" spans="4:6">
      <c r="D559" s="29"/>
      <c r="E559" s="29"/>
      <c r="F559" s="29"/>
    </row>
    <row r="560" spans="4:6">
      <c r="D560" s="29"/>
      <c r="E560" s="29"/>
      <c r="F560" s="29"/>
    </row>
    <row r="561" spans="4:6">
      <c r="D561" s="29"/>
      <c r="E561" s="29"/>
      <c r="F561" s="29"/>
    </row>
    <row r="562" spans="4:6">
      <c r="D562" s="29"/>
      <c r="E562" s="29"/>
      <c r="F562" s="29"/>
    </row>
    <row r="563" spans="4:6">
      <c r="D563" s="29"/>
      <c r="E563" s="29"/>
      <c r="F563" s="29"/>
    </row>
    <row r="564" spans="4:6">
      <c r="D564" s="29"/>
      <c r="E564" s="29"/>
      <c r="F564" s="29"/>
    </row>
    <row r="565" spans="4:6">
      <c r="D565" s="29"/>
      <c r="E565" s="29"/>
      <c r="F565" s="29"/>
    </row>
    <row r="566" spans="4:6">
      <c r="D566" s="29"/>
      <c r="E566" s="29"/>
      <c r="F566" s="29"/>
    </row>
    <row r="567" spans="4:6">
      <c r="D567" s="29"/>
      <c r="E567" s="29"/>
      <c r="F567" s="29"/>
    </row>
    <row r="568" spans="4:6">
      <c r="D568" s="29"/>
      <c r="E568" s="29"/>
      <c r="F568" s="29"/>
    </row>
    <row r="569" spans="4:6">
      <c r="D569" s="29"/>
      <c r="E569" s="29"/>
      <c r="F569" s="29"/>
    </row>
    <row r="570" spans="4:6">
      <c r="D570" s="29"/>
      <c r="E570" s="29"/>
      <c r="F570" s="29"/>
    </row>
    <row r="571" spans="4:6">
      <c r="D571" s="29"/>
      <c r="E571" s="29"/>
      <c r="F571" s="29"/>
    </row>
    <row r="572" spans="4:6">
      <c r="D572" s="29"/>
      <c r="E572" s="29"/>
      <c r="F572" s="29"/>
    </row>
    <row r="573" spans="4:6">
      <c r="D573" s="29"/>
      <c r="E573" s="29"/>
      <c r="F573" s="29"/>
    </row>
    <row r="574" spans="4:6">
      <c r="D574" s="29"/>
      <c r="E574" s="29"/>
      <c r="F574" s="29"/>
    </row>
    <row r="575" spans="4:6">
      <c r="D575" s="29"/>
      <c r="E575" s="29"/>
      <c r="F575" s="29"/>
    </row>
    <row r="576" spans="4:6">
      <c r="D576" s="29"/>
      <c r="E576" s="29"/>
      <c r="F576" s="29"/>
    </row>
    <row r="577" spans="4:6">
      <c r="D577" s="29"/>
      <c r="E577" s="29"/>
      <c r="F577" s="29"/>
    </row>
    <row r="578" spans="4:6">
      <c r="D578" s="29"/>
      <c r="E578" s="29"/>
      <c r="F578" s="29"/>
    </row>
    <row r="579" spans="4:6">
      <c r="D579" s="29"/>
      <c r="E579" s="29"/>
      <c r="F579" s="29"/>
    </row>
    <row r="580" spans="4:6">
      <c r="D580" s="29"/>
      <c r="E580" s="29"/>
      <c r="F580" s="29"/>
    </row>
    <row r="581" spans="4:6">
      <c r="D581" s="29"/>
      <c r="E581" s="29"/>
      <c r="F581" s="29"/>
    </row>
    <row r="582" spans="4:6">
      <c r="D582" s="29"/>
      <c r="E582" s="29"/>
      <c r="F582" s="29"/>
    </row>
    <row r="583" spans="4:6">
      <c r="D583" s="29"/>
      <c r="E583" s="29"/>
      <c r="F583" s="29"/>
    </row>
    <row r="584" spans="4:6">
      <c r="D584" s="29"/>
      <c r="E584" s="29"/>
      <c r="F584" s="29"/>
    </row>
    <row r="585" spans="4:6">
      <c r="D585" s="29"/>
      <c r="E585" s="29"/>
      <c r="F585" s="29"/>
    </row>
    <row r="586" spans="4:6">
      <c r="D586" s="29"/>
      <c r="E586" s="29"/>
      <c r="F586" s="29"/>
    </row>
    <row r="587" spans="4:6">
      <c r="D587" s="29"/>
      <c r="E587" s="29"/>
      <c r="F587" s="29"/>
    </row>
    <row r="588" spans="4:6">
      <c r="D588" s="29"/>
      <c r="E588" s="29"/>
      <c r="F588" s="29"/>
    </row>
    <row r="589" spans="4:6">
      <c r="D589" s="29"/>
      <c r="E589" s="29"/>
      <c r="F589" s="29"/>
    </row>
    <row r="590" spans="4:6">
      <c r="D590" s="29"/>
      <c r="E590" s="29"/>
      <c r="F590" s="29"/>
    </row>
    <row r="591" spans="4:6">
      <c r="D591" s="29"/>
      <c r="E591" s="29"/>
      <c r="F591" s="29"/>
    </row>
    <row r="592" spans="4:6">
      <c r="D592" s="29"/>
      <c r="E592" s="29"/>
      <c r="F592" s="29"/>
    </row>
    <row r="593" spans="4:6">
      <c r="D593" s="29"/>
      <c r="E593" s="29"/>
      <c r="F593" s="29"/>
    </row>
    <row r="594" spans="4:6">
      <c r="D594" s="29"/>
      <c r="E594" s="29"/>
      <c r="F594" s="29"/>
    </row>
    <row r="595" spans="4:6">
      <c r="D595" s="29"/>
      <c r="E595" s="29"/>
      <c r="F595" s="29"/>
    </row>
    <row r="596" spans="4:6">
      <c r="D596" s="29"/>
      <c r="E596" s="29"/>
      <c r="F596" s="29"/>
    </row>
    <row r="597" spans="4:6">
      <c r="D597" s="29"/>
      <c r="E597" s="29"/>
      <c r="F597" s="29"/>
    </row>
    <row r="598" spans="4:6">
      <c r="D598" s="29"/>
      <c r="E598" s="29"/>
      <c r="F598" s="29"/>
    </row>
    <row r="599" spans="4:6">
      <c r="D599" s="29"/>
      <c r="E599" s="29"/>
      <c r="F599" s="29"/>
    </row>
    <row r="600" spans="4:6">
      <c r="D600" s="29"/>
      <c r="E600" s="29"/>
      <c r="F600" s="29"/>
    </row>
    <row r="601" spans="4:6">
      <c r="D601" s="29"/>
      <c r="E601" s="29"/>
      <c r="F601" s="29"/>
    </row>
    <row r="602" spans="4:6">
      <c r="D602" s="29"/>
      <c r="E602" s="29"/>
      <c r="F602" s="29"/>
    </row>
    <row r="603" spans="4:6">
      <c r="D603" s="29"/>
      <c r="E603" s="29"/>
      <c r="F603" s="29"/>
    </row>
    <row r="604" spans="4:6">
      <c r="D604" s="29"/>
      <c r="E604" s="29"/>
      <c r="F604" s="29"/>
    </row>
    <row r="605" spans="4:6">
      <c r="D605" s="29"/>
      <c r="E605" s="29"/>
      <c r="F605" s="29"/>
    </row>
    <row r="606" spans="4:6">
      <c r="D606" s="29"/>
      <c r="E606" s="29"/>
      <c r="F606" s="29"/>
    </row>
    <row r="607" spans="4:6">
      <c r="D607" s="29"/>
      <c r="E607" s="29"/>
      <c r="F607" s="29"/>
    </row>
    <row r="608" spans="4:6">
      <c r="D608" s="29"/>
      <c r="E608" s="29"/>
      <c r="F608" s="29"/>
    </row>
    <row r="609" spans="4:6">
      <c r="D609" s="29"/>
      <c r="E609" s="29"/>
      <c r="F609" s="29"/>
    </row>
    <row r="610" spans="4:6">
      <c r="D610" s="29"/>
      <c r="E610" s="29"/>
      <c r="F610" s="29"/>
    </row>
    <row r="611" spans="4:6">
      <c r="D611" s="29"/>
      <c r="E611" s="29"/>
      <c r="F611" s="29"/>
    </row>
    <row r="612" spans="4:6">
      <c r="D612" s="29"/>
      <c r="E612" s="29"/>
      <c r="F612" s="29"/>
    </row>
    <row r="613" spans="4:6">
      <c r="D613" s="29"/>
      <c r="E613" s="29"/>
      <c r="F613" s="29"/>
    </row>
    <row r="614" spans="4:6">
      <c r="D614" s="29"/>
      <c r="E614" s="29"/>
      <c r="F614" s="29"/>
    </row>
    <row r="615" spans="4:6">
      <c r="D615" s="29"/>
      <c r="E615" s="29"/>
      <c r="F615" s="29"/>
    </row>
    <row r="616" spans="4:6">
      <c r="D616" s="29"/>
      <c r="E616" s="29"/>
      <c r="F616" s="29"/>
    </row>
    <row r="617" spans="4:6">
      <c r="D617" s="29"/>
      <c r="E617" s="29"/>
      <c r="F617" s="29"/>
    </row>
    <row r="618" spans="4:6">
      <c r="D618" s="29"/>
      <c r="E618" s="29"/>
      <c r="F618" s="29"/>
    </row>
    <row r="619" spans="4:6">
      <c r="D619" s="29"/>
      <c r="E619" s="29"/>
      <c r="F619" s="29"/>
    </row>
    <row r="620" spans="4:6">
      <c r="D620" s="29"/>
      <c r="E620" s="29"/>
      <c r="F620" s="29"/>
    </row>
    <row r="621" spans="4:6">
      <c r="D621" s="29"/>
      <c r="E621" s="29"/>
      <c r="F621" s="29"/>
    </row>
    <row r="622" spans="4:6">
      <c r="D622" s="29"/>
      <c r="E622" s="29"/>
      <c r="F622" s="29"/>
    </row>
    <row r="623" spans="4:6">
      <c r="D623" s="29"/>
      <c r="E623" s="29"/>
      <c r="F623" s="29"/>
    </row>
    <row r="624" spans="4:6">
      <c r="D624" s="29"/>
      <c r="E624" s="29"/>
      <c r="F624" s="29"/>
    </row>
    <row r="625" spans="4:6">
      <c r="D625" s="29"/>
      <c r="E625" s="29"/>
      <c r="F625" s="29"/>
    </row>
    <row r="626" spans="4:6">
      <c r="D626" s="29"/>
      <c r="E626" s="29"/>
      <c r="F626" s="29"/>
    </row>
    <row r="627" spans="4:6">
      <c r="D627" s="29"/>
      <c r="E627" s="29"/>
      <c r="F627" s="29"/>
    </row>
    <row r="628" spans="4:6">
      <c r="D628" s="29"/>
      <c r="E628" s="29"/>
      <c r="F628" s="29"/>
    </row>
    <row r="629" spans="4:6">
      <c r="D629" s="29"/>
      <c r="E629" s="29"/>
      <c r="F629" s="29"/>
    </row>
    <row r="630" spans="4:6">
      <c r="D630" s="29"/>
      <c r="E630" s="29"/>
      <c r="F630" s="29"/>
    </row>
    <row r="631" spans="4:6">
      <c r="D631" s="29"/>
      <c r="E631" s="29"/>
      <c r="F631" s="29"/>
    </row>
    <row r="632" spans="4:6">
      <c r="D632" s="29"/>
      <c r="E632" s="29"/>
      <c r="F632" s="29"/>
    </row>
    <row r="633" spans="4:6">
      <c r="D633" s="29"/>
      <c r="E633" s="29"/>
      <c r="F633" s="29"/>
    </row>
    <row r="634" spans="4:6">
      <c r="D634" s="29"/>
      <c r="E634" s="29"/>
      <c r="F634" s="29"/>
    </row>
    <row r="635" spans="4:6">
      <c r="D635" s="29"/>
      <c r="E635" s="29"/>
      <c r="F635" s="29"/>
    </row>
    <row r="636" spans="4:6">
      <c r="D636" s="29"/>
      <c r="E636" s="29"/>
      <c r="F636" s="29"/>
    </row>
    <row r="637" spans="4:6">
      <c r="D637" s="29"/>
      <c r="E637" s="29"/>
      <c r="F637" s="29"/>
    </row>
    <row r="638" spans="4:6">
      <c r="D638" s="29"/>
      <c r="E638" s="29"/>
      <c r="F638" s="29"/>
    </row>
    <row r="639" spans="4:6">
      <c r="D639" s="29"/>
      <c r="E639" s="29"/>
      <c r="F639" s="29"/>
    </row>
    <row r="640" spans="4:6">
      <c r="D640" s="29"/>
      <c r="E640" s="29"/>
      <c r="F640" s="29"/>
    </row>
    <row r="641" spans="4:6">
      <c r="D641" s="29"/>
      <c r="E641" s="29"/>
      <c r="F641" s="29"/>
    </row>
    <row r="642" spans="4:6">
      <c r="D642" s="29"/>
      <c r="E642" s="29"/>
      <c r="F642" s="29"/>
    </row>
    <row r="643" spans="4:6">
      <c r="D643" s="29"/>
      <c r="E643" s="29"/>
      <c r="F643" s="29"/>
    </row>
    <row r="644" spans="4:6">
      <c r="D644" s="29"/>
      <c r="E644" s="29"/>
      <c r="F644" s="29"/>
    </row>
    <row r="645" spans="4:6">
      <c r="D645" s="29"/>
      <c r="E645" s="29"/>
      <c r="F645" s="29"/>
    </row>
    <row r="646" spans="4:6">
      <c r="D646" s="29"/>
      <c r="E646" s="29"/>
      <c r="F646" s="29"/>
    </row>
    <row r="647" spans="4:6">
      <c r="D647" s="29"/>
      <c r="E647" s="29"/>
      <c r="F647" s="29"/>
    </row>
    <row r="648" spans="4:6">
      <c r="D648" s="29"/>
      <c r="E648" s="29"/>
      <c r="F648" s="29"/>
    </row>
    <row r="649" spans="4:6">
      <c r="D649" s="29"/>
      <c r="E649" s="29"/>
      <c r="F649" s="29"/>
    </row>
    <row r="650" spans="4:6">
      <c r="D650" s="29"/>
      <c r="E650" s="29"/>
      <c r="F650" s="29"/>
    </row>
    <row r="651" spans="4:6">
      <c r="D651" s="29"/>
      <c r="E651" s="29"/>
      <c r="F651" s="29"/>
    </row>
    <row r="652" spans="4:6">
      <c r="D652" s="29"/>
      <c r="E652" s="29"/>
      <c r="F652" s="29"/>
    </row>
    <row r="653" spans="4:6">
      <c r="D653" s="29"/>
      <c r="E653" s="29"/>
      <c r="F653" s="29"/>
    </row>
    <row r="654" spans="4:6">
      <c r="D654" s="29"/>
      <c r="E654" s="29"/>
      <c r="F654" s="29"/>
    </row>
    <row r="655" spans="4:6">
      <c r="D655" s="29"/>
      <c r="E655" s="29"/>
      <c r="F655" s="29"/>
    </row>
    <row r="656" spans="4:6">
      <c r="D656" s="29"/>
      <c r="E656" s="29"/>
      <c r="F656" s="29"/>
    </row>
    <row r="657" spans="4:6">
      <c r="D657" s="29"/>
      <c r="E657" s="29"/>
      <c r="F657" s="29"/>
    </row>
    <row r="658" spans="4:6">
      <c r="D658" s="29"/>
      <c r="E658" s="29"/>
      <c r="F658" s="29"/>
    </row>
    <row r="659" spans="4:6">
      <c r="D659" s="29"/>
      <c r="E659" s="29"/>
      <c r="F659" s="29"/>
    </row>
    <row r="660" spans="4:6">
      <c r="D660" s="29"/>
      <c r="E660" s="29"/>
      <c r="F660" s="29"/>
    </row>
    <row r="661" spans="4:6">
      <c r="D661" s="29"/>
      <c r="E661" s="29"/>
      <c r="F661" s="29"/>
    </row>
    <row r="662" spans="4:6">
      <c r="D662" s="29"/>
      <c r="E662" s="29"/>
      <c r="F662" s="29"/>
    </row>
    <row r="663" spans="4:6">
      <c r="D663" s="29"/>
      <c r="E663" s="29"/>
      <c r="F663" s="29"/>
    </row>
    <row r="664" spans="4:6">
      <c r="D664" s="29"/>
      <c r="E664" s="29"/>
      <c r="F664" s="29"/>
    </row>
    <row r="665" spans="4:6">
      <c r="D665" s="29"/>
      <c r="E665" s="29"/>
      <c r="F665" s="29"/>
    </row>
    <row r="666" spans="4:6">
      <c r="D666" s="29"/>
      <c r="E666" s="29"/>
      <c r="F666" s="29"/>
    </row>
    <row r="667" spans="4:6">
      <c r="D667" s="29"/>
      <c r="E667" s="29"/>
      <c r="F667" s="29"/>
    </row>
    <row r="668" spans="4:6">
      <c r="D668" s="29"/>
      <c r="E668" s="29"/>
      <c r="F668" s="29"/>
    </row>
    <row r="669" spans="4:6">
      <c r="D669" s="29"/>
      <c r="E669" s="29"/>
      <c r="F669" s="29"/>
    </row>
    <row r="670" spans="4:6">
      <c r="D670" s="29"/>
      <c r="E670" s="29"/>
      <c r="F670" s="29"/>
    </row>
    <row r="671" spans="4:6">
      <c r="D671" s="29"/>
      <c r="E671" s="29"/>
      <c r="F671" s="29"/>
    </row>
    <row r="672" spans="4:6">
      <c r="D672" s="29"/>
      <c r="E672" s="29"/>
      <c r="F672" s="29"/>
    </row>
    <row r="673" spans="4:6">
      <c r="D673" s="29"/>
      <c r="E673" s="29"/>
      <c r="F673" s="29"/>
    </row>
    <row r="674" spans="4:6">
      <c r="D674" s="29"/>
      <c r="E674" s="29"/>
      <c r="F674" s="29"/>
    </row>
    <row r="675" spans="4:6">
      <c r="D675" s="29"/>
      <c r="E675" s="29"/>
      <c r="F675" s="29"/>
    </row>
    <row r="676" spans="4:6">
      <c r="D676" s="29"/>
      <c r="E676" s="29"/>
      <c r="F676" s="29"/>
    </row>
    <row r="677" spans="4:6">
      <c r="D677" s="29"/>
      <c r="E677" s="29"/>
      <c r="F677" s="29"/>
    </row>
    <row r="678" spans="4:6">
      <c r="D678" s="29"/>
      <c r="E678" s="29"/>
      <c r="F678" s="29"/>
    </row>
    <row r="679" spans="4:6">
      <c r="D679" s="29"/>
      <c r="E679" s="29"/>
      <c r="F679" s="29"/>
    </row>
    <row r="680" spans="4:6">
      <c r="D680" s="29"/>
      <c r="E680" s="29"/>
      <c r="F680" s="29"/>
    </row>
    <row r="681" spans="4:6">
      <c r="D681" s="29"/>
      <c r="E681" s="29"/>
      <c r="F681" s="29"/>
    </row>
    <row r="682" spans="4:6">
      <c r="D682" s="29"/>
      <c r="E682" s="29"/>
      <c r="F682" s="29"/>
    </row>
    <row r="683" spans="4:6">
      <c r="D683" s="29"/>
      <c r="E683" s="29"/>
      <c r="F683" s="29"/>
    </row>
    <row r="684" spans="4:6">
      <c r="D684" s="29"/>
      <c r="E684" s="29"/>
      <c r="F684" s="29"/>
    </row>
    <row r="685" spans="4:6">
      <c r="D685" s="29"/>
      <c r="E685" s="29"/>
      <c r="F685" s="29"/>
    </row>
    <row r="686" spans="4:6">
      <c r="D686" s="29"/>
      <c r="E686" s="29"/>
      <c r="F686" s="29"/>
    </row>
    <row r="687" spans="4:6">
      <c r="D687" s="29"/>
      <c r="E687" s="29"/>
      <c r="F687" s="29"/>
    </row>
    <row r="688" spans="4:6">
      <c r="D688" s="29"/>
      <c r="E688" s="29"/>
      <c r="F688" s="29"/>
    </row>
    <row r="689" spans="4:6">
      <c r="D689" s="29"/>
      <c r="E689" s="29"/>
      <c r="F689" s="29"/>
    </row>
    <row r="690" spans="4:6">
      <c r="D690" s="29"/>
      <c r="E690" s="29"/>
      <c r="F690" s="29"/>
    </row>
    <row r="691" spans="4:6">
      <c r="D691" s="29"/>
      <c r="E691" s="29"/>
      <c r="F691" s="29"/>
    </row>
    <row r="692" spans="4:6">
      <c r="D692" s="29"/>
      <c r="E692" s="29"/>
      <c r="F692" s="29"/>
    </row>
    <row r="693" spans="4:6">
      <c r="D693" s="29"/>
      <c r="E693" s="29"/>
      <c r="F693" s="29"/>
    </row>
    <row r="694" spans="4:6">
      <c r="D694" s="29"/>
      <c r="E694" s="29"/>
      <c r="F694" s="29"/>
    </row>
    <row r="695" spans="4:6">
      <c r="D695" s="29"/>
      <c r="E695" s="29"/>
      <c r="F695" s="29"/>
    </row>
    <row r="696" spans="4:6">
      <c r="D696" s="29"/>
      <c r="E696" s="29"/>
      <c r="F696" s="29"/>
    </row>
    <row r="697" spans="4:6">
      <c r="D697" s="29"/>
      <c r="E697" s="29"/>
      <c r="F697" s="29"/>
    </row>
    <row r="698" spans="4:6">
      <c r="D698" s="29"/>
      <c r="E698" s="29"/>
      <c r="F698" s="29"/>
    </row>
    <row r="699" spans="4:6">
      <c r="D699" s="29"/>
      <c r="E699" s="29"/>
      <c r="F699" s="29"/>
    </row>
    <row r="700" spans="4:6">
      <c r="D700" s="29"/>
      <c r="E700" s="29"/>
      <c r="F700" s="29"/>
    </row>
    <row r="701" spans="4:6">
      <c r="D701" s="29"/>
      <c r="E701" s="29"/>
      <c r="F701" s="29"/>
    </row>
    <row r="702" spans="4:6">
      <c r="D702" s="29"/>
      <c r="E702" s="29"/>
      <c r="F702" s="29"/>
    </row>
    <row r="703" spans="4:6">
      <c r="D703" s="29"/>
      <c r="E703" s="29"/>
      <c r="F703" s="29"/>
    </row>
    <row r="704" spans="4:6">
      <c r="D704" s="29"/>
      <c r="E704" s="29"/>
      <c r="F704" s="29"/>
    </row>
    <row r="705" spans="4:6">
      <c r="D705" s="29"/>
      <c r="E705" s="29"/>
      <c r="F705" s="29"/>
    </row>
    <row r="706" spans="4:6">
      <c r="D706" s="29"/>
      <c r="E706" s="29"/>
      <c r="F706" s="29"/>
    </row>
    <row r="707" spans="4:6">
      <c r="D707" s="29"/>
      <c r="E707" s="29"/>
      <c r="F707" s="29"/>
    </row>
    <row r="708" spans="4:6">
      <c r="D708" s="29"/>
      <c r="E708" s="29"/>
      <c r="F708" s="29"/>
    </row>
    <row r="709" spans="4:6">
      <c r="D709" s="29"/>
      <c r="E709" s="29"/>
      <c r="F709" s="29"/>
    </row>
    <row r="710" spans="4:6">
      <c r="D710" s="29"/>
      <c r="E710" s="29"/>
      <c r="F710" s="29"/>
    </row>
    <row r="711" spans="4:6">
      <c r="D711" s="29"/>
      <c r="E711" s="29"/>
      <c r="F711" s="29"/>
    </row>
    <row r="712" spans="4:6">
      <c r="D712" s="29"/>
      <c r="E712" s="29"/>
      <c r="F712" s="29"/>
    </row>
    <row r="713" spans="4:6">
      <c r="D713" s="29"/>
      <c r="E713" s="29"/>
      <c r="F713" s="29"/>
    </row>
    <row r="714" spans="4:6">
      <c r="D714" s="29"/>
      <c r="E714" s="29"/>
      <c r="F714" s="29"/>
    </row>
    <row r="715" spans="4:6">
      <c r="D715" s="29"/>
      <c r="E715" s="29"/>
      <c r="F715" s="29"/>
    </row>
    <row r="716" spans="4:6">
      <c r="D716" s="29"/>
      <c r="E716" s="29"/>
      <c r="F716" s="29"/>
    </row>
    <row r="717" spans="4:6">
      <c r="D717" s="29"/>
      <c r="E717" s="29"/>
      <c r="F717" s="29"/>
    </row>
    <row r="718" spans="4:6">
      <c r="D718" s="29"/>
      <c r="E718" s="29"/>
      <c r="F718" s="29"/>
    </row>
    <row r="719" spans="4:6">
      <c r="D719" s="29"/>
      <c r="E719" s="29"/>
      <c r="F719" s="29"/>
    </row>
    <row r="720" spans="4:6">
      <c r="D720" s="29"/>
      <c r="E720" s="29"/>
      <c r="F720" s="29"/>
    </row>
    <row r="721" spans="4:6">
      <c r="D721" s="29"/>
      <c r="E721" s="29"/>
      <c r="F721" s="29"/>
    </row>
    <row r="722" spans="4:6">
      <c r="D722" s="29"/>
      <c r="E722" s="29"/>
      <c r="F722" s="29"/>
    </row>
    <row r="723" spans="4:6">
      <c r="D723" s="29"/>
      <c r="E723" s="29"/>
      <c r="F723" s="29"/>
    </row>
    <row r="724" spans="4:6">
      <c r="D724" s="29"/>
      <c r="E724" s="29"/>
      <c r="F724" s="29"/>
    </row>
    <row r="725" spans="4:6">
      <c r="D725" s="29"/>
      <c r="E725" s="29"/>
      <c r="F725" s="29"/>
    </row>
    <row r="726" spans="4:6">
      <c r="D726" s="29"/>
      <c r="E726" s="29"/>
      <c r="F726" s="29"/>
    </row>
    <row r="727" spans="4:6">
      <c r="D727" s="29"/>
      <c r="E727" s="29"/>
      <c r="F727" s="29"/>
    </row>
    <row r="728" spans="4:6">
      <c r="D728" s="29"/>
      <c r="E728" s="29"/>
      <c r="F728" s="29"/>
    </row>
    <row r="729" spans="4:6">
      <c r="D729" s="29"/>
      <c r="E729" s="29"/>
      <c r="F729" s="29"/>
    </row>
    <row r="730" spans="4:6">
      <c r="D730" s="29"/>
      <c r="E730" s="29"/>
      <c r="F730" s="29"/>
    </row>
    <row r="731" spans="4:6">
      <c r="D731" s="29"/>
      <c r="E731" s="29"/>
      <c r="F731" s="29"/>
    </row>
    <row r="732" spans="4:6">
      <c r="D732" s="29"/>
      <c r="E732" s="29"/>
      <c r="F732" s="29"/>
    </row>
    <row r="733" spans="4:6">
      <c r="D733" s="29"/>
      <c r="E733" s="29"/>
      <c r="F733" s="29"/>
    </row>
    <row r="734" spans="4:6">
      <c r="D734" s="29"/>
      <c r="E734" s="29"/>
      <c r="F734" s="29"/>
    </row>
    <row r="735" spans="4:6">
      <c r="D735" s="29"/>
      <c r="E735" s="29"/>
      <c r="F735" s="29"/>
    </row>
    <row r="736" spans="4:6">
      <c r="D736" s="29"/>
      <c r="E736" s="29"/>
      <c r="F736" s="29"/>
    </row>
    <row r="737" spans="4:6">
      <c r="D737" s="29"/>
      <c r="E737" s="29"/>
      <c r="F737" s="29"/>
    </row>
    <row r="738" spans="4:6">
      <c r="D738" s="29"/>
      <c r="E738" s="29"/>
      <c r="F738" s="29"/>
    </row>
    <row r="739" spans="4:6">
      <c r="D739" s="29"/>
      <c r="E739" s="29"/>
      <c r="F739" s="29"/>
    </row>
    <row r="740" spans="4:6">
      <c r="D740" s="29"/>
      <c r="E740" s="29"/>
      <c r="F740" s="29"/>
    </row>
    <row r="741" spans="4:6">
      <c r="D741" s="29"/>
      <c r="E741" s="29"/>
      <c r="F741" s="29"/>
    </row>
    <row r="742" spans="4:6">
      <c r="D742" s="29"/>
      <c r="E742" s="29"/>
      <c r="F742" s="29"/>
    </row>
    <row r="743" spans="4:6">
      <c r="D743" s="29"/>
      <c r="E743" s="29"/>
      <c r="F743" s="29"/>
    </row>
    <row r="744" spans="4:6">
      <c r="D744" s="29"/>
      <c r="E744" s="29"/>
      <c r="F744" s="29"/>
    </row>
    <row r="745" spans="4:6">
      <c r="D745" s="29"/>
      <c r="E745" s="29"/>
      <c r="F745" s="29"/>
    </row>
    <row r="746" spans="4:6">
      <c r="D746" s="29"/>
      <c r="E746" s="29"/>
      <c r="F746" s="29"/>
    </row>
    <row r="747" spans="4:6">
      <c r="D747" s="29"/>
      <c r="E747" s="29"/>
      <c r="F747" s="29"/>
    </row>
    <row r="748" spans="4:6">
      <c r="D748" s="29"/>
      <c r="E748" s="29"/>
      <c r="F748" s="29"/>
    </row>
    <row r="749" spans="4:6">
      <c r="D749" s="29"/>
      <c r="E749" s="29"/>
      <c r="F749" s="29"/>
    </row>
    <row r="750" spans="4:6">
      <c r="D750" s="29"/>
      <c r="E750" s="29"/>
      <c r="F750" s="29"/>
    </row>
    <row r="751" spans="4:6">
      <c r="D751" s="29"/>
      <c r="E751" s="29"/>
      <c r="F751" s="29"/>
    </row>
    <row r="752" spans="4:6">
      <c r="D752" s="29"/>
      <c r="E752" s="29"/>
      <c r="F752" s="29"/>
    </row>
    <row r="753" spans="4:6">
      <c r="D753" s="29"/>
      <c r="E753" s="29"/>
      <c r="F753" s="29"/>
    </row>
    <row r="754" spans="4:6">
      <c r="D754" s="29"/>
      <c r="E754" s="29"/>
      <c r="F754" s="29"/>
    </row>
    <row r="755" spans="4:6">
      <c r="D755" s="29"/>
      <c r="E755" s="29"/>
      <c r="F755" s="29"/>
    </row>
    <row r="756" spans="4:6">
      <c r="D756" s="29"/>
      <c r="E756" s="29"/>
      <c r="F756" s="29"/>
    </row>
    <row r="757" spans="4:6">
      <c r="D757" s="29"/>
      <c r="E757" s="29"/>
      <c r="F757" s="29"/>
    </row>
    <row r="758" spans="4:6">
      <c r="D758" s="29"/>
      <c r="E758" s="29"/>
      <c r="F758" s="29"/>
    </row>
    <row r="759" spans="4:6">
      <c r="D759" s="29"/>
      <c r="E759" s="29"/>
      <c r="F759" s="29"/>
    </row>
    <row r="760" spans="4:6">
      <c r="D760" s="29"/>
      <c r="E760" s="29"/>
      <c r="F760" s="29"/>
    </row>
    <row r="761" spans="4:6">
      <c r="D761" s="29"/>
      <c r="E761" s="29"/>
      <c r="F761" s="29"/>
    </row>
    <row r="762" spans="4:6">
      <c r="D762" s="29"/>
      <c r="E762" s="29"/>
      <c r="F762" s="29"/>
    </row>
    <row r="763" spans="4:6">
      <c r="D763" s="29"/>
      <c r="E763" s="29"/>
      <c r="F763" s="29"/>
    </row>
    <row r="764" spans="4:6">
      <c r="D764" s="29"/>
      <c r="E764" s="29"/>
      <c r="F764" s="29"/>
    </row>
    <row r="765" spans="4:6">
      <c r="D765" s="29"/>
      <c r="E765" s="29"/>
      <c r="F765" s="29"/>
    </row>
    <row r="766" spans="4:6">
      <c r="D766" s="29"/>
      <c r="E766" s="29"/>
      <c r="F766" s="29"/>
    </row>
    <row r="767" spans="4:6">
      <c r="D767" s="29"/>
      <c r="E767" s="29"/>
      <c r="F767" s="29"/>
    </row>
    <row r="768" spans="4:6">
      <c r="D768" s="29"/>
      <c r="E768" s="29"/>
      <c r="F768" s="29"/>
    </row>
    <row r="769" spans="4:6">
      <c r="D769" s="29"/>
      <c r="E769" s="29"/>
      <c r="F769" s="29"/>
    </row>
    <row r="770" spans="4:6">
      <c r="D770" s="29"/>
      <c r="E770" s="29"/>
      <c r="F770" s="29"/>
    </row>
    <row r="771" spans="4:6">
      <c r="D771" s="29"/>
      <c r="E771" s="29"/>
      <c r="F771" s="29"/>
    </row>
    <row r="772" spans="4:6">
      <c r="D772" s="29"/>
      <c r="E772" s="29"/>
      <c r="F772" s="29"/>
    </row>
    <row r="773" spans="4:6">
      <c r="D773" s="29"/>
      <c r="E773" s="29"/>
      <c r="F773" s="29"/>
    </row>
    <row r="774" spans="4:6">
      <c r="D774" s="29"/>
      <c r="E774" s="29"/>
      <c r="F774" s="29"/>
    </row>
    <row r="775" spans="4:6">
      <c r="D775" s="29"/>
      <c r="E775" s="29"/>
      <c r="F775" s="29"/>
    </row>
    <row r="776" spans="4:6">
      <c r="D776" s="29"/>
      <c r="E776" s="29"/>
      <c r="F776" s="29"/>
    </row>
    <row r="777" spans="4:6">
      <c r="D777" s="29"/>
      <c r="E777" s="29"/>
      <c r="F777" s="29"/>
    </row>
    <row r="778" spans="4:6">
      <c r="D778" s="29"/>
      <c r="E778" s="29"/>
      <c r="F778" s="29"/>
    </row>
    <row r="779" spans="4:6">
      <c r="D779" s="29"/>
      <c r="E779" s="29"/>
      <c r="F779" s="29"/>
    </row>
    <row r="780" spans="4:6">
      <c r="D780" s="29"/>
      <c r="E780" s="29"/>
      <c r="F780" s="29"/>
    </row>
    <row r="781" spans="4:6">
      <c r="D781" s="29"/>
      <c r="E781" s="29"/>
      <c r="F781" s="29"/>
    </row>
    <row r="782" spans="4:6">
      <c r="D782" s="29"/>
      <c r="E782" s="29"/>
      <c r="F782" s="29"/>
    </row>
    <row r="783" spans="4:6">
      <c r="D783" s="29"/>
      <c r="E783" s="29"/>
      <c r="F783" s="29"/>
    </row>
    <row r="784" spans="4:6">
      <c r="D784" s="29"/>
      <c r="E784" s="29"/>
      <c r="F784" s="29"/>
    </row>
    <row r="785" spans="4:6">
      <c r="D785" s="29"/>
      <c r="E785" s="29"/>
      <c r="F785" s="29"/>
    </row>
    <row r="786" spans="4:6">
      <c r="D786" s="29"/>
      <c r="E786" s="29"/>
      <c r="F786" s="29"/>
    </row>
    <row r="787" spans="4:6">
      <c r="D787" s="29"/>
      <c r="E787" s="29"/>
      <c r="F787" s="29"/>
    </row>
    <row r="788" spans="4:6">
      <c r="D788" s="29"/>
      <c r="E788" s="29"/>
      <c r="F788" s="29"/>
    </row>
    <row r="789" spans="4:6">
      <c r="D789" s="29"/>
      <c r="E789" s="29"/>
      <c r="F789" s="29"/>
    </row>
    <row r="790" spans="4:6">
      <c r="D790" s="29"/>
      <c r="E790" s="29"/>
      <c r="F790" s="29"/>
    </row>
    <row r="791" spans="4:6">
      <c r="D791" s="29"/>
      <c r="E791" s="29"/>
      <c r="F791" s="29"/>
    </row>
    <row r="792" spans="4:6">
      <c r="D792" s="29"/>
      <c r="E792" s="29"/>
      <c r="F792" s="29"/>
    </row>
    <row r="793" spans="4:6">
      <c r="D793" s="29"/>
      <c r="E793" s="29"/>
      <c r="F793" s="29"/>
    </row>
    <row r="794" spans="4:6">
      <c r="D794" s="29"/>
      <c r="E794" s="29"/>
      <c r="F794" s="29"/>
    </row>
    <row r="795" spans="4:6">
      <c r="D795" s="29"/>
      <c r="E795" s="29"/>
      <c r="F795" s="29"/>
    </row>
    <row r="796" spans="4:6">
      <c r="D796" s="29"/>
      <c r="E796" s="29"/>
      <c r="F796" s="29"/>
    </row>
    <row r="797" spans="4:6">
      <c r="D797" s="29"/>
      <c r="E797" s="29"/>
      <c r="F797" s="29"/>
    </row>
    <row r="798" spans="4:6">
      <c r="D798" s="29"/>
      <c r="E798" s="29"/>
      <c r="F798" s="29"/>
    </row>
    <row r="799" spans="4:6">
      <c r="D799" s="29"/>
      <c r="E799" s="29"/>
      <c r="F799" s="29"/>
    </row>
    <row r="800" spans="4:6">
      <c r="D800" s="29"/>
      <c r="E800" s="29"/>
      <c r="F800" s="29"/>
    </row>
    <row r="801" spans="4:6">
      <c r="D801" s="29"/>
      <c r="E801" s="29"/>
      <c r="F801" s="29"/>
    </row>
    <row r="802" spans="4:6">
      <c r="D802" s="29"/>
      <c r="E802" s="29"/>
      <c r="F802" s="29"/>
    </row>
    <row r="803" spans="4:6">
      <c r="D803" s="29"/>
      <c r="E803" s="29"/>
      <c r="F803" s="29"/>
    </row>
    <row r="804" spans="4:6">
      <c r="D804" s="29"/>
      <c r="E804" s="29"/>
      <c r="F804" s="29"/>
    </row>
    <row r="805" spans="4:6">
      <c r="D805" s="29"/>
      <c r="E805" s="29"/>
      <c r="F805" s="29"/>
    </row>
    <row r="806" spans="4:6">
      <c r="D806" s="29"/>
      <c r="E806" s="29"/>
      <c r="F806" s="29"/>
    </row>
    <row r="807" spans="4:6">
      <c r="D807" s="29"/>
      <c r="E807" s="29"/>
      <c r="F807" s="29"/>
    </row>
    <row r="808" spans="4:6">
      <c r="D808" s="29"/>
      <c r="E808" s="29"/>
      <c r="F808" s="29"/>
    </row>
    <row r="809" spans="4:6">
      <c r="D809" s="29"/>
      <c r="E809" s="29"/>
      <c r="F809" s="29"/>
    </row>
    <row r="810" spans="4:6">
      <c r="D810" s="29"/>
      <c r="E810" s="29"/>
      <c r="F810" s="29"/>
    </row>
    <row r="811" spans="4:6">
      <c r="D811" s="29"/>
      <c r="E811" s="29"/>
      <c r="F811" s="29"/>
    </row>
    <row r="812" spans="4:6">
      <c r="D812" s="29"/>
      <c r="E812" s="29"/>
      <c r="F812" s="29"/>
    </row>
    <row r="813" spans="4:6">
      <c r="D813" s="29"/>
      <c r="E813" s="29"/>
      <c r="F813" s="29"/>
    </row>
    <row r="814" spans="4:6">
      <c r="D814" s="29"/>
      <c r="E814" s="29"/>
      <c r="F814" s="29"/>
    </row>
    <row r="815" spans="4:6">
      <c r="D815" s="29"/>
      <c r="E815" s="29"/>
      <c r="F815" s="29"/>
    </row>
    <row r="816" spans="4:6">
      <c r="D816" s="29"/>
      <c r="E816" s="29"/>
      <c r="F816" s="29"/>
    </row>
    <row r="817" spans="4:6">
      <c r="D817" s="29"/>
      <c r="E817" s="29"/>
      <c r="F817" s="29"/>
    </row>
    <row r="818" spans="4:6">
      <c r="D818" s="29"/>
      <c r="E818" s="29"/>
      <c r="F818" s="29"/>
    </row>
    <row r="819" spans="4:6">
      <c r="D819" s="29"/>
      <c r="E819" s="29"/>
      <c r="F819" s="29"/>
    </row>
    <row r="820" spans="4:6">
      <c r="D820" s="29"/>
      <c r="E820" s="29"/>
      <c r="F820" s="29"/>
    </row>
    <row r="821" spans="4:6">
      <c r="D821" s="29"/>
      <c r="E821" s="29"/>
      <c r="F821" s="29"/>
    </row>
    <row r="822" spans="4:6">
      <c r="D822" s="29"/>
      <c r="E822" s="29"/>
      <c r="F822" s="29"/>
    </row>
    <row r="823" spans="4:6">
      <c r="D823" s="29"/>
      <c r="E823" s="29"/>
      <c r="F823" s="29"/>
    </row>
    <row r="824" spans="4:6">
      <c r="D824" s="29"/>
      <c r="E824" s="29"/>
      <c r="F824" s="29"/>
    </row>
    <row r="825" spans="4:6">
      <c r="D825" s="29"/>
      <c r="E825" s="29"/>
      <c r="F825" s="29"/>
    </row>
    <row r="826" spans="4:6">
      <c r="D826" s="29"/>
      <c r="E826" s="29"/>
      <c r="F826" s="29"/>
    </row>
    <row r="827" spans="4:6">
      <c r="D827" s="29"/>
      <c r="E827" s="29"/>
      <c r="F827" s="29"/>
    </row>
    <row r="828" spans="4:6">
      <c r="D828" s="29"/>
      <c r="E828" s="29"/>
      <c r="F828" s="29"/>
    </row>
    <row r="829" spans="4:6">
      <c r="D829" s="29"/>
      <c r="E829" s="29"/>
      <c r="F829" s="29"/>
    </row>
    <row r="830" spans="4:6">
      <c r="D830" s="29"/>
      <c r="E830" s="29"/>
      <c r="F830" s="29"/>
    </row>
    <row r="831" spans="4:6">
      <c r="D831" s="29"/>
      <c r="E831" s="29"/>
      <c r="F831" s="29"/>
    </row>
    <row r="832" spans="4:6">
      <c r="D832" s="29"/>
      <c r="E832" s="29"/>
      <c r="F832" s="29"/>
    </row>
    <row r="833" spans="4:6">
      <c r="D833" s="29"/>
      <c r="E833" s="29"/>
      <c r="F833" s="29"/>
    </row>
    <row r="834" spans="4:6">
      <c r="D834" s="29"/>
      <c r="E834" s="29"/>
      <c r="F834" s="29"/>
    </row>
    <row r="835" spans="4:6">
      <c r="D835" s="29"/>
      <c r="E835" s="29"/>
      <c r="F835" s="29"/>
    </row>
    <row r="836" spans="4:6">
      <c r="D836" s="29"/>
      <c r="E836" s="29"/>
      <c r="F836" s="29"/>
    </row>
    <row r="837" spans="4:6">
      <c r="D837" s="29"/>
      <c r="E837" s="29"/>
      <c r="F837" s="29"/>
    </row>
    <row r="838" spans="4:6">
      <c r="D838" s="29"/>
      <c r="E838" s="29"/>
      <c r="F838" s="29"/>
    </row>
    <row r="839" spans="4:6">
      <c r="D839" s="29"/>
      <c r="E839" s="29"/>
      <c r="F839" s="29"/>
    </row>
    <row r="840" spans="4:6">
      <c r="D840" s="29"/>
      <c r="E840" s="29"/>
      <c r="F840" s="29"/>
    </row>
    <row r="841" spans="4:6">
      <c r="D841" s="29"/>
      <c r="E841" s="29"/>
      <c r="F841" s="29"/>
    </row>
    <row r="842" spans="4:6">
      <c r="D842" s="29"/>
      <c r="E842" s="29"/>
      <c r="F842" s="29"/>
    </row>
    <row r="843" spans="4:6">
      <c r="D843" s="29"/>
      <c r="E843" s="29"/>
      <c r="F843" s="29"/>
    </row>
    <row r="844" spans="4:6">
      <c r="D844" s="29"/>
      <c r="E844" s="29"/>
      <c r="F844" s="29"/>
    </row>
    <row r="845" spans="4:6">
      <c r="D845" s="29"/>
      <c r="E845" s="29"/>
      <c r="F845" s="29"/>
    </row>
    <row r="846" spans="4:6">
      <c r="D846" s="29"/>
      <c r="E846" s="29"/>
      <c r="F846" s="29"/>
    </row>
    <row r="847" spans="4:6">
      <c r="D847" s="29"/>
      <c r="E847" s="29"/>
      <c r="F847" s="29"/>
    </row>
    <row r="848" spans="4:6">
      <c r="D848" s="29"/>
      <c r="E848" s="29"/>
      <c r="F848" s="29"/>
    </row>
    <row r="849" spans="4:6">
      <c r="D849" s="29"/>
      <c r="E849" s="29"/>
      <c r="F849" s="29"/>
    </row>
    <row r="850" spans="4:6">
      <c r="D850" s="29"/>
      <c r="E850" s="29"/>
      <c r="F850" s="29"/>
    </row>
    <row r="851" spans="4:6">
      <c r="D851" s="29"/>
      <c r="E851" s="29"/>
      <c r="F851" s="29"/>
    </row>
    <row r="852" spans="4:6">
      <c r="D852" s="29"/>
      <c r="E852" s="29"/>
      <c r="F852" s="29"/>
    </row>
    <row r="853" spans="4:6">
      <c r="D853" s="29"/>
      <c r="E853" s="29"/>
      <c r="F853" s="29"/>
    </row>
    <row r="854" spans="4:6">
      <c r="D854" s="29"/>
      <c r="E854" s="29"/>
      <c r="F854" s="29"/>
    </row>
    <row r="855" spans="4:6">
      <c r="D855" s="29"/>
      <c r="E855" s="29"/>
      <c r="F855" s="29"/>
    </row>
    <row r="856" spans="4:6">
      <c r="D856" s="29"/>
      <c r="E856" s="29"/>
      <c r="F856" s="29"/>
    </row>
    <row r="857" spans="4:6">
      <c r="D857" s="29"/>
      <c r="E857" s="29"/>
      <c r="F857" s="29"/>
    </row>
    <row r="858" spans="4:6">
      <c r="D858" s="29"/>
      <c r="E858" s="29"/>
      <c r="F858" s="29"/>
    </row>
    <row r="859" spans="4:6">
      <c r="D859" s="29"/>
      <c r="E859" s="29"/>
      <c r="F859" s="29"/>
    </row>
    <row r="860" spans="4:6">
      <c r="D860" s="29"/>
      <c r="E860" s="29"/>
      <c r="F860" s="29"/>
    </row>
    <row r="861" spans="4:6">
      <c r="D861" s="29"/>
      <c r="E861" s="29"/>
      <c r="F861" s="29"/>
    </row>
    <row r="862" spans="4:6">
      <c r="D862" s="29"/>
      <c r="E862" s="29"/>
      <c r="F862" s="29"/>
    </row>
    <row r="863" spans="4:6">
      <c r="D863" s="29"/>
      <c r="E863" s="29"/>
      <c r="F863" s="29"/>
    </row>
    <row r="864" spans="4:6">
      <c r="D864" s="29"/>
      <c r="E864" s="29"/>
      <c r="F864" s="29"/>
    </row>
    <row r="865" spans="4:6">
      <c r="D865" s="29"/>
      <c r="E865" s="29"/>
      <c r="F865" s="29"/>
    </row>
    <row r="866" spans="4:6">
      <c r="D866" s="29"/>
      <c r="E866" s="29"/>
      <c r="F866" s="29"/>
    </row>
    <row r="867" spans="4:6">
      <c r="D867" s="29"/>
      <c r="E867" s="29"/>
      <c r="F867" s="29"/>
    </row>
    <row r="868" spans="4:6">
      <c r="D868" s="29"/>
      <c r="E868" s="29"/>
      <c r="F868" s="29"/>
    </row>
    <row r="869" spans="4:6">
      <c r="D869" s="29"/>
      <c r="E869" s="29"/>
      <c r="F869" s="29"/>
    </row>
    <row r="870" spans="4:6">
      <c r="D870" s="29"/>
      <c r="E870" s="29"/>
      <c r="F870" s="29"/>
    </row>
    <row r="871" spans="4:6">
      <c r="D871" s="29"/>
      <c r="E871" s="29"/>
      <c r="F871" s="29"/>
    </row>
    <row r="872" spans="4:6">
      <c r="D872" s="29"/>
      <c r="E872" s="29"/>
      <c r="F872" s="29"/>
    </row>
    <row r="873" spans="4:6">
      <c r="D873" s="29"/>
      <c r="E873" s="29"/>
      <c r="F873" s="29"/>
    </row>
    <row r="874" spans="4:6">
      <c r="D874" s="29"/>
      <c r="E874" s="29"/>
      <c r="F874" s="29"/>
    </row>
    <row r="875" spans="4:6">
      <c r="D875" s="29"/>
      <c r="E875" s="29"/>
      <c r="F875" s="29"/>
    </row>
    <row r="876" spans="4:6">
      <c r="D876" s="29"/>
      <c r="E876" s="29"/>
      <c r="F876" s="29"/>
    </row>
    <row r="877" spans="4:6">
      <c r="D877" s="29"/>
      <c r="E877" s="29"/>
      <c r="F877" s="29"/>
    </row>
    <row r="878" spans="4:6">
      <c r="D878" s="29"/>
      <c r="E878" s="29"/>
      <c r="F878" s="29"/>
    </row>
    <row r="879" spans="4:6">
      <c r="D879" s="29"/>
      <c r="E879" s="29"/>
      <c r="F879" s="29"/>
    </row>
    <row r="880" spans="4:6">
      <c r="D880" s="29"/>
      <c r="E880" s="29"/>
      <c r="F880" s="29"/>
    </row>
    <row r="881" spans="4:6">
      <c r="D881" s="29"/>
      <c r="E881" s="29"/>
      <c r="F881" s="29"/>
    </row>
    <row r="882" spans="4:6">
      <c r="D882" s="29"/>
      <c r="E882" s="29"/>
      <c r="F882" s="29"/>
    </row>
    <row r="883" spans="4:6">
      <c r="D883" s="29"/>
      <c r="E883" s="29"/>
      <c r="F883" s="29"/>
    </row>
    <row r="884" spans="4:6">
      <c r="D884" s="29"/>
      <c r="E884" s="29"/>
      <c r="F884" s="29"/>
    </row>
    <row r="885" spans="4:6">
      <c r="D885" s="29"/>
      <c r="E885" s="29"/>
      <c r="F885" s="29"/>
    </row>
    <row r="886" spans="4:6">
      <c r="D886" s="29"/>
      <c r="E886" s="29"/>
      <c r="F886" s="29"/>
    </row>
    <row r="887" spans="4:6">
      <c r="D887" s="29"/>
      <c r="E887" s="29"/>
      <c r="F887" s="29"/>
    </row>
    <row r="888" spans="4:6">
      <c r="D888" s="29"/>
      <c r="E888" s="29"/>
      <c r="F888" s="29"/>
    </row>
    <row r="889" spans="4:6">
      <c r="D889" s="29"/>
      <c r="E889" s="29"/>
      <c r="F889" s="29"/>
    </row>
    <row r="890" spans="4:6">
      <c r="D890" s="29"/>
      <c r="E890" s="29"/>
      <c r="F890" s="29"/>
    </row>
    <row r="891" spans="4:6">
      <c r="D891" s="29"/>
      <c r="E891" s="29"/>
      <c r="F891" s="29"/>
    </row>
    <row r="892" spans="4:6">
      <c r="D892" s="29"/>
      <c r="E892" s="29"/>
      <c r="F892" s="29"/>
    </row>
    <row r="893" spans="4:6">
      <c r="D893" s="29"/>
      <c r="E893" s="29"/>
      <c r="F893" s="29"/>
    </row>
    <row r="894" spans="4:6">
      <c r="D894" s="29"/>
      <c r="E894" s="29"/>
      <c r="F894" s="29"/>
    </row>
    <row r="895" spans="4:6">
      <c r="D895" s="29"/>
      <c r="E895" s="29"/>
      <c r="F895" s="29"/>
    </row>
    <row r="896" spans="4:6">
      <c r="D896" s="29"/>
      <c r="E896" s="29"/>
      <c r="F896" s="29"/>
    </row>
    <row r="897" spans="4:6">
      <c r="D897" s="29"/>
      <c r="E897" s="29"/>
      <c r="F897" s="29"/>
    </row>
    <row r="898" spans="4:6">
      <c r="D898" s="29"/>
      <c r="E898" s="29"/>
      <c r="F898" s="29"/>
    </row>
    <row r="899" spans="4:6">
      <c r="D899" s="29"/>
      <c r="E899" s="29"/>
      <c r="F899" s="29"/>
    </row>
    <row r="900" spans="4:6">
      <c r="D900" s="29"/>
      <c r="E900" s="29"/>
      <c r="F900" s="29"/>
    </row>
    <row r="901" spans="4:6">
      <c r="D901" s="29"/>
      <c r="E901" s="29"/>
      <c r="F901" s="29"/>
    </row>
    <row r="902" spans="4:6">
      <c r="D902" s="29"/>
      <c r="E902" s="29"/>
      <c r="F902" s="29"/>
    </row>
    <row r="903" spans="4:6">
      <c r="D903" s="29"/>
      <c r="E903" s="29"/>
      <c r="F903" s="29"/>
    </row>
    <row r="904" spans="4:6">
      <c r="D904" s="29"/>
      <c r="E904" s="29"/>
      <c r="F904" s="29"/>
    </row>
    <row r="905" spans="4:6">
      <c r="D905" s="29"/>
      <c r="E905" s="29"/>
      <c r="F905" s="29"/>
    </row>
    <row r="906" spans="4:6">
      <c r="D906" s="29"/>
      <c r="E906" s="29"/>
      <c r="F906" s="29"/>
    </row>
    <row r="907" spans="4:6">
      <c r="D907" s="29"/>
      <c r="E907" s="29"/>
      <c r="F907" s="29"/>
    </row>
    <row r="908" spans="4:6">
      <c r="D908" s="29"/>
      <c r="E908" s="29"/>
      <c r="F908" s="29"/>
    </row>
    <row r="909" spans="4:6">
      <c r="D909" s="29"/>
      <c r="E909" s="29"/>
      <c r="F909" s="29"/>
    </row>
    <row r="910" spans="4:6">
      <c r="D910" s="29"/>
      <c r="E910" s="29"/>
      <c r="F910" s="29"/>
    </row>
    <row r="911" spans="4:6">
      <c r="D911" s="29"/>
      <c r="E911" s="29"/>
      <c r="F911" s="29"/>
    </row>
    <row r="912" spans="4:6">
      <c r="D912" s="29"/>
      <c r="E912" s="29"/>
      <c r="F912" s="29"/>
    </row>
    <row r="913" spans="4:6">
      <c r="D913" s="29"/>
      <c r="E913" s="29"/>
      <c r="F913" s="29"/>
    </row>
    <row r="914" spans="4:6">
      <c r="D914" s="29"/>
      <c r="E914" s="29"/>
      <c r="F914" s="29"/>
    </row>
    <row r="915" spans="4:6">
      <c r="D915" s="29"/>
      <c r="E915" s="29"/>
      <c r="F915" s="29"/>
    </row>
    <row r="916" spans="4:6">
      <c r="D916" s="29"/>
      <c r="E916" s="29"/>
      <c r="F916" s="29"/>
    </row>
    <row r="917" spans="4:6">
      <c r="D917" s="29"/>
      <c r="E917" s="29"/>
      <c r="F917" s="29"/>
    </row>
    <row r="918" spans="4:6">
      <c r="D918" s="29"/>
      <c r="E918" s="29"/>
      <c r="F918" s="29"/>
    </row>
    <row r="919" spans="4:6">
      <c r="D919" s="29"/>
      <c r="E919" s="29"/>
      <c r="F919" s="29"/>
    </row>
    <row r="920" spans="4:6">
      <c r="D920" s="29"/>
      <c r="E920" s="29"/>
      <c r="F920" s="29"/>
    </row>
    <row r="921" spans="4:6">
      <c r="D921" s="29"/>
      <c r="E921" s="29"/>
      <c r="F921" s="29"/>
    </row>
    <row r="922" spans="4:6">
      <c r="D922" s="29"/>
      <c r="E922" s="29"/>
      <c r="F922" s="29"/>
    </row>
    <row r="923" spans="4:6">
      <c r="D923" s="29"/>
      <c r="E923" s="29"/>
      <c r="F923" s="29"/>
    </row>
    <row r="924" spans="4:6">
      <c r="D924" s="29"/>
      <c r="E924" s="29"/>
      <c r="F924" s="29"/>
    </row>
    <row r="925" spans="4:6">
      <c r="D925" s="29"/>
      <c r="E925" s="29"/>
      <c r="F925" s="29"/>
    </row>
    <row r="926" spans="4:6">
      <c r="D926" s="29"/>
      <c r="E926" s="29"/>
      <c r="F926" s="29"/>
    </row>
    <row r="927" spans="4:6">
      <c r="D927" s="29"/>
      <c r="E927" s="29"/>
      <c r="F927" s="29"/>
    </row>
    <row r="928" spans="4:6">
      <c r="D928" s="29"/>
      <c r="E928" s="29"/>
      <c r="F928" s="29"/>
    </row>
    <row r="929" spans="4:6">
      <c r="D929" s="29"/>
      <c r="E929" s="29"/>
      <c r="F929" s="29"/>
    </row>
    <row r="930" spans="4:6">
      <c r="D930" s="29"/>
      <c r="E930" s="29"/>
      <c r="F930" s="29"/>
    </row>
    <row r="931" spans="4:6">
      <c r="D931" s="29"/>
      <c r="E931" s="29"/>
      <c r="F931" s="29"/>
    </row>
    <row r="932" spans="4:6">
      <c r="D932" s="29"/>
      <c r="E932" s="29"/>
      <c r="F932" s="29"/>
    </row>
    <row r="933" spans="4:6">
      <c r="D933" s="29"/>
      <c r="E933" s="29"/>
      <c r="F933" s="29"/>
    </row>
    <row r="934" spans="4:6">
      <c r="D934" s="29"/>
      <c r="E934" s="29"/>
      <c r="F934" s="29"/>
    </row>
    <row r="935" spans="4:6">
      <c r="D935" s="29"/>
      <c r="E935" s="29"/>
      <c r="F935" s="29"/>
    </row>
    <row r="936" spans="4:6">
      <c r="D936" s="29"/>
      <c r="E936" s="29"/>
      <c r="F936" s="29"/>
    </row>
    <row r="937" spans="4:6">
      <c r="D937" s="29"/>
      <c r="E937" s="29"/>
      <c r="F937" s="29"/>
    </row>
    <row r="938" spans="4:6">
      <c r="D938" s="29"/>
      <c r="E938" s="29"/>
      <c r="F938" s="29"/>
    </row>
    <row r="939" spans="4:6">
      <c r="D939" s="29"/>
      <c r="E939" s="29"/>
      <c r="F939" s="29"/>
    </row>
    <row r="940" spans="4:6">
      <c r="D940" s="29"/>
      <c r="E940" s="29"/>
      <c r="F940" s="29"/>
    </row>
    <row r="941" spans="4:6">
      <c r="D941" s="29"/>
      <c r="E941" s="29"/>
      <c r="F941" s="29"/>
    </row>
    <row r="942" spans="4:6">
      <c r="D942" s="29"/>
      <c r="E942" s="29"/>
      <c r="F942" s="29"/>
    </row>
    <row r="943" spans="4:6">
      <c r="D943" s="29"/>
      <c r="E943" s="29"/>
      <c r="F943" s="29"/>
    </row>
    <row r="944" spans="4:6">
      <c r="D944" s="29"/>
      <c r="E944" s="29"/>
      <c r="F944" s="29"/>
    </row>
    <row r="945" spans="4:6">
      <c r="D945" s="29"/>
      <c r="E945" s="29"/>
      <c r="F945" s="29"/>
    </row>
    <row r="946" spans="4:6">
      <c r="D946" s="29"/>
      <c r="E946" s="29"/>
      <c r="F946" s="29"/>
    </row>
    <row r="947" spans="4:6">
      <c r="D947" s="29"/>
      <c r="E947" s="29"/>
      <c r="F947" s="29"/>
    </row>
    <row r="948" spans="4:6">
      <c r="D948" s="29"/>
      <c r="E948" s="29"/>
      <c r="F948" s="29"/>
    </row>
    <row r="949" spans="4:6">
      <c r="D949" s="29"/>
      <c r="E949" s="29"/>
      <c r="F949" s="29"/>
    </row>
    <row r="950" spans="4:6">
      <c r="D950" s="29"/>
      <c r="E950" s="29"/>
      <c r="F950" s="29"/>
    </row>
    <row r="951" spans="4:6">
      <c r="D951" s="29"/>
      <c r="E951" s="29"/>
      <c r="F951" s="29"/>
    </row>
    <row r="952" spans="4:6">
      <c r="D952" s="29"/>
      <c r="E952" s="29"/>
      <c r="F952" s="29"/>
    </row>
    <row r="953" spans="4:6">
      <c r="D953" s="29"/>
      <c r="E953" s="29"/>
      <c r="F953" s="29"/>
    </row>
    <row r="954" spans="4:6">
      <c r="D954" s="29"/>
      <c r="E954" s="29"/>
      <c r="F954" s="29"/>
    </row>
    <row r="955" spans="4:6">
      <c r="D955" s="29"/>
      <c r="E955" s="29"/>
      <c r="F955" s="29"/>
    </row>
    <row r="956" spans="4:6">
      <c r="D956" s="29"/>
      <c r="E956" s="29"/>
      <c r="F956" s="29"/>
    </row>
    <row r="957" spans="4:6">
      <c r="D957" s="29"/>
      <c r="E957" s="29"/>
      <c r="F957" s="29"/>
    </row>
    <row r="958" spans="4:6">
      <c r="D958" s="29"/>
      <c r="E958" s="29"/>
      <c r="F958" s="29"/>
    </row>
    <row r="959" spans="4:6">
      <c r="D959" s="29"/>
      <c r="E959" s="29"/>
      <c r="F959" s="29"/>
    </row>
    <row r="960" spans="4:6">
      <c r="D960" s="29"/>
      <c r="E960" s="29"/>
      <c r="F960" s="29"/>
    </row>
    <row r="961" spans="4:6">
      <c r="D961" s="29"/>
      <c r="E961" s="29"/>
      <c r="F961" s="29"/>
    </row>
    <row r="962" spans="4:6">
      <c r="D962" s="29"/>
      <c r="E962" s="29"/>
      <c r="F962" s="29"/>
    </row>
    <row r="963" spans="4:6">
      <c r="D963" s="29"/>
      <c r="E963" s="29"/>
      <c r="F963" s="29"/>
    </row>
    <row r="964" spans="4:6">
      <c r="D964" s="29"/>
      <c r="E964" s="29"/>
      <c r="F964" s="29"/>
    </row>
    <row r="965" spans="4:6">
      <c r="D965" s="29"/>
      <c r="E965" s="29"/>
      <c r="F965" s="29"/>
    </row>
    <row r="966" spans="4:6">
      <c r="D966" s="29"/>
      <c r="E966" s="29"/>
      <c r="F966" s="29"/>
    </row>
    <row r="967" spans="4:6">
      <c r="D967" s="29"/>
      <c r="E967" s="29"/>
      <c r="F967" s="29"/>
    </row>
    <row r="968" spans="4:6">
      <c r="D968" s="29"/>
      <c r="E968" s="29"/>
      <c r="F968" s="29"/>
    </row>
    <row r="969" spans="4:6">
      <c r="D969" s="29"/>
      <c r="E969" s="29"/>
      <c r="F969" s="29"/>
    </row>
    <row r="970" spans="4:6">
      <c r="D970" s="29"/>
      <c r="E970" s="29"/>
      <c r="F970" s="29"/>
    </row>
    <row r="971" spans="4:6">
      <c r="D971" s="29"/>
      <c r="E971" s="29"/>
      <c r="F971" s="29"/>
    </row>
    <row r="972" spans="4:6">
      <c r="D972" s="29"/>
      <c r="E972" s="29"/>
      <c r="F972" s="29"/>
    </row>
    <row r="973" spans="4:6">
      <c r="D973" s="29"/>
      <c r="E973" s="29"/>
      <c r="F973" s="29"/>
    </row>
    <row r="974" spans="4:6">
      <c r="D974" s="29"/>
      <c r="E974" s="29"/>
      <c r="F974" s="29"/>
    </row>
    <row r="975" spans="4:6">
      <c r="D975" s="29"/>
      <c r="E975" s="29"/>
      <c r="F975" s="29"/>
    </row>
    <row r="976" spans="4:6">
      <c r="D976" s="29"/>
      <c r="E976" s="29"/>
      <c r="F976" s="29"/>
    </row>
    <row r="977" spans="4:6">
      <c r="D977" s="29"/>
      <c r="E977" s="29"/>
      <c r="F977" s="29"/>
    </row>
    <row r="978" spans="4:6">
      <c r="D978" s="29"/>
      <c r="E978" s="29"/>
      <c r="F978" s="29"/>
    </row>
    <row r="979" spans="4:6">
      <c r="D979" s="29"/>
      <c r="E979" s="29"/>
      <c r="F979" s="29"/>
    </row>
    <row r="980" spans="4:6">
      <c r="D980" s="29"/>
      <c r="E980" s="29"/>
      <c r="F980" s="29"/>
    </row>
    <row r="981" spans="4:6">
      <c r="D981" s="29"/>
      <c r="E981" s="29"/>
      <c r="F981" s="29"/>
    </row>
    <row r="982" spans="4:6">
      <c r="D982" s="29"/>
      <c r="E982" s="29"/>
      <c r="F982" s="29"/>
    </row>
    <row r="983" spans="4:6">
      <c r="D983" s="29"/>
      <c r="E983" s="29"/>
      <c r="F983" s="29"/>
    </row>
    <row r="984" spans="4:6">
      <c r="D984" s="29"/>
      <c r="E984" s="29"/>
      <c r="F984" s="29"/>
    </row>
    <row r="985" spans="4:6">
      <c r="D985" s="29"/>
      <c r="E985" s="29"/>
      <c r="F985" s="29"/>
    </row>
    <row r="986" spans="4:6">
      <c r="D986" s="29"/>
      <c r="E986" s="29"/>
      <c r="F986" s="29"/>
    </row>
    <row r="987" spans="4:6">
      <c r="D987" s="29"/>
      <c r="E987" s="29"/>
      <c r="F987" s="29"/>
    </row>
    <row r="988" spans="4:6">
      <c r="D988" s="29"/>
      <c r="E988" s="29"/>
      <c r="F988" s="29"/>
    </row>
    <row r="989" spans="4:6">
      <c r="D989" s="29"/>
      <c r="E989" s="29"/>
      <c r="F989" s="29"/>
    </row>
    <row r="990" spans="4:6">
      <c r="D990" s="29"/>
      <c r="E990" s="29"/>
      <c r="F990" s="29"/>
    </row>
    <row r="991" spans="4:6">
      <c r="D991" s="29"/>
      <c r="E991" s="29"/>
      <c r="F991" s="29"/>
    </row>
    <row r="992" spans="4:6">
      <c r="D992" s="29"/>
      <c r="E992" s="29"/>
      <c r="F992" s="29"/>
    </row>
    <row r="993" spans="4:6">
      <c r="D993" s="29"/>
      <c r="E993" s="29"/>
      <c r="F993" s="29"/>
    </row>
    <row r="994" spans="4:6">
      <c r="D994" s="29"/>
      <c r="E994" s="29"/>
      <c r="F994" s="29"/>
    </row>
    <row r="995" spans="4:6">
      <c r="D995" s="29"/>
      <c r="E995" s="29"/>
      <c r="F995" s="29"/>
    </row>
    <row r="996" spans="4:6">
      <c r="D996" s="29"/>
      <c r="E996" s="29"/>
      <c r="F996" s="29"/>
    </row>
    <row r="997" spans="4:6">
      <c r="D997" s="29"/>
      <c r="E997" s="29"/>
      <c r="F997" s="29"/>
    </row>
    <row r="998" spans="4:6">
      <c r="D998" s="29"/>
      <c r="E998" s="29"/>
      <c r="F998" s="29"/>
    </row>
    <row r="999" spans="4:6">
      <c r="D999" s="29"/>
      <c r="E999" s="29"/>
      <c r="F999" s="29"/>
    </row>
    <row r="1000" spans="4:6">
      <c r="D1000" s="29"/>
      <c r="E1000" s="29"/>
      <c r="F1000" s="29"/>
    </row>
    <row r="1001" spans="4:6">
      <c r="D1001" s="29"/>
      <c r="E1001" s="29"/>
      <c r="F1001" s="29"/>
    </row>
    <row r="1002" spans="4:6">
      <c r="D1002" s="29"/>
      <c r="E1002" s="29"/>
      <c r="F1002" s="29"/>
    </row>
    <row r="1003" spans="4:6">
      <c r="D1003" s="29"/>
      <c r="E1003" s="29"/>
      <c r="F1003" s="29"/>
    </row>
    <row r="1004" spans="4:6">
      <c r="D1004" s="29"/>
      <c r="E1004" s="29"/>
      <c r="F1004" s="29"/>
    </row>
    <row r="1005" spans="4:6">
      <c r="D1005" s="29"/>
      <c r="E1005" s="29"/>
      <c r="F1005" s="29"/>
    </row>
    <row r="1006" spans="4:6">
      <c r="D1006" s="29"/>
      <c r="E1006" s="29"/>
      <c r="F1006" s="29"/>
    </row>
    <row r="1007" spans="4:6">
      <c r="D1007" s="29"/>
      <c r="E1007" s="29"/>
      <c r="F1007" s="29"/>
    </row>
    <row r="1008" spans="4:6">
      <c r="D1008" s="29"/>
      <c r="E1008" s="29"/>
      <c r="F1008" s="29"/>
    </row>
    <row r="1009" spans="4:6">
      <c r="D1009" s="29"/>
      <c r="E1009" s="29"/>
      <c r="F1009" s="29"/>
    </row>
    <row r="1010" spans="4:6">
      <c r="D1010" s="29"/>
      <c r="E1010" s="29"/>
      <c r="F1010" s="29"/>
    </row>
    <row r="1011" spans="4:6">
      <c r="D1011" s="29"/>
      <c r="E1011" s="29"/>
      <c r="F1011" s="29"/>
    </row>
    <row r="1012" spans="4:6">
      <c r="D1012" s="29"/>
      <c r="E1012" s="29"/>
      <c r="F1012" s="29"/>
    </row>
    <row r="1013" spans="4:6">
      <c r="D1013" s="29"/>
      <c r="E1013" s="29"/>
      <c r="F1013" s="29"/>
    </row>
    <row r="1014" spans="4:6">
      <c r="D1014" s="29"/>
      <c r="E1014" s="29"/>
      <c r="F1014" s="29"/>
    </row>
    <row r="1015" spans="4:6">
      <c r="D1015" s="29"/>
      <c r="E1015" s="29"/>
      <c r="F1015" s="29"/>
    </row>
    <row r="1016" spans="4:6">
      <c r="D1016" s="29"/>
      <c r="E1016" s="29"/>
      <c r="F1016" s="29"/>
    </row>
    <row r="1017" spans="4:6">
      <c r="D1017" s="29"/>
      <c r="E1017" s="29"/>
      <c r="F1017" s="29"/>
    </row>
    <row r="1018" spans="4:6">
      <c r="D1018" s="29"/>
      <c r="E1018" s="29"/>
      <c r="F1018" s="29"/>
    </row>
    <row r="1019" spans="4:6">
      <c r="D1019" s="29"/>
      <c r="E1019" s="29"/>
      <c r="F1019" s="29"/>
    </row>
    <row r="1020" spans="4:6">
      <c r="D1020" s="29"/>
      <c r="E1020" s="29"/>
      <c r="F1020" s="29"/>
    </row>
    <row r="1021" spans="4:6">
      <c r="D1021" s="29"/>
      <c r="E1021" s="29"/>
      <c r="F1021" s="29"/>
    </row>
    <row r="1022" spans="4:6">
      <c r="D1022" s="29"/>
      <c r="E1022" s="29"/>
      <c r="F1022" s="29"/>
    </row>
    <row r="1023" spans="4:6">
      <c r="D1023" s="29"/>
      <c r="E1023" s="29"/>
      <c r="F1023" s="29"/>
    </row>
    <row r="1024" spans="4:6">
      <c r="D1024" s="29"/>
      <c r="E1024" s="29"/>
      <c r="F1024" s="29"/>
    </row>
    <row r="1025" spans="4:6">
      <c r="D1025" s="29"/>
      <c r="E1025" s="29"/>
      <c r="F1025" s="29"/>
    </row>
    <row r="1026" spans="4:6">
      <c r="D1026" s="29"/>
      <c r="E1026" s="29"/>
      <c r="F1026" s="29"/>
    </row>
    <row r="1027" spans="4:6">
      <c r="D1027" s="29"/>
      <c r="E1027" s="29"/>
      <c r="F1027" s="29"/>
    </row>
    <row r="1028" spans="4:6">
      <c r="D1028" s="29"/>
      <c r="E1028" s="29"/>
      <c r="F1028" s="29"/>
    </row>
    <row r="1029" spans="4:6">
      <c r="D1029" s="29"/>
      <c r="E1029" s="29"/>
      <c r="F1029" s="29"/>
    </row>
    <row r="1030" spans="4:6">
      <c r="D1030" s="29"/>
      <c r="E1030" s="29"/>
      <c r="F1030" s="29"/>
    </row>
    <row r="1031" spans="4:6">
      <c r="D1031" s="29"/>
      <c r="E1031" s="29"/>
      <c r="F1031" s="29"/>
    </row>
    <row r="1032" spans="4:6">
      <c r="D1032" s="29"/>
      <c r="E1032" s="29"/>
      <c r="F1032" s="29"/>
    </row>
    <row r="1033" spans="4:6">
      <c r="D1033" s="29"/>
      <c r="E1033" s="29"/>
      <c r="F1033" s="29"/>
    </row>
    <row r="1034" spans="4:6">
      <c r="D1034" s="29"/>
      <c r="E1034" s="29"/>
      <c r="F1034" s="29"/>
    </row>
    <row r="1035" spans="4:6">
      <c r="D1035" s="29"/>
      <c r="E1035" s="29"/>
      <c r="F1035" s="29"/>
    </row>
    <row r="1036" spans="4:6">
      <c r="D1036" s="29"/>
      <c r="E1036" s="29"/>
      <c r="F1036" s="29"/>
    </row>
    <row r="1037" spans="4:6">
      <c r="D1037" s="29"/>
      <c r="E1037" s="29"/>
      <c r="F1037" s="29"/>
    </row>
    <row r="1038" spans="4:6">
      <c r="D1038" s="29"/>
      <c r="E1038" s="29"/>
      <c r="F1038" s="29"/>
    </row>
    <row r="1039" spans="4:6">
      <c r="D1039" s="29"/>
      <c r="E1039" s="29"/>
      <c r="F1039" s="29"/>
    </row>
    <row r="1040" spans="4:6">
      <c r="D1040" s="29"/>
      <c r="E1040" s="29"/>
      <c r="F1040" s="29"/>
    </row>
    <row r="1041" spans="4:6">
      <c r="D1041" s="29"/>
      <c r="E1041" s="29"/>
      <c r="F1041" s="29"/>
    </row>
    <row r="1042" spans="4:6">
      <c r="D1042" s="29"/>
      <c r="E1042" s="29"/>
      <c r="F1042" s="29"/>
    </row>
    <row r="1043" spans="4:6">
      <c r="D1043" s="29"/>
      <c r="E1043" s="29"/>
      <c r="F1043" s="29"/>
    </row>
    <row r="1044" spans="4:6">
      <c r="D1044" s="29"/>
      <c r="E1044" s="29"/>
      <c r="F1044" s="29"/>
    </row>
    <row r="1045" spans="4:6">
      <c r="D1045" s="29"/>
      <c r="E1045" s="29"/>
      <c r="F1045" s="29"/>
    </row>
    <row r="1046" spans="4:6">
      <c r="D1046" s="29"/>
      <c r="E1046" s="29"/>
      <c r="F1046" s="29"/>
    </row>
    <row r="1047" spans="4:6">
      <c r="D1047" s="29"/>
      <c r="E1047" s="29"/>
      <c r="F1047" s="29"/>
    </row>
    <row r="1048" spans="4:6">
      <c r="D1048" s="29"/>
      <c r="E1048" s="29"/>
      <c r="F1048" s="29"/>
    </row>
    <row r="1049" spans="4:6">
      <c r="D1049" s="29"/>
      <c r="E1049" s="29"/>
      <c r="F1049" s="29"/>
    </row>
    <row r="1050" spans="4:6">
      <c r="D1050" s="29"/>
      <c r="E1050" s="29"/>
      <c r="F1050" s="29"/>
    </row>
    <row r="1051" spans="4:6">
      <c r="D1051" s="29"/>
      <c r="E1051" s="29"/>
      <c r="F1051" s="29"/>
    </row>
    <row r="1052" spans="4:6">
      <c r="D1052" s="29"/>
      <c r="E1052" s="29"/>
      <c r="F1052" s="29"/>
    </row>
    <row r="1053" spans="4:6">
      <c r="D1053" s="29"/>
      <c r="E1053" s="29"/>
      <c r="F1053" s="29"/>
    </row>
    <row r="1054" spans="4:6">
      <c r="D1054" s="29"/>
      <c r="E1054" s="29"/>
      <c r="F1054" s="29"/>
    </row>
    <row r="1055" spans="4:6">
      <c r="D1055" s="29"/>
      <c r="E1055" s="29"/>
      <c r="F1055" s="29"/>
    </row>
    <row r="1056" spans="4:6">
      <c r="D1056" s="29"/>
      <c r="E1056" s="29"/>
      <c r="F1056" s="29"/>
    </row>
    <row r="1057" spans="4:6">
      <c r="D1057" s="29"/>
      <c r="E1057" s="29"/>
      <c r="F1057" s="29"/>
    </row>
    <row r="1058" spans="4:6">
      <c r="D1058" s="29"/>
      <c r="E1058" s="29"/>
      <c r="F1058" s="29"/>
    </row>
    <row r="1059" spans="4:6">
      <c r="D1059" s="29"/>
      <c r="E1059" s="29"/>
      <c r="F1059" s="29"/>
    </row>
    <row r="1060" spans="4:6">
      <c r="D1060" s="29"/>
      <c r="E1060" s="29"/>
      <c r="F1060" s="29"/>
    </row>
    <row r="1061" spans="4:6">
      <c r="D1061" s="29"/>
      <c r="E1061" s="29"/>
      <c r="F1061" s="29"/>
    </row>
    <row r="1062" spans="4:6">
      <c r="D1062" s="29"/>
      <c r="E1062" s="29"/>
      <c r="F1062" s="29"/>
    </row>
    <row r="1063" spans="4:6">
      <c r="D1063" s="29"/>
      <c r="E1063" s="29"/>
      <c r="F1063" s="29"/>
    </row>
    <row r="1064" spans="4:6">
      <c r="D1064" s="29"/>
      <c r="E1064" s="29"/>
      <c r="F1064" s="29"/>
    </row>
    <row r="1065" spans="4:6">
      <c r="D1065" s="29"/>
      <c r="E1065" s="29"/>
      <c r="F1065" s="29"/>
    </row>
    <row r="1066" spans="4:6">
      <c r="D1066" s="29"/>
      <c r="E1066" s="29"/>
      <c r="F1066" s="29"/>
    </row>
    <row r="1067" spans="4:6">
      <c r="D1067" s="29"/>
      <c r="E1067" s="29"/>
      <c r="F1067" s="29"/>
    </row>
    <row r="1068" spans="4:6">
      <c r="D1068" s="29"/>
      <c r="E1068" s="29"/>
      <c r="F1068" s="29"/>
    </row>
    <row r="1069" spans="4:6">
      <c r="D1069" s="29"/>
      <c r="E1069" s="29"/>
      <c r="F1069" s="29"/>
    </row>
    <row r="1070" spans="4:6">
      <c r="D1070" s="29"/>
      <c r="E1070" s="29"/>
      <c r="F1070" s="29"/>
    </row>
    <row r="1071" spans="4:6">
      <c r="D1071" s="29"/>
      <c r="E1071" s="29"/>
      <c r="F1071" s="29"/>
    </row>
    <row r="1072" spans="4:6">
      <c r="D1072" s="29"/>
      <c r="E1072" s="29"/>
      <c r="F1072" s="29"/>
    </row>
    <row r="1073" spans="4:6">
      <c r="D1073" s="29"/>
      <c r="E1073" s="29"/>
      <c r="F1073" s="29"/>
    </row>
    <row r="1074" spans="4:6">
      <c r="D1074" s="29"/>
      <c r="E1074" s="29"/>
      <c r="F1074" s="29"/>
    </row>
    <row r="1075" spans="4:6">
      <c r="D1075" s="29"/>
      <c r="E1075" s="29"/>
      <c r="F1075" s="29"/>
    </row>
    <row r="1076" spans="4:6">
      <c r="D1076" s="29"/>
      <c r="E1076" s="29"/>
      <c r="F1076" s="29"/>
    </row>
    <row r="1077" spans="4:6">
      <c r="D1077" s="29"/>
      <c r="E1077" s="29"/>
      <c r="F1077" s="29"/>
    </row>
    <row r="1078" spans="4:6">
      <c r="D1078" s="29"/>
      <c r="E1078" s="29"/>
      <c r="F1078" s="29"/>
    </row>
    <row r="1079" spans="4:6">
      <c r="D1079" s="29"/>
      <c r="E1079" s="29"/>
      <c r="F1079" s="29"/>
    </row>
    <row r="1080" spans="4:6">
      <c r="D1080" s="29"/>
      <c r="E1080" s="29"/>
      <c r="F1080" s="29"/>
    </row>
    <row r="1081" spans="4:6">
      <c r="D1081" s="29"/>
      <c r="E1081" s="29"/>
      <c r="F1081" s="29"/>
    </row>
    <row r="1082" spans="4:6">
      <c r="D1082" s="29"/>
      <c r="E1082" s="29"/>
      <c r="F1082" s="29"/>
    </row>
    <row r="1083" spans="4:6">
      <c r="D1083" s="29"/>
      <c r="E1083" s="29"/>
      <c r="F1083" s="29"/>
    </row>
    <row r="1084" spans="4:6">
      <c r="D1084" s="29"/>
      <c r="E1084" s="29"/>
      <c r="F1084" s="29"/>
    </row>
    <row r="1085" spans="4:6">
      <c r="D1085" s="29"/>
      <c r="E1085" s="29"/>
      <c r="F1085" s="29"/>
    </row>
    <row r="1086" spans="4:6">
      <c r="D1086" s="29"/>
      <c r="E1086" s="29"/>
      <c r="F1086" s="29"/>
    </row>
    <row r="1087" spans="4:6">
      <c r="D1087" s="29"/>
      <c r="E1087" s="29"/>
      <c r="F1087" s="29"/>
    </row>
    <row r="1088" spans="4:6">
      <c r="D1088" s="29"/>
      <c r="E1088" s="29"/>
      <c r="F1088" s="29"/>
    </row>
    <row r="1089" spans="4:6">
      <c r="D1089" s="29"/>
      <c r="E1089" s="29"/>
      <c r="F1089" s="29"/>
    </row>
    <row r="1090" spans="4:6">
      <c r="D1090" s="29"/>
      <c r="E1090" s="29"/>
      <c r="F1090" s="29"/>
    </row>
    <row r="1091" spans="4:6">
      <c r="D1091" s="29"/>
      <c r="E1091" s="29"/>
      <c r="F1091" s="29"/>
    </row>
    <row r="1092" spans="4:6">
      <c r="D1092" s="29"/>
      <c r="E1092" s="29"/>
      <c r="F1092" s="29"/>
    </row>
    <row r="1093" spans="4:6">
      <c r="D1093" s="29"/>
      <c r="E1093" s="29"/>
      <c r="F1093" s="29"/>
    </row>
    <row r="1094" spans="4:6">
      <c r="D1094" s="29"/>
      <c r="E1094" s="29"/>
      <c r="F1094" s="29"/>
    </row>
    <row r="1095" spans="4:6">
      <c r="D1095" s="29"/>
      <c r="E1095" s="29"/>
      <c r="F1095" s="29"/>
    </row>
    <row r="1096" spans="4:6">
      <c r="D1096" s="29"/>
      <c r="E1096" s="29"/>
      <c r="F1096" s="29"/>
    </row>
    <row r="1097" spans="4:6">
      <c r="D1097" s="29"/>
      <c r="E1097" s="29"/>
      <c r="F1097" s="29"/>
    </row>
    <row r="1098" spans="4:6">
      <c r="D1098" s="29"/>
      <c r="E1098" s="29"/>
      <c r="F1098" s="29"/>
    </row>
    <row r="1099" spans="4:6">
      <c r="D1099" s="29"/>
      <c r="E1099" s="29"/>
      <c r="F1099" s="29"/>
    </row>
    <row r="1100" spans="4:6">
      <c r="D1100" s="29"/>
      <c r="E1100" s="29"/>
      <c r="F1100" s="29"/>
    </row>
    <row r="1101" spans="4:6">
      <c r="D1101" s="29"/>
      <c r="E1101" s="29"/>
      <c r="F1101" s="29"/>
    </row>
    <row r="1102" spans="4:6">
      <c r="D1102" s="29"/>
      <c r="E1102" s="29"/>
      <c r="F1102" s="29"/>
    </row>
    <row r="1103" spans="4:6">
      <c r="D1103" s="29"/>
      <c r="E1103" s="29"/>
      <c r="F1103" s="29"/>
    </row>
    <row r="1104" spans="4:6">
      <c r="D1104" s="29"/>
      <c r="E1104" s="29"/>
      <c r="F1104" s="29"/>
    </row>
    <row r="1105" spans="4:6">
      <c r="D1105" s="29"/>
      <c r="E1105" s="29"/>
      <c r="F1105" s="29"/>
    </row>
    <row r="1106" spans="4:6">
      <c r="D1106" s="29"/>
      <c r="E1106" s="29"/>
      <c r="F1106" s="29"/>
    </row>
    <row r="1107" spans="4:6">
      <c r="D1107" s="29"/>
      <c r="E1107" s="29"/>
      <c r="F1107" s="29"/>
    </row>
    <row r="1108" spans="4:6">
      <c r="D1108" s="29"/>
      <c r="E1108" s="29"/>
      <c r="F1108" s="29"/>
    </row>
    <row r="1109" spans="4:6">
      <c r="D1109" s="29"/>
      <c r="E1109" s="29"/>
      <c r="F1109" s="29"/>
    </row>
    <row r="1110" spans="4:6">
      <c r="D1110" s="29"/>
      <c r="E1110" s="29"/>
      <c r="F1110" s="29"/>
    </row>
    <row r="1111" spans="4:6">
      <c r="D1111" s="29"/>
      <c r="E1111" s="29"/>
      <c r="F1111" s="29"/>
    </row>
    <row r="1112" spans="4:6">
      <c r="D1112" s="29"/>
      <c r="E1112" s="29"/>
      <c r="F1112" s="29"/>
    </row>
    <row r="1113" spans="4:6">
      <c r="D1113" s="29"/>
      <c r="E1113" s="29"/>
      <c r="F1113" s="29"/>
    </row>
    <row r="1114" spans="4:6">
      <c r="D1114" s="29"/>
      <c r="E1114" s="29"/>
      <c r="F1114" s="29"/>
    </row>
    <row r="1115" spans="4:6">
      <c r="D1115" s="29"/>
      <c r="E1115" s="29"/>
      <c r="F1115" s="29"/>
    </row>
    <row r="1116" spans="4:6">
      <c r="D1116" s="29"/>
      <c r="E1116" s="29"/>
      <c r="F1116" s="29"/>
    </row>
    <row r="1117" spans="4:6">
      <c r="D1117" s="29"/>
      <c r="E1117" s="29"/>
      <c r="F1117" s="29"/>
    </row>
    <row r="1118" spans="4:6">
      <c r="D1118" s="29"/>
      <c r="E1118" s="29"/>
      <c r="F1118" s="29"/>
    </row>
    <row r="1119" spans="4:6">
      <c r="D1119" s="29"/>
      <c r="E1119" s="29"/>
      <c r="F1119" s="29"/>
    </row>
    <row r="1120" spans="4:6">
      <c r="D1120" s="29"/>
      <c r="E1120" s="29"/>
      <c r="F1120" s="29"/>
    </row>
    <row r="1121" spans="4:6">
      <c r="D1121" s="29"/>
      <c r="E1121" s="29"/>
      <c r="F1121" s="29"/>
    </row>
    <row r="1122" spans="4:6">
      <c r="D1122" s="29"/>
      <c r="E1122" s="29"/>
      <c r="F1122" s="29"/>
    </row>
    <row r="1123" spans="4:6">
      <c r="D1123" s="29"/>
      <c r="E1123" s="29"/>
      <c r="F1123" s="29"/>
    </row>
    <row r="1124" spans="4:6">
      <c r="D1124" s="29"/>
      <c r="E1124" s="29"/>
      <c r="F1124" s="29"/>
    </row>
    <row r="1125" spans="4:6">
      <c r="D1125" s="29"/>
      <c r="E1125" s="29"/>
      <c r="F1125" s="29"/>
    </row>
    <row r="1126" spans="4:6">
      <c r="D1126" s="29"/>
      <c r="E1126" s="29"/>
      <c r="F1126" s="29"/>
    </row>
    <row r="1127" spans="4:6">
      <c r="D1127" s="29"/>
      <c r="E1127" s="29"/>
      <c r="F1127" s="29"/>
    </row>
    <row r="1128" spans="4:6">
      <c r="D1128" s="29"/>
      <c r="E1128" s="29"/>
      <c r="F1128" s="29"/>
    </row>
    <row r="1129" spans="4:6">
      <c r="D1129" s="29"/>
      <c r="E1129" s="29"/>
      <c r="F1129" s="29"/>
    </row>
    <row r="1130" spans="4:6">
      <c r="D1130" s="29"/>
      <c r="E1130" s="29"/>
      <c r="F1130" s="29"/>
    </row>
    <row r="1131" spans="4:6">
      <c r="D1131" s="29"/>
      <c r="E1131" s="29"/>
      <c r="F1131" s="29"/>
    </row>
    <row r="1132" spans="4:6">
      <c r="D1132" s="29"/>
      <c r="E1132" s="29"/>
      <c r="F1132" s="29"/>
    </row>
    <row r="1133" spans="4:6">
      <c r="D1133" s="29"/>
      <c r="E1133" s="29"/>
      <c r="F1133" s="29"/>
    </row>
    <row r="1134" spans="4:6">
      <c r="D1134" s="29"/>
      <c r="E1134" s="29"/>
      <c r="F1134" s="29"/>
    </row>
    <row r="1135" spans="4:6">
      <c r="D1135" s="29"/>
      <c r="E1135" s="29"/>
      <c r="F1135" s="29"/>
    </row>
    <row r="1136" spans="4:6">
      <c r="D1136" s="29"/>
      <c r="E1136" s="29"/>
      <c r="F1136" s="29"/>
    </row>
    <row r="1137" spans="4:6">
      <c r="D1137" s="29"/>
      <c r="E1137" s="29"/>
      <c r="F1137" s="29"/>
    </row>
    <row r="1138" spans="4:6">
      <c r="D1138" s="29"/>
      <c r="E1138" s="29"/>
      <c r="F1138" s="29"/>
    </row>
    <row r="1139" spans="4:6">
      <c r="D1139" s="29"/>
      <c r="E1139" s="29"/>
      <c r="F1139" s="29"/>
    </row>
    <row r="1140" spans="4:6">
      <c r="D1140" s="29"/>
      <c r="E1140" s="29"/>
      <c r="F1140" s="29"/>
    </row>
    <row r="1141" spans="4:6">
      <c r="D1141" s="29"/>
      <c r="E1141" s="29"/>
      <c r="F1141" s="29"/>
    </row>
    <row r="1142" spans="4:6">
      <c r="D1142" s="29"/>
      <c r="E1142" s="29"/>
      <c r="F1142" s="29"/>
    </row>
    <row r="1143" spans="4:6">
      <c r="D1143" s="29"/>
      <c r="E1143" s="29"/>
      <c r="F1143" s="29"/>
    </row>
    <row r="1144" spans="4:6">
      <c r="D1144" s="29"/>
      <c r="E1144" s="29"/>
      <c r="F1144" s="29"/>
    </row>
    <row r="1145" spans="4:6">
      <c r="D1145" s="29"/>
      <c r="E1145" s="29"/>
      <c r="F1145" s="29"/>
    </row>
    <row r="1146" spans="4:6">
      <c r="D1146" s="29"/>
      <c r="E1146" s="29"/>
      <c r="F1146" s="29"/>
    </row>
    <row r="1147" spans="4:6">
      <c r="D1147" s="29"/>
      <c r="E1147" s="29"/>
      <c r="F1147" s="29"/>
    </row>
    <row r="1148" spans="4:6">
      <c r="D1148" s="29"/>
      <c r="E1148" s="29"/>
      <c r="F1148" s="29"/>
    </row>
    <row r="1149" spans="4:6">
      <c r="D1149" s="29"/>
      <c r="E1149" s="29"/>
      <c r="F1149" s="29"/>
    </row>
    <row r="1150" spans="4:6">
      <c r="D1150" s="29"/>
      <c r="E1150" s="29"/>
      <c r="F1150" s="29"/>
    </row>
    <row r="1151" spans="4:6">
      <c r="D1151" s="29"/>
      <c r="E1151" s="29"/>
      <c r="F1151" s="29"/>
    </row>
    <row r="1152" spans="4:6">
      <c r="D1152" s="29"/>
      <c r="E1152" s="29"/>
      <c r="F1152" s="29"/>
    </row>
    <row r="1153" spans="4:6">
      <c r="D1153" s="29"/>
      <c r="E1153" s="29"/>
      <c r="F1153" s="29"/>
    </row>
    <row r="1154" spans="4:6">
      <c r="D1154" s="29"/>
      <c r="E1154" s="29"/>
      <c r="F1154" s="29"/>
    </row>
    <row r="1155" spans="4:6">
      <c r="D1155" s="29"/>
      <c r="E1155" s="29"/>
      <c r="F1155" s="29"/>
    </row>
    <row r="1156" spans="4:6">
      <c r="D1156" s="29"/>
      <c r="E1156" s="29"/>
      <c r="F1156" s="29"/>
    </row>
    <row r="1157" spans="4:6">
      <c r="D1157" s="29"/>
      <c r="E1157" s="29"/>
      <c r="F1157" s="29"/>
    </row>
    <row r="1158" spans="4:6">
      <c r="D1158" s="29"/>
      <c r="E1158" s="29"/>
      <c r="F1158" s="29"/>
    </row>
    <row r="1159" spans="4:6">
      <c r="D1159" s="29"/>
      <c r="E1159" s="29"/>
      <c r="F1159" s="29"/>
    </row>
    <row r="1160" spans="4:6">
      <c r="D1160" s="29"/>
      <c r="E1160" s="29"/>
      <c r="F1160" s="29"/>
    </row>
    <row r="1161" spans="4:6">
      <c r="D1161" s="29"/>
      <c r="E1161" s="29"/>
      <c r="F1161" s="29"/>
    </row>
    <row r="1162" spans="4:6">
      <c r="D1162" s="29"/>
      <c r="E1162" s="29"/>
      <c r="F1162" s="29"/>
    </row>
    <row r="1163" spans="4:6">
      <c r="D1163" s="29"/>
      <c r="E1163" s="29"/>
      <c r="F1163" s="29"/>
    </row>
    <row r="1164" spans="4:6">
      <c r="D1164" s="29"/>
      <c r="E1164" s="29"/>
      <c r="F1164" s="29"/>
    </row>
    <row r="1165" spans="4:6">
      <c r="D1165" s="29"/>
      <c r="E1165" s="29"/>
      <c r="F1165" s="29"/>
    </row>
    <row r="1166" spans="4:6">
      <c r="D1166" s="29"/>
      <c r="E1166" s="29"/>
      <c r="F1166" s="29"/>
    </row>
    <row r="1167" spans="4:6">
      <c r="D1167" s="29"/>
      <c r="E1167" s="29"/>
      <c r="F1167" s="29"/>
    </row>
    <row r="1168" spans="4:6">
      <c r="D1168" s="29"/>
      <c r="E1168" s="29"/>
      <c r="F1168" s="29"/>
    </row>
    <row r="1169" spans="4:6">
      <c r="D1169" s="29"/>
      <c r="E1169" s="29"/>
      <c r="F1169" s="29"/>
    </row>
    <row r="1170" spans="4:6">
      <c r="D1170" s="29"/>
      <c r="E1170" s="29"/>
      <c r="F1170" s="29"/>
    </row>
    <row r="1171" spans="4:6">
      <c r="D1171" s="29"/>
      <c r="E1171" s="29"/>
      <c r="F1171" s="29"/>
    </row>
    <row r="1172" spans="4:6">
      <c r="D1172" s="29"/>
      <c r="E1172" s="29"/>
      <c r="F1172" s="29"/>
    </row>
    <row r="1173" spans="4:6">
      <c r="D1173" s="29"/>
      <c r="E1173" s="29"/>
      <c r="F1173" s="29"/>
    </row>
    <row r="1174" spans="4:6">
      <c r="D1174" s="29"/>
      <c r="E1174" s="29"/>
      <c r="F1174" s="29"/>
    </row>
    <row r="1175" spans="4:6">
      <c r="D1175" s="29"/>
      <c r="E1175" s="29"/>
      <c r="F1175" s="29"/>
    </row>
    <row r="1176" spans="4:6">
      <c r="D1176" s="29"/>
      <c r="E1176" s="29"/>
      <c r="F1176" s="29"/>
    </row>
    <row r="1177" spans="4:6">
      <c r="D1177" s="29"/>
      <c r="E1177" s="29"/>
      <c r="F1177" s="29"/>
    </row>
    <row r="1178" spans="4:6">
      <c r="D1178" s="29"/>
      <c r="E1178" s="29"/>
      <c r="F1178" s="29"/>
    </row>
    <row r="1179" spans="4:6">
      <c r="D1179" s="29"/>
      <c r="E1179" s="29"/>
      <c r="F1179" s="29"/>
    </row>
    <row r="1180" spans="4:6">
      <c r="D1180" s="29"/>
      <c r="E1180" s="29"/>
      <c r="F1180" s="29"/>
    </row>
    <row r="1181" spans="4:6">
      <c r="D1181" s="29"/>
      <c r="E1181" s="29"/>
      <c r="F1181" s="29"/>
    </row>
    <row r="1182" spans="4:6">
      <c r="D1182" s="29"/>
      <c r="E1182" s="29"/>
      <c r="F1182" s="29"/>
    </row>
    <row r="1183" spans="4:6">
      <c r="D1183" s="29"/>
      <c r="E1183" s="29"/>
      <c r="F1183" s="29"/>
    </row>
    <row r="1184" spans="4:6">
      <c r="D1184" s="29"/>
      <c r="E1184" s="29"/>
      <c r="F1184" s="29"/>
    </row>
    <row r="1185" spans="4:6">
      <c r="D1185" s="29"/>
      <c r="E1185" s="29"/>
      <c r="F1185" s="29"/>
    </row>
    <row r="1186" spans="4:6">
      <c r="D1186" s="29"/>
      <c r="E1186" s="29"/>
      <c r="F1186" s="29"/>
    </row>
    <row r="1187" spans="4:6">
      <c r="D1187" s="29"/>
      <c r="E1187" s="29"/>
      <c r="F1187" s="29"/>
    </row>
    <row r="1188" spans="4:6">
      <c r="D1188" s="29"/>
      <c r="E1188" s="29"/>
      <c r="F1188" s="29"/>
    </row>
    <row r="1189" spans="4:6">
      <c r="D1189" s="29"/>
      <c r="E1189" s="29"/>
      <c r="F1189" s="29"/>
    </row>
    <row r="1190" spans="4:6">
      <c r="D1190" s="29"/>
      <c r="E1190" s="29"/>
      <c r="F1190" s="29"/>
    </row>
    <row r="1191" spans="4:6">
      <c r="D1191" s="29"/>
      <c r="E1191" s="29"/>
      <c r="F1191" s="29"/>
    </row>
    <row r="1192" spans="4:6">
      <c r="D1192" s="29"/>
      <c r="E1192" s="29"/>
      <c r="F1192" s="29"/>
    </row>
    <row r="1193" spans="4:6">
      <c r="D1193" s="29"/>
      <c r="E1193" s="29"/>
      <c r="F1193" s="29"/>
    </row>
    <row r="1194" spans="4:6">
      <c r="D1194" s="29"/>
      <c r="E1194" s="29"/>
      <c r="F1194" s="29"/>
    </row>
    <row r="1195" spans="4:6">
      <c r="D1195" s="29"/>
      <c r="E1195" s="29"/>
      <c r="F1195" s="29"/>
    </row>
    <row r="1196" spans="4:6">
      <c r="D1196" s="29"/>
      <c r="E1196" s="29"/>
      <c r="F1196" s="29"/>
    </row>
    <row r="1197" spans="4:6">
      <c r="D1197" s="29"/>
      <c r="E1197" s="29"/>
      <c r="F1197" s="29"/>
    </row>
    <row r="1198" spans="4:6">
      <c r="D1198" s="29"/>
      <c r="E1198" s="29"/>
      <c r="F1198" s="29"/>
    </row>
    <row r="1199" spans="4:6">
      <c r="D1199" s="29"/>
      <c r="E1199" s="29"/>
      <c r="F1199" s="29"/>
    </row>
    <row r="1200" spans="4:6">
      <c r="D1200" s="29"/>
      <c r="E1200" s="29"/>
      <c r="F1200" s="29"/>
    </row>
    <row r="1201" spans="4:6">
      <c r="D1201" s="29"/>
      <c r="E1201" s="29"/>
      <c r="F1201" s="29"/>
    </row>
    <row r="1202" spans="4:6">
      <c r="D1202" s="29"/>
      <c r="E1202" s="29"/>
      <c r="F1202" s="29"/>
    </row>
    <row r="1203" spans="4:6">
      <c r="D1203" s="29"/>
      <c r="E1203" s="29"/>
      <c r="F1203" s="29"/>
    </row>
    <row r="1204" spans="4:6">
      <c r="D1204" s="29"/>
      <c r="E1204" s="29"/>
      <c r="F1204" s="29"/>
    </row>
    <row r="1205" spans="4:6">
      <c r="D1205" s="29"/>
      <c r="E1205" s="29"/>
      <c r="F1205" s="29"/>
    </row>
    <row r="1206" spans="4:6">
      <c r="D1206" s="29"/>
      <c r="E1206" s="29"/>
      <c r="F1206" s="29"/>
    </row>
    <row r="1207" spans="4:6">
      <c r="D1207" s="29"/>
      <c r="E1207" s="29"/>
      <c r="F1207" s="29"/>
    </row>
    <row r="1208" spans="4:6">
      <c r="D1208" s="29"/>
      <c r="E1208" s="29"/>
      <c r="F1208" s="29"/>
    </row>
    <row r="1209" spans="4:6">
      <c r="D1209" s="29"/>
      <c r="E1209" s="29"/>
      <c r="F1209" s="29"/>
    </row>
    <row r="1210" spans="4:6">
      <c r="D1210" s="29"/>
      <c r="E1210" s="29"/>
      <c r="F1210" s="29"/>
    </row>
    <row r="1211" spans="4:6">
      <c r="D1211" s="29"/>
      <c r="E1211" s="29"/>
      <c r="F1211" s="29"/>
    </row>
    <row r="1212" spans="4:6">
      <c r="D1212" s="29"/>
      <c r="E1212" s="29"/>
      <c r="F1212" s="29"/>
    </row>
    <row r="1213" spans="4:6">
      <c r="D1213" s="29"/>
      <c r="E1213" s="29"/>
      <c r="F1213" s="29"/>
    </row>
    <row r="1214" spans="4:6">
      <c r="D1214" s="29"/>
      <c r="E1214" s="29"/>
      <c r="F1214" s="29"/>
    </row>
    <row r="1215" spans="4:6">
      <c r="D1215" s="29"/>
      <c r="E1215" s="29"/>
      <c r="F1215" s="29"/>
    </row>
    <row r="1216" spans="4:6">
      <c r="D1216" s="29"/>
      <c r="E1216" s="29"/>
      <c r="F1216" s="29"/>
    </row>
    <row r="1217" spans="4:6">
      <c r="D1217" s="29"/>
      <c r="E1217" s="29"/>
      <c r="F1217" s="29"/>
    </row>
    <row r="1218" spans="4:6">
      <c r="D1218" s="29"/>
      <c r="E1218" s="29"/>
      <c r="F1218" s="29"/>
    </row>
    <row r="1219" spans="4:6">
      <c r="D1219" s="29"/>
      <c r="E1219" s="29"/>
      <c r="F1219" s="29"/>
    </row>
    <row r="1220" spans="4:6">
      <c r="D1220" s="29"/>
      <c r="E1220" s="29"/>
      <c r="F1220" s="29"/>
    </row>
    <row r="1221" spans="4:6">
      <c r="D1221" s="29"/>
      <c r="E1221" s="29"/>
      <c r="F1221" s="29"/>
    </row>
    <row r="1222" spans="4:6">
      <c r="D1222" s="29"/>
      <c r="E1222" s="29"/>
      <c r="F1222" s="29"/>
    </row>
    <row r="1223" spans="4:6">
      <c r="D1223" s="29"/>
      <c r="E1223" s="29"/>
      <c r="F1223" s="29"/>
    </row>
    <row r="1224" spans="4:6">
      <c r="D1224" s="29"/>
      <c r="E1224" s="29"/>
      <c r="F1224" s="29"/>
    </row>
    <row r="1225" spans="4:6">
      <c r="D1225" s="29"/>
      <c r="E1225" s="29"/>
      <c r="F1225" s="29"/>
    </row>
    <row r="1226" spans="4:6">
      <c r="D1226" s="29"/>
      <c r="E1226" s="29"/>
      <c r="F1226" s="29"/>
    </row>
    <row r="1227" spans="4:6">
      <c r="D1227" s="29"/>
      <c r="E1227" s="29"/>
      <c r="F1227" s="29"/>
    </row>
    <row r="1228" spans="4:6">
      <c r="D1228" s="29"/>
      <c r="E1228" s="29"/>
      <c r="F1228" s="29"/>
    </row>
    <row r="1229" spans="4:6">
      <c r="D1229" s="29"/>
      <c r="E1229" s="29"/>
      <c r="F1229" s="29"/>
    </row>
    <row r="1230" spans="4:6">
      <c r="D1230" s="29"/>
      <c r="E1230" s="29"/>
      <c r="F1230" s="29"/>
    </row>
    <row r="1231" spans="4:6">
      <c r="D1231" s="29"/>
      <c r="E1231" s="29"/>
      <c r="F1231" s="29"/>
    </row>
    <row r="1232" spans="4:6">
      <c r="D1232" s="29"/>
      <c r="E1232" s="29"/>
      <c r="F1232" s="29"/>
    </row>
    <row r="1233" spans="4:6">
      <c r="D1233" s="29"/>
      <c r="E1233" s="29"/>
      <c r="F1233" s="29"/>
    </row>
    <row r="1234" spans="4:6">
      <c r="D1234" s="29"/>
      <c r="E1234" s="29"/>
      <c r="F1234" s="29"/>
    </row>
    <row r="1235" spans="4:6">
      <c r="D1235" s="29"/>
      <c r="E1235" s="29"/>
      <c r="F1235" s="29"/>
    </row>
    <row r="1236" spans="4:6">
      <c r="D1236" s="29"/>
      <c r="E1236" s="29"/>
      <c r="F1236" s="29"/>
    </row>
    <row r="1237" spans="4:6">
      <c r="D1237" s="29"/>
      <c r="E1237" s="29"/>
      <c r="F1237" s="29"/>
    </row>
    <row r="1238" spans="4:6">
      <c r="D1238" s="29"/>
      <c r="E1238" s="29"/>
      <c r="F1238" s="29"/>
    </row>
    <row r="1239" spans="4:6">
      <c r="D1239" s="29"/>
      <c r="E1239" s="29"/>
      <c r="F1239" s="29"/>
    </row>
    <row r="1240" spans="4:6">
      <c r="D1240" s="29"/>
      <c r="E1240" s="29"/>
      <c r="F1240" s="29"/>
    </row>
    <row r="1241" spans="4:6">
      <c r="D1241" s="29"/>
      <c r="E1241" s="29"/>
      <c r="F1241" s="29"/>
    </row>
    <row r="1242" spans="4:6">
      <c r="D1242" s="29"/>
      <c r="E1242" s="29"/>
      <c r="F1242" s="29"/>
    </row>
    <row r="1243" spans="4:6">
      <c r="D1243" s="29"/>
      <c r="E1243" s="29"/>
      <c r="F1243" s="29"/>
    </row>
    <row r="1244" spans="4:6">
      <c r="D1244" s="29"/>
      <c r="E1244" s="29"/>
      <c r="F1244" s="29"/>
    </row>
    <row r="1245" spans="4:6">
      <c r="D1245" s="29"/>
      <c r="E1245" s="29"/>
      <c r="F1245" s="29"/>
    </row>
    <row r="1246" spans="4:6">
      <c r="D1246" s="29"/>
      <c r="E1246" s="29"/>
      <c r="F1246" s="29"/>
    </row>
    <row r="1247" spans="4:6">
      <c r="D1247" s="29"/>
      <c r="E1247" s="29"/>
      <c r="F1247" s="29"/>
    </row>
    <row r="1248" spans="4:6">
      <c r="D1248" s="29"/>
      <c r="E1248" s="29"/>
      <c r="F1248" s="29"/>
    </row>
    <row r="1249" spans="4:6">
      <c r="D1249" s="29"/>
      <c r="E1249" s="29"/>
      <c r="F1249" s="29"/>
    </row>
    <row r="1250" spans="4:6">
      <c r="D1250" s="29"/>
      <c r="E1250" s="29"/>
      <c r="F1250" s="29"/>
    </row>
    <row r="1251" spans="4:6">
      <c r="D1251" s="29"/>
      <c r="E1251" s="29"/>
      <c r="F1251" s="29"/>
    </row>
    <row r="1252" spans="4:6">
      <c r="D1252" s="29"/>
      <c r="E1252" s="29"/>
      <c r="F1252" s="29"/>
    </row>
    <row r="1253" spans="4:6">
      <c r="D1253" s="29"/>
      <c r="E1253" s="29"/>
      <c r="F1253" s="29"/>
    </row>
    <row r="1254" spans="4:6">
      <c r="D1254" s="29"/>
      <c r="E1254" s="29"/>
      <c r="F1254" s="29"/>
    </row>
    <row r="1255" spans="4:6">
      <c r="D1255" s="29"/>
      <c r="E1255" s="29"/>
      <c r="F1255" s="29"/>
    </row>
    <row r="1256" spans="4:6">
      <c r="D1256" s="29"/>
      <c r="E1256" s="29"/>
      <c r="F1256" s="29"/>
    </row>
    <row r="1257" spans="4:6">
      <c r="D1257" s="29"/>
      <c r="E1257" s="29"/>
      <c r="F1257" s="29"/>
    </row>
    <row r="1258" spans="4:6">
      <c r="D1258" s="29"/>
      <c r="E1258" s="29"/>
      <c r="F1258" s="29"/>
    </row>
    <row r="1259" spans="4:6">
      <c r="D1259" s="29"/>
      <c r="E1259" s="29"/>
      <c r="F1259" s="29"/>
    </row>
    <row r="1260" spans="4:6">
      <c r="D1260" s="29"/>
      <c r="E1260" s="29"/>
      <c r="F1260" s="29"/>
    </row>
    <row r="1261" spans="4:6">
      <c r="D1261" s="29"/>
      <c r="E1261" s="29"/>
      <c r="F1261" s="29"/>
    </row>
    <row r="1262" spans="4:6">
      <c r="D1262" s="29"/>
      <c r="E1262" s="29"/>
      <c r="F1262" s="29"/>
    </row>
    <row r="1263" spans="4:6">
      <c r="D1263" s="29"/>
      <c r="E1263" s="29"/>
      <c r="F1263" s="29"/>
    </row>
    <row r="1264" spans="4:6">
      <c r="D1264" s="29"/>
      <c r="E1264" s="29"/>
      <c r="F1264" s="29"/>
    </row>
    <row r="1265" spans="4:6">
      <c r="D1265" s="29"/>
      <c r="E1265" s="29"/>
      <c r="F1265" s="29"/>
    </row>
    <row r="1266" spans="4:6">
      <c r="D1266" s="29"/>
      <c r="E1266" s="29"/>
      <c r="F1266" s="29"/>
    </row>
    <row r="1267" spans="4:6">
      <c r="D1267" s="29"/>
      <c r="E1267" s="29"/>
      <c r="F1267" s="29"/>
    </row>
    <row r="1268" spans="4:6">
      <c r="D1268" s="29"/>
      <c r="E1268" s="29"/>
      <c r="F1268" s="29"/>
    </row>
    <row r="1269" spans="4:6">
      <c r="D1269" s="29"/>
      <c r="E1269" s="29"/>
      <c r="F1269" s="29"/>
    </row>
    <row r="1270" spans="4:6">
      <c r="D1270" s="29"/>
      <c r="E1270" s="29"/>
      <c r="F1270" s="29"/>
    </row>
    <row r="1271" spans="4:6">
      <c r="D1271" s="29"/>
      <c r="E1271" s="29"/>
      <c r="F1271" s="29"/>
    </row>
    <row r="1272" spans="4:6">
      <c r="D1272" s="29"/>
      <c r="E1272" s="29"/>
      <c r="F1272" s="29"/>
    </row>
    <row r="1273" spans="4:6">
      <c r="D1273" s="29"/>
      <c r="E1273" s="29"/>
      <c r="F1273" s="29"/>
    </row>
    <row r="1274" spans="4:6">
      <c r="D1274" s="29"/>
      <c r="E1274" s="29"/>
      <c r="F1274" s="29"/>
    </row>
    <row r="1275" spans="4:6">
      <c r="D1275" s="29"/>
      <c r="E1275" s="29"/>
      <c r="F1275" s="29"/>
    </row>
    <row r="1276" spans="4:6">
      <c r="D1276" s="29"/>
      <c r="E1276" s="29"/>
      <c r="F1276" s="29"/>
    </row>
    <row r="1277" spans="4:6">
      <c r="D1277" s="29"/>
      <c r="E1277" s="29"/>
      <c r="F1277" s="29"/>
    </row>
    <row r="1278" spans="4:6">
      <c r="D1278" s="29"/>
      <c r="E1278" s="29"/>
      <c r="F1278" s="29"/>
    </row>
    <row r="1279" spans="4:6">
      <c r="D1279" s="29"/>
      <c r="E1279" s="29"/>
      <c r="F1279" s="29"/>
    </row>
    <row r="1280" spans="4:6">
      <c r="D1280" s="29"/>
      <c r="E1280" s="29"/>
      <c r="F1280" s="29"/>
    </row>
    <row r="1281" spans="4:6">
      <c r="D1281" s="29"/>
      <c r="E1281" s="29"/>
      <c r="F1281" s="29"/>
    </row>
    <row r="1282" spans="4:6">
      <c r="D1282" s="29"/>
      <c r="E1282" s="29"/>
      <c r="F1282" s="29"/>
    </row>
    <row r="1283" spans="4:6">
      <c r="D1283" s="29"/>
      <c r="E1283" s="29"/>
      <c r="F1283" s="29"/>
    </row>
    <row r="1284" spans="4:6">
      <c r="D1284" s="29"/>
      <c r="E1284" s="29"/>
      <c r="F1284" s="29"/>
    </row>
    <row r="1285" spans="4:6">
      <c r="D1285" s="29"/>
      <c r="E1285" s="29"/>
      <c r="F1285" s="29"/>
    </row>
    <row r="1286" spans="4:6">
      <c r="D1286" s="29"/>
      <c r="E1286" s="29"/>
      <c r="F1286" s="29"/>
    </row>
    <row r="1287" spans="4:6">
      <c r="D1287" s="29"/>
      <c r="E1287" s="29"/>
      <c r="F1287" s="29"/>
    </row>
    <row r="1288" spans="4:6">
      <c r="D1288" s="29"/>
      <c r="E1288" s="29"/>
      <c r="F1288" s="29"/>
    </row>
    <row r="1289" spans="4:6">
      <c r="D1289" s="29"/>
      <c r="E1289" s="29"/>
      <c r="F1289" s="29"/>
    </row>
    <row r="1290" spans="4:6">
      <c r="D1290" s="29"/>
      <c r="E1290" s="29"/>
      <c r="F1290" s="29"/>
    </row>
    <row r="1291" spans="4:6">
      <c r="D1291" s="29"/>
      <c r="E1291" s="29"/>
      <c r="F1291" s="29"/>
    </row>
    <row r="1292" spans="4:6">
      <c r="D1292" s="29"/>
      <c r="E1292" s="29"/>
      <c r="F1292" s="29"/>
    </row>
    <row r="1293" spans="4:6">
      <c r="D1293" s="29"/>
      <c r="E1293" s="29"/>
      <c r="F1293" s="29"/>
    </row>
    <row r="1294" spans="4:6">
      <c r="D1294" s="29"/>
      <c r="E1294" s="29"/>
      <c r="F1294" s="29"/>
    </row>
    <row r="1295" spans="4:6">
      <c r="D1295" s="29"/>
      <c r="E1295" s="29"/>
      <c r="F1295" s="29"/>
    </row>
    <row r="1296" spans="4:6">
      <c r="D1296" s="29"/>
      <c r="E1296" s="29"/>
      <c r="F1296" s="29"/>
    </row>
    <row r="1297" spans="4:6">
      <c r="D1297" s="29"/>
      <c r="E1297" s="29"/>
      <c r="F1297" s="29"/>
    </row>
    <row r="1298" spans="4:6">
      <c r="D1298" s="29"/>
      <c r="E1298" s="29"/>
      <c r="F1298" s="29"/>
    </row>
    <row r="1299" spans="4:6">
      <c r="D1299" s="29"/>
      <c r="E1299" s="29"/>
      <c r="F1299" s="29"/>
    </row>
    <row r="1300" spans="4:6">
      <c r="D1300" s="29"/>
      <c r="E1300" s="29"/>
      <c r="F1300" s="29"/>
    </row>
    <row r="1301" spans="4:6">
      <c r="D1301" s="29"/>
      <c r="E1301" s="29"/>
      <c r="F1301" s="29"/>
    </row>
    <row r="1302" spans="4:6">
      <c r="D1302" s="29"/>
      <c r="E1302" s="29"/>
      <c r="F1302" s="29"/>
    </row>
    <row r="1303" spans="4:6">
      <c r="D1303" s="29"/>
      <c r="E1303" s="29"/>
      <c r="F1303" s="29"/>
    </row>
    <row r="1304" spans="4:6">
      <c r="D1304" s="29"/>
      <c r="E1304" s="29"/>
      <c r="F1304" s="29"/>
    </row>
    <row r="1305" spans="4:6">
      <c r="D1305" s="29"/>
      <c r="E1305" s="29"/>
      <c r="F1305" s="29"/>
    </row>
    <row r="1306" spans="4:6">
      <c r="D1306" s="29"/>
      <c r="E1306" s="29"/>
      <c r="F1306" s="29"/>
    </row>
    <row r="1307" spans="4:6">
      <c r="D1307" s="29"/>
      <c r="E1307" s="29"/>
      <c r="F1307" s="29"/>
    </row>
    <row r="1308" spans="4:6">
      <c r="D1308" s="29"/>
      <c r="E1308" s="29"/>
      <c r="F1308" s="29"/>
    </row>
    <row r="1309" spans="4:6">
      <c r="D1309" s="29"/>
      <c r="E1309" s="29"/>
      <c r="F1309" s="29"/>
    </row>
    <row r="1310" spans="4:6">
      <c r="D1310" s="29"/>
      <c r="E1310" s="29"/>
      <c r="F1310" s="29"/>
    </row>
    <row r="1311" spans="4:6">
      <c r="D1311" s="29"/>
      <c r="E1311" s="29"/>
      <c r="F1311" s="29"/>
    </row>
    <row r="1312" spans="4:6">
      <c r="D1312" s="29"/>
      <c r="E1312" s="29"/>
      <c r="F1312" s="29"/>
    </row>
    <row r="1313" spans="4:6">
      <c r="D1313" s="29"/>
      <c r="E1313" s="29"/>
      <c r="F1313" s="29"/>
    </row>
    <row r="1314" spans="4:6">
      <c r="D1314" s="29"/>
      <c r="E1314" s="29"/>
      <c r="F1314" s="29"/>
    </row>
    <row r="1315" spans="4:6">
      <c r="D1315" s="29"/>
      <c r="E1315" s="29"/>
      <c r="F1315" s="29"/>
    </row>
    <row r="1316" spans="4:6">
      <c r="D1316" s="29"/>
      <c r="E1316" s="29"/>
      <c r="F1316" s="29"/>
    </row>
    <row r="1317" spans="4:6">
      <c r="D1317" s="29"/>
      <c r="E1317" s="29"/>
      <c r="F1317" s="29"/>
    </row>
    <row r="1318" spans="4:6">
      <c r="D1318" s="29"/>
      <c r="E1318" s="29"/>
      <c r="F1318" s="29"/>
    </row>
    <row r="1319" spans="4:6">
      <c r="D1319" s="29"/>
      <c r="E1319" s="29"/>
      <c r="F1319" s="29"/>
    </row>
    <row r="1320" spans="4:6">
      <c r="D1320" s="29"/>
      <c r="E1320" s="29"/>
      <c r="F1320" s="29"/>
    </row>
    <row r="1321" spans="4:6">
      <c r="D1321" s="29"/>
      <c r="E1321" s="29"/>
      <c r="F1321" s="29"/>
    </row>
    <row r="1322" spans="4:6">
      <c r="D1322" s="29"/>
      <c r="E1322" s="29"/>
      <c r="F1322" s="29"/>
    </row>
    <row r="1323" spans="4:6">
      <c r="D1323" s="29"/>
      <c r="E1323" s="29"/>
      <c r="F1323" s="29"/>
    </row>
    <row r="1324" spans="4:6">
      <c r="D1324" s="29"/>
      <c r="E1324" s="29"/>
      <c r="F1324" s="29"/>
    </row>
    <row r="1325" spans="4:6">
      <c r="D1325" s="29"/>
      <c r="E1325" s="29"/>
      <c r="F1325" s="29"/>
    </row>
    <row r="1326" spans="4:6">
      <c r="D1326" s="29"/>
      <c r="E1326" s="29"/>
      <c r="F1326" s="29"/>
    </row>
    <row r="1327" spans="4:6">
      <c r="D1327" s="29"/>
      <c r="E1327" s="29"/>
      <c r="F1327" s="29"/>
    </row>
    <row r="1328" spans="4:6">
      <c r="D1328" s="29"/>
      <c r="E1328" s="29"/>
      <c r="F1328" s="29"/>
    </row>
    <row r="1329" spans="4:6">
      <c r="D1329" s="29"/>
      <c r="E1329" s="29"/>
      <c r="F1329" s="29"/>
    </row>
    <row r="1330" spans="4:6">
      <c r="D1330" s="29"/>
      <c r="E1330" s="29"/>
      <c r="F1330" s="29"/>
    </row>
    <row r="1331" spans="4:6">
      <c r="D1331" s="29"/>
      <c r="E1331" s="29"/>
      <c r="F1331" s="29"/>
    </row>
    <row r="1332" spans="4:6">
      <c r="D1332" s="29"/>
      <c r="E1332" s="29"/>
      <c r="F1332" s="29"/>
    </row>
    <row r="1333" spans="4:6">
      <c r="D1333" s="29"/>
      <c r="E1333" s="29"/>
      <c r="F1333" s="29"/>
    </row>
    <row r="1334" spans="4:6">
      <c r="D1334" s="29"/>
      <c r="E1334" s="29"/>
      <c r="F1334" s="29"/>
    </row>
    <row r="1335" spans="4:6">
      <c r="D1335" s="29"/>
      <c r="E1335" s="29"/>
      <c r="F1335" s="29"/>
    </row>
    <row r="1336" spans="4:6">
      <c r="D1336" s="29"/>
      <c r="E1336" s="29"/>
      <c r="F1336" s="29"/>
    </row>
    <row r="1337" spans="4:6">
      <c r="D1337" s="29"/>
      <c r="E1337" s="29"/>
      <c r="F1337" s="29"/>
    </row>
    <row r="1338" spans="4:6">
      <c r="D1338" s="29"/>
      <c r="E1338" s="29"/>
      <c r="F1338" s="29"/>
    </row>
    <row r="1339" spans="4:6">
      <c r="D1339" s="29"/>
      <c r="E1339" s="29"/>
      <c r="F1339" s="29"/>
    </row>
    <row r="1340" spans="4:6">
      <c r="D1340" s="29"/>
      <c r="E1340" s="29"/>
      <c r="F1340" s="29"/>
    </row>
    <row r="1341" spans="4:6">
      <c r="D1341" s="29"/>
      <c r="E1341" s="29"/>
      <c r="F1341" s="29"/>
    </row>
    <row r="1342" spans="4:6">
      <c r="D1342" s="29"/>
      <c r="E1342" s="29"/>
      <c r="F1342" s="29"/>
    </row>
    <row r="1343" spans="4:6">
      <c r="D1343" s="29"/>
      <c r="E1343" s="29"/>
      <c r="F1343" s="29"/>
    </row>
    <row r="1344" spans="4:6">
      <c r="D1344" s="29"/>
      <c r="E1344" s="29"/>
      <c r="F1344" s="29"/>
    </row>
    <row r="1345" spans="4:6">
      <c r="D1345" s="29"/>
      <c r="E1345" s="29"/>
      <c r="F1345" s="29"/>
    </row>
    <row r="1346" spans="4:6">
      <c r="D1346" s="29"/>
      <c r="E1346" s="29"/>
      <c r="F1346" s="29"/>
    </row>
    <row r="1347" spans="4:6">
      <c r="D1347" s="29"/>
      <c r="E1347" s="29"/>
      <c r="F1347" s="29"/>
    </row>
    <row r="1348" spans="4:6">
      <c r="D1348" s="29"/>
      <c r="E1348" s="29"/>
      <c r="F1348" s="29"/>
    </row>
    <row r="1349" spans="4:6">
      <c r="D1349" s="29"/>
      <c r="E1349" s="29"/>
      <c r="F1349" s="29"/>
    </row>
    <row r="1350" spans="4:6">
      <c r="D1350" s="29"/>
      <c r="E1350" s="29"/>
      <c r="F1350" s="29"/>
    </row>
    <row r="1351" spans="4:6">
      <c r="D1351" s="29"/>
      <c r="E1351" s="29"/>
      <c r="F1351" s="29"/>
    </row>
    <row r="1352" spans="4:6">
      <c r="D1352" s="29"/>
      <c r="E1352" s="29"/>
      <c r="F1352" s="29"/>
    </row>
    <row r="1353" spans="4:6">
      <c r="D1353" s="29"/>
      <c r="E1353" s="29"/>
      <c r="F1353" s="29"/>
    </row>
    <row r="1354" spans="4:6">
      <c r="D1354" s="29"/>
      <c r="E1354" s="29"/>
      <c r="F1354" s="29"/>
    </row>
    <row r="1355" spans="4:6">
      <c r="D1355" s="29"/>
      <c r="E1355" s="29"/>
      <c r="F1355" s="29"/>
    </row>
    <row r="1356" spans="4:6">
      <c r="D1356" s="29"/>
      <c r="E1356" s="29"/>
      <c r="F1356" s="29"/>
    </row>
    <row r="1357" spans="4:6">
      <c r="D1357" s="29"/>
      <c r="E1357" s="29"/>
      <c r="F1357" s="29"/>
    </row>
    <row r="1358" spans="4:6">
      <c r="D1358" s="29"/>
      <c r="E1358" s="29"/>
      <c r="F1358" s="29"/>
    </row>
    <row r="1359" spans="4:6">
      <c r="D1359" s="29"/>
      <c r="E1359" s="29"/>
      <c r="F1359" s="29"/>
    </row>
    <row r="1360" spans="4:6">
      <c r="D1360" s="29"/>
      <c r="E1360" s="29"/>
      <c r="F1360" s="29"/>
    </row>
    <row r="1361" spans="4:6">
      <c r="D1361" s="29"/>
      <c r="E1361" s="29"/>
      <c r="F1361" s="29"/>
    </row>
    <row r="1362" spans="4:6">
      <c r="D1362" s="29"/>
      <c r="E1362" s="29"/>
      <c r="F1362" s="29"/>
    </row>
    <row r="1363" spans="4:6">
      <c r="D1363" s="29"/>
      <c r="E1363" s="29"/>
      <c r="F1363" s="29"/>
    </row>
    <row r="1364" spans="4:6">
      <c r="D1364" s="29"/>
      <c r="E1364" s="29"/>
      <c r="F1364" s="29"/>
    </row>
    <row r="1365" spans="4:6">
      <c r="D1365" s="29"/>
      <c r="E1365" s="29"/>
      <c r="F1365" s="29"/>
    </row>
    <row r="1366" spans="4:6">
      <c r="D1366" s="29"/>
      <c r="E1366" s="29"/>
      <c r="F1366" s="29"/>
    </row>
    <row r="1367" spans="4:6">
      <c r="D1367" s="29"/>
      <c r="E1367" s="29"/>
      <c r="F1367" s="29"/>
    </row>
    <row r="1368" spans="4:6">
      <c r="D1368" s="29"/>
      <c r="E1368" s="29"/>
      <c r="F1368" s="29"/>
    </row>
    <row r="1369" spans="4:6">
      <c r="D1369" s="29"/>
      <c r="E1369" s="29"/>
      <c r="F1369" s="29"/>
    </row>
    <row r="1370" spans="4:6">
      <c r="D1370" s="29"/>
      <c r="E1370" s="29"/>
      <c r="F1370" s="29"/>
    </row>
    <row r="1371" spans="4:6">
      <c r="D1371" s="29"/>
      <c r="E1371" s="29"/>
      <c r="F1371" s="29"/>
    </row>
    <row r="1372" spans="4:6">
      <c r="D1372" s="29"/>
      <c r="E1372" s="29"/>
      <c r="F1372" s="29"/>
    </row>
    <row r="1373" spans="4:6">
      <c r="D1373" s="29"/>
      <c r="E1373" s="29"/>
      <c r="F1373" s="29"/>
    </row>
    <row r="1374" spans="4:6">
      <c r="D1374" s="29"/>
      <c r="E1374" s="29"/>
      <c r="F1374" s="29"/>
    </row>
    <row r="1375" spans="4:6">
      <c r="D1375" s="29"/>
      <c r="E1375" s="29"/>
      <c r="F1375" s="29"/>
    </row>
    <row r="1376" spans="4:6">
      <c r="D1376" s="29"/>
      <c r="E1376" s="29"/>
      <c r="F1376" s="29"/>
    </row>
    <row r="1377" spans="4:6">
      <c r="D1377" s="29"/>
      <c r="E1377" s="29"/>
      <c r="F1377" s="29"/>
    </row>
    <row r="1378" spans="4:6">
      <c r="D1378" s="29"/>
      <c r="E1378" s="29"/>
      <c r="F1378" s="29"/>
    </row>
    <row r="1379" spans="4:6">
      <c r="D1379" s="29"/>
      <c r="E1379" s="29"/>
      <c r="F1379" s="29"/>
    </row>
    <row r="1380" spans="4:6">
      <c r="D1380" s="29"/>
      <c r="E1380" s="29"/>
      <c r="F1380" s="29"/>
    </row>
    <row r="1381" spans="4:6">
      <c r="D1381" s="29"/>
      <c r="E1381" s="29"/>
      <c r="F1381" s="29"/>
    </row>
    <row r="1382" spans="4:6">
      <c r="D1382" s="29"/>
      <c r="E1382" s="29"/>
      <c r="F1382" s="29"/>
    </row>
    <row r="1383" spans="4:6">
      <c r="D1383" s="29"/>
      <c r="E1383" s="29"/>
      <c r="F1383" s="29"/>
    </row>
    <row r="1384" spans="4:6">
      <c r="D1384" s="29"/>
      <c r="E1384" s="29"/>
      <c r="F1384" s="29"/>
    </row>
    <row r="1385" spans="4:6">
      <c r="D1385" s="29"/>
      <c r="E1385" s="29"/>
      <c r="F1385" s="29"/>
    </row>
    <row r="1386" spans="4:6">
      <c r="D1386" s="29"/>
      <c r="E1386" s="29"/>
      <c r="F1386" s="29"/>
    </row>
    <row r="1387" spans="4:6">
      <c r="D1387" s="29"/>
      <c r="E1387" s="29"/>
      <c r="F1387" s="29"/>
    </row>
    <row r="1388" spans="4:6">
      <c r="D1388" s="29"/>
      <c r="E1388" s="29"/>
      <c r="F1388" s="29"/>
    </row>
    <row r="1389" spans="4:6">
      <c r="D1389" s="29"/>
      <c r="E1389" s="29"/>
      <c r="F1389" s="29"/>
    </row>
  </sheetData>
  <mergeCells count="6">
    <mergeCell ref="C19:K19"/>
    <mergeCell ref="C20:K20"/>
    <mergeCell ref="B4:C5"/>
    <mergeCell ref="C3:K3"/>
    <mergeCell ref="D4:G4"/>
    <mergeCell ref="H4:K4"/>
  </mergeCells>
  <conditionalFormatting sqref="A1:XFD3 A22:XFD1048576 A19:B21 D21:XFD21 L19:XFD20 A6:XFD18 B4 A4:A5 D4:XFD5">
    <cfRule type="containsErrors" dxfId="157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Q21"/>
  <sheetViews>
    <sheetView showGridLines="0" workbookViewId="0">
      <selection activeCell="P2" sqref="P2"/>
    </sheetView>
  </sheetViews>
  <sheetFormatPr defaultRowHeight="14.5"/>
  <cols>
    <col min="5" max="5" width="10" customWidth="1"/>
    <col min="14" max="14" width="9.1796875" customWidth="1"/>
    <col min="16" max="16" width="12.81640625" style="550" customWidth="1"/>
    <col min="17" max="17" width="18.1796875" customWidth="1"/>
  </cols>
  <sheetData>
    <row r="1" spans="1:17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3" spans="1:17" ht="16.5">
      <c r="D3" s="993" t="s">
        <v>928</v>
      </c>
      <c r="E3" s="993"/>
      <c r="F3" s="993"/>
      <c r="G3" s="993"/>
      <c r="H3" s="993"/>
      <c r="I3" s="993"/>
      <c r="J3" s="993"/>
    </row>
    <row r="5" spans="1:17" ht="15" thickBot="1"/>
    <row r="6" spans="1:17" ht="35" thickTop="1">
      <c r="P6" s="786" t="s">
        <v>917</v>
      </c>
      <c r="Q6" s="786" t="s">
        <v>918</v>
      </c>
    </row>
    <row r="7" spans="1:17">
      <c r="P7" s="845" t="s">
        <v>905</v>
      </c>
      <c r="Q7" s="846">
        <v>4.2</v>
      </c>
    </row>
    <row r="8" spans="1:17">
      <c r="P8" s="845" t="s">
        <v>906</v>
      </c>
      <c r="Q8" s="846">
        <v>4.2</v>
      </c>
    </row>
    <row r="9" spans="1:17">
      <c r="P9" s="845" t="s">
        <v>907</v>
      </c>
      <c r="Q9" s="846">
        <v>4.5</v>
      </c>
    </row>
    <row r="10" spans="1:17">
      <c r="P10" s="845" t="s">
        <v>908</v>
      </c>
      <c r="Q10" s="846">
        <v>4.4000000000000004</v>
      </c>
    </row>
    <row r="11" spans="1:17">
      <c r="P11" s="845" t="s">
        <v>909</v>
      </c>
      <c r="Q11" s="846">
        <v>5.9</v>
      </c>
    </row>
    <row r="12" spans="1:17">
      <c r="P12" s="845" t="s">
        <v>910</v>
      </c>
      <c r="Q12" s="846">
        <v>7.4</v>
      </c>
    </row>
    <row r="13" spans="1:17">
      <c r="P13" s="845" t="s">
        <v>911</v>
      </c>
      <c r="Q13" s="846">
        <v>6.2</v>
      </c>
    </row>
    <row r="14" spans="1:17">
      <c r="P14" s="845" t="s">
        <v>912</v>
      </c>
      <c r="Q14" s="846">
        <v>8.6</v>
      </c>
    </row>
    <row r="15" spans="1:17">
      <c r="P15" s="845" t="s">
        <v>913</v>
      </c>
      <c r="Q15" s="846">
        <v>1.6</v>
      </c>
    </row>
    <row r="16" spans="1:17">
      <c r="P16" s="845" t="s">
        <v>914</v>
      </c>
      <c r="Q16" s="846">
        <v>2.6</v>
      </c>
    </row>
    <row r="17" spans="4:17">
      <c r="P17" s="847" t="s">
        <v>915</v>
      </c>
      <c r="Q17" s="848">
        <v>3.7</v>
      </c>
    </row>
    <row r="18" spans="4:17">
      <c r="P18" s="849" t="s">
        <v>916</v>
      </c>
      <c r="Q18" s="850">
        <v>0</v>
      </c>
    </row>
    <row r="19" spans="4:17">
      <c r="D19" s="551" t="s">
        <v>1137</v>
      </c>
    </row>
    <row r="20" spans="4:17">
      <c r="D20" s="551" t="s">
        <v>391</v>
      </c>
    </row>
    <row r="21" spans="4:17">
      <c r="D21" s="551" t="s">
        <v>392</v>
      </c>
    </row>
  </sheetData>
  <mergeCells count="1">
    <mergeCell ref="D3:J3"/>
  </mergeCells>
  <conditionalFormatting sqref="A1">
    <cfRule type="containsErrors" dxfId="257" priority="3">
      <formula>ISERROR(A1)</formula>
    </cfRule>
  </conditionalFormatting>
  <conditionalFormatting sqref="P6:Q6">
    <cfRule type="containsErrors" dxfId="256" priority="2">
      <formula>ISERROR(P6)</formula>
    </cfRule>
  </conditionalFormatting>
  <conditionalFormatting sqref="D3:J3">
    <cfRule type="containsErrors" dxfId="255" priority="1">
      <formula>ISERROR(D3)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19" style="27" bestFit="1" customWidth="1"/>
    <col min="3" max="4" width="12" style="28" bestFit="1" customWidth="1"/>
    <col min="5" max="5" width="10.7265625" style="28" customWidth="1"/>
    <col min="6" max="9" width="12" style="28" bestFit="1" customWidth="1"/>
    <col min="10" max="16384" width="9.1796875" style="26"/>
  </cols>
  <sheetData>
    <row r="1" spans="1:18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1006" t="s">
        <v>354</v>
      </c>
      <c r="C3" s="1006"/>
      <c r="D3" s="1006"/>
      <c r="E3" s="1006"/>
      <c r="F3" s="1006"/>
      <c r="G3" s="1006"/>
      <c r="H3" s="1006"/>
      <c r="I3" s="1006"/>
      <c r="J3" s="1006"/>
      <c r="K3" s="1006"/>
      <c r="L3" s="35"/>
    </row>
    <row r="22" spans="2:14" s="38" customFormat="1" ht="13.5" customHeight="1">
      <c r="B22" s="1039" t="s">
        <v>320</v>
      </c>
      <c r="C22" s="1025"/>
      <c r="D22" s="1025"/>
      <c r="E22" s="1025"/>
      <c r="F22" s="1025"/>
      <c r="G22" s="1025"/>
      <c r="H22" s="1025"/>
      <c r="I22" s="1025"/>
      <c r="J22" s="1025"/>
      <c r="K22" s="1025"/>
    </row>
    <row r="23" spans="2:14" s="38" customFormat="1" ht="10.5" customHeight="1">
      <c r="B23" s="1039" t="s">
        <v>245</v>
      </c>
      <c r="C23" s="1025"/>
      <c r="D23" s="1025"/>
      <c r="E23" s="1025"/>
      <c r="F23" s="1025"/>
      <c r="G23" s="1025"/>
      <c r="H23" s="1025"/>
      <c r="I23" s="1025"/>
      <c r="J23" s="1025"/>
      <c r="K23" s="1025"/>
    </row>
    <row r="24" spans="2:14">
      <c r="B24" s="76"/>
      <c r="C24" s="81"/>
      <c r="D24" s="81"/>
      <c r="E24" s="81"/>
      <c r="F24" s="81"/>
      <c r="G24" s="81"/>
      <c r="H24" s="81"/>
      <c r="I24" s="81"/>
      <c r="J24" s="83"/>
      <c r="K24" s="83"/>
      <c r="L24" s="42"/>
      <c r="M24" s="42"/>
    </row>
    <row r="25" spans="2:14">
      <c r="B25" s="1040" t="s">
        <v>57</v>
      </c>
      <c r="C25" s="1040"/>
      <c r="D25" s="1040"/>
      <c r="E25" s="1040"/>
      <c r="F25" s="1040"/>
      <c r="G25" s="1040"/>
      <c r="H25" s="1040"/>
      <c r="I25" s="1040"/>
      <c r="J25" s="28"/>
      <c r="L25" s="42"/>
      <c r="M25" s="42"/>
      <c r="N25" s="42"/>
    </row>
    <row r="26" spans="2:14" ht="27.75" customHeight="1">
      <c r="B26" s="37" t="s">
        <v>64</v>
      </c>
      <c r="C26" s="306" t="s">
        <v>344</v>
      </c>
      <c r="D26" s="306" t="s">
        <v>345</v>
      </c>
      <c r="E26" s="306" t="s">
        <v>346</v>
      </c>
      <c r="F26" s="306" t="s">
        <v>347</v>
      </c>
      <c r="G26" s="306" t="s">
        <v>348</v>
      </c>
      <c r="H26" s="306" t="s">
        <v>349</v>
      </c>
      <c r="I26" s="306" t="s">
        <v>350</v>
      </c>
      <c r="J26" s="28"/>
      <c r="L26" s="77"/>
      <c r="M26" s="77"/>
      <c r="N26" s="42"/>
    </row>
    <row r="27" spans="2:14">
      <c r="B27" s="125" t="s">
        <v>47</v>
      </c>
      <c r="C27" s="138">
        <v>0.70314492699999998</v>
      </c>
      <c r="D27" s="138">
        <v>0.35531486899999998</v>
      </c>
      <c r="E27" s="138">
        <v>0.20671546700000001</v>
      </c>
      <c r="F27" s="138">
        <v>0.19188456000000001</v>
      </c>
      <c r="G27" s="138">
        <v>0.35995085999999998</v>
      </c>
      <c r="H27" s="138">
        <v>0.397706595</v>
      </c>
      <c r="I27" s="138">
        <v>0.59530290900000005</v>
      </c>
      <c r="J27" s="28"/>
      <c r="L27" s="289"/>
      <c r="M27" s="42"/>
      <c r="N27" s="42"/>
    </row>
    <row r="28" spans="2:14">
      <c r="B28" s="123" t="s">
        <v>49</v>
      </c>
      <c r="C28" s="139">
        <v>0.61788460000000001</v>
      </c>
      <c r="D28" s="139">
        <v>0.52212840999999999</v>
      </c>
      <c r="E28" s="139">
        <v>0.28804552100000003</v>
      </c>
      <c r="F28" s="139">
        <v>0.23571685000000001</v>
      </c>
      <c r="G28" s="139">
        <v>0.36398273799999997</v>
      </c>
      <c r="H28" s="139">
        <v>0.310907873</v>
      </c>
      <c r="I28" s="139">
        <v>0.28500772600000002</v>
      </c>
      <c r="J28" s="78"/>
      <c r="K28" s="42"/>
      <c r="L28" s="289"/>
      <c r="M28" s="42"/>
      <c r="N28" s="42"/>
    </row>
    <row r="29" spans="2:14">
      <c r="B29" s="125" t="s">
        <v>48</v>
      </c>
      <c r="C29" s="138">
        <v>0.88888244999999999</v>
      </c>
      <c r="D29" s="138">
        <v>0.739580181</v>
      </c>
      <c r="E29" s="138">
        <v>0.51946583700000004</v>
      </c>
      <c r="F29" s="138">
        <v>0.49243136999999998</v>
      </c>
      <c r="G29" s="138">
        <v>0.555572065</v>
      </c>
      <c r="H29" s="138">
        <v>0.68482622199999998</v>
      </c>
      <c r="I29" s="138">
        <v>0.83429066699999999</v>
      </c>
      <c r="J29" s="78"/>
      <c r="K29" s="42"/>
      <c r="L29" s="289"/>
      <c r="M29" s="42"/>
      <c r="N29" s="42"/>
    </row>
    <row r="30" spans="2:14">
      <c r="B30" s="123" t="s">
        <v>65</v>
      </c>
      <c r="C30" s="139">
        <v>0.24031977199999999</v>
      </c>
      <c r="D30" s="139">
        <v>0.28736894200000002</v>
      </c>
      <c r="E30" s="139">
        <v>0.21384457300000001</v>
      </c>
      <c r="F30" s="139">
        <v>0.44864371199999997</v>
      </c>
      <c r="G30" s="139">
        <v>0.38513798399999999</v>
      </c>
      <c r="H30" s="139">
        <v>0.44171364400000002</v>
      </c>
      <c r="I30" s="139">
        <v>0.24427927099999999</v>
      </c>
      <c r="J30" s="39"/>
      <c r="L30" s="289"/>
    </row>
    <row r="31" spans="2:14">
      <c r="B31" s="130" t="s">
        <v>62</v>
      </c>
      <c r="C31" s="307">
        <v>0</v>
      </c>
      <c r="D31" s="307">
        <v>0</v>
      </c>
      <c r="E31" s="307">
        <v>0</v>
      </c>
      <c r="F31" s="307">
        <v>0</v>
      </c>
      <c r="G31" s="307">
        <v>0</v>
      </c>
      <c r="H31" s="307">
        <v>0</v>
      </c>
      <c r="I31" s="307">
        <v>5.7843999999999997E-5</v>
      </c>
      <c r="J31" s="39"/>
      <c r="L31" s="289"/>
    </row>
    <row r="32" spans="2:14">
      <c r="B32" s="146" t="s">
        <v>66</v>
      </c>
      <c r="C32" s="308">
        <v>2.4502317489999998</v>
      </c>
      <c r="D32" s="308">
        <v>1.904392402</v>
      </c>
      <c r="E32" s="308">
        <v>1.228071398</v>
      </c>
      <c r="F32" s="308">
        <v>1.3686764920000001</v>
      </c>
      <c r="G32" s="308">
        <v>1.6646436469999999</v>
      </c>
      <c r="H32" s="308">
        <v>1.8351543340000001</v>
      </c>
      <c r="I32" s="308">
        <v>1.9589384169999999</v>
      </c>
      <c r="J32" s="39"/>
      <c r="L32" s="289"/>
    </row>
    <row r="33" spans="2:17" ht="7.5" customHeight="1">
      <c r="B33" s="31" t="e">
        <v>#N/A</v>
      </c>
      <c r="C33" s="31" t="e">
        <v>#N/A</v>
      </c>
      <c r="D33" s="31" t="e">
        <v>#N/A</v>
      </c>
      <c r="E33" s="31" t="e">
        <v>#N/A</v>
      </c>
      <c r="F33" s="31" t="e">
        <v>#N/A</v>
      </c>
      <c r="G33" s="31" t="e">
        <v>#N/A</v>
      </c>
      <c r="H33" s="31" t="e">
        <v>#N/A</v>
      </c>
      <c r="I33" s="31" t="e">
        <v>#N/A</v>
      </c>
      <c r="J33" s="31"/>
      <c r="K33" s="82"/>
      <c r="L33" s="86"/>
      <c r="M33" s="82"/>
      <c r="N33" s="82"/>
      <c r="O33" s="82"/>
      <c r="P33" s="82"/>
      <c r="Q33" s="82"/>
    </row>
    <row r="34" spans="2:17">
      <c r="B34" s="125" t="s">
        <v>47</v>
      </c>
      <c r="C34" s="144">
        <v>0.28697078441129936</v>
      </c>
      <c r="D34" s="144">
        <v>0.18657650000433049</v>
      </c>
      <c r="E34" s="144">
        <v>0.16832528412977502</v>
      </c>
      <c r="F34" s="144">
        <v>0.14019716209168295</v>
      </c>
      <c r="G34" s="144">
        <v>0.21623298214527711</v>
      </c>
      <c r="H34" s="144">
        <v>0.21671561221400792</v>
      </c>
      <c r="I34" s="144">
        <v>0.30389056839860834</v>
      </c>
      <c r="J34" s="39"/>
      <c r="L34" s="289"/>
    </row>
    <row r="35" spans="2:17">
      <c r="B35" s="123" t="s">
        <v>49</v>
      </c>
      <c r="C35" s="143">
        <v>0.25217394242490493</v>
      </c>
      <c r="D35" s="143">
        <v>0.27417060131707033</v>
      </c>
      <c r="E35" s="143">
        <v>0.23455111931529576</v>
      </c>
      <c r="F35" s="143">
        <v>0.17222247286176082</v>
      </c>
      <c r="G35" s="143">
        <v>0.21865504887845824</v>
      </c>
      <c r="H35" s="143">
        <v>0.16941783436945526</v>
      </c>
      <c r="I35" s="143">
        <v>0.14549090646579527</v>
      </c>
      <c r="J35" s="39"/>
      <c r="L35" s="289"/>
    </row>
    <row r="36" spans="2:17">
      <c r="B36" s="125" t="s">
        <v>48</v>
      </c>
      <c r="C36" s="144">
        <v>0.36277484787419589</v>
      </c>
      <c r="D36" s="144">
        <v>0.38835493159040657</v>
      </c>
      <c r="E36" s="144">
        <v>0.42299318903280902</v>
      </c>
      <c r="F36" s="144">
        <v>0.3597865331057355</v>
      </c>
      <c r="G36" s="144">
        <v>0.33374834668143244</v>
      </c>
      <c r="H36" s="144">
        <v>0.37317091500817606</v>
      </c>
      <c r="I36" s="144">
        <v>0.42588917536145299</v>
      </c>
      <c r="J36" s="39"/>
      <c r="L36" s="289"/>
    </row>
    <row r="37" spans="2:17">
      <c r="B37" s="123" t="s">
        <v>65</v>
      </c>
      <c r="C37" s="143">
        <v>9.8080425289599801E-2</v>
      </c>
      <c r="D37" s="143">
        <v>0.15089796708819261</v>
      </c>
      <c r="E37" s="143">
        <v>0.17413040752212031</v>
      </c>
      <c r="F37" s="143">
        <v>0.32779383194082062</v>
      </c>
      <c r="G37" s="143">
        <v>0.23136362229483221</v>
      </c>
      <c r="H37" s="143">
        <v>0.2406956384083607</v>
      </c>
      <c r="I37" s="143">
        <v>0.12469982153604373</v>
      </c>
      <c r="J37" s="39"/>
      <c r="L37" s="289"/>
    </row>
    <row r="38" spans="2:17">
      <c r="B38" s="128" t="s">
        <v>62</v>
      </c>
      <c r="C38" s="145">
        <v>0</v>
      </c>
      <c r="D38" s="145">
        <v>0</v>
      </c>
      <c r="E38" s="145">
        <v>0</v>
      </c>
      <c r="F38" s="145">
        <v>0</v>
      </c>
      <c r="G38" s="145">
        <v>0</v>
      </c>
      <c r="H38" s="145">
        <v>0</v>
      </c>
      <c r="I38" s="145">
        <v>2.9528238099789128E-5</v>
      </c>
      <c r="J38" s="39"/>
      <c r="L38" s="289"/>
    </row>
    <row r="39" spans="2:17" ht="15">
      <c r="B39" s="31"/>
      <c r="C39" s="32"/>
      <c r="D39" s="32"/>
      <c r="E39" s="32"/>
      <c r="L39" s="42"/>
    </row>
    <row r="40" spans="2:17" ht="15">
      <c r="B40" s="31"/>
      <c r="C40" s="32"/>
      <c r="D40" s="32"/>
      <c r="E40" s="32"/>
      <c r="L40" s="42"/>
    </row>
    <row r="41" spans="2:17" ht="15">
      <c r="B41" s="31"/>
      <c r="C41" s="32"/>
      <c r="D41" s="32"/>
      <c r="E41" s="32"/>
    </row>
    <row r="42" spans="2:17" ht="15">
      <c r="B42" s="31"/>
      <c r="C42" s="32"/>
      <c r="D42" s="32"/>
      <c r="E42" s="32"/>
    </row>
    <row r="43" spans="2:17" ht="15">
      <c r="B43" s="31"/>
      <c r="C43" s="32"/>
      <c r="D43" s="32"/>
      <c r="E43" s="32"/>
    </row>
    <row r="44" spans="2:17" ht="15">
      <c r="B44" s="31"/>
      <c r="C44" s="32"/>
      <c r="D44" s="32"/>
      <c r="E44" s="32"/>
    </row>
    <row r="45" spans="2:17" ht="15">
      <c r="B45" s="31"/>
      <c r="C45" s="32"/>
      <c r="D45" s="32"/>
      <c r="E45" s="32"/>
    </row>
    <row r="46" spans="2:17" ht="15">
      <c r="B46" s="31"/>
      <c r="C46" s="32"/>
      <c r="D46" s="32"/>
      <c r="E46" s="32"/>
    </row>
    <row r="47" spans="2:17" ht="15">
      <c r="B47" s="31"/>
      <c r="C47" s="32"/>
      <c r="D47" s="32"/>
      <c r="E47" s="32"/>
    </row>
    <row r="48" spans="2:17" ht="15">
      <c r="B48" s="31"/>
      <c r="C48" s="32"/>
      <c r="D48" s="32"/>
      <c r="E48" s="32"/>
    </row>
    <row r="49" spans="2:5" ht="15">
      <c r="B49" s="31"/>
      <c r="C49" s="32"/>
      <c r="D49" s="32"/>
      <c r="E49" s="32"/>
    </row>
    <row r="50" spans="2:5" ht="15">
      <c r="B50" s="31"/>
      <c r="C50" s="32"/>
      <c r="D50" s="32"/>
      <c r="E50" s="32"/>
    </row>
    <row r="51" spans="2:5" ht="15">
      <c r="B51" s="31"/>
      <c r="C51" s="32"/>
      <c r="D51" s="32"/>
      <c r="E51" s="32"/>
    </row>
    <row r="52" spans="2:5" ht="15">
      <c r="B52" s="31"/>
      <c r="C52" s="32"/>
      <c r="D52" s="32"/>
      <c r="E52" s="32"/>
    </row>
    <row r="53" spans="2:5" ht="15">
      <c r="B53" s="31"/>
      <c r="C53" s="32"/>
      <c r="D53" s="32"/>
      <c r="E53" s="32"/>
    </row>
    <row r="54" spans="2:5" ht="15">
      <c r="B54" s="31"/>
      <c r="C54" s="32"/>
      <c r="D54" s="32"/>
      <c r="E54" s="32"/>
    </row>
    <row r="55" spans="2:5" ht="15">
      <c r="B55" s="31"/>
      <c r="C55" s="32"/>
      <c r="D55" s="32"/>
      <c r="E55" s="32"/>
    </row>
    <row r="56" spans="2:5" ht="15">
      <c r="B56" s="31"/>
      <c r="C56" s="32"/>
      <c r="D56" s="32"/>
      <c r="E56" s="32"/>
    </row>
    <row r="57" spans="2:5" ht="15">
      <c r="B57" s="31"/>
      <c r="C57" s="32"/>
      <c r="D57" s="32"/>
      <c r="E57" s="32"/>
    </row>
    <row r="58" spans="2:5" ht="15">
      <c r="B58" s="31"/>
      <c r="C58" s="32"/>
      <c r="D58" s="32"/>
      <c r="E58" s="32"/>
    </row>
    <row r="59" spans="2:5" ht="15">
      <c r="B59" s="31"/>
      <c r="C59" s="32"/>
      <c r="D59" s="32"/>
      <c r="E59" s="32"/>
    </row>
    <row r="60" spans="2:5" ht="15">
      <c r="B60" s="31"/>
      <c r="C60" s="32"/>
      <c r="D60" s="32"/>
      <c r="E60" s="32"/>
    </row>
    <row r="61" spans="2:5" ht="15">
      <c r="B61" s="31"/>
      <c r="C61" s="32"/>
      <c r="D61" s="32"/>
      <c r="E61" s="32"/>
    </row>
    <row r="62" spans="2:5" ht="15">
      <c r="B62" s="31"/>
      <c r="C62" s="32"/>
      <c r="D62" s="32"/>
      <c r="E62" s="32"/>
    </row>
    <row r="63" spans="2:5" ht="15">
      <c r="B63" s="31"/>
      <c r="C63" s="32"/>
      <c r="D63" s="32"/>
      <c r="E63" s="32"/>
    </row>
    <row r="64" spans="2:5" ht="15">
      <c r="B64" s="31"/>
      <c r="C64" s="32"/>
      <c r="D64" s="32"/>
      <c r="E64" s="32"/>
    </row>
    <row r="65" spans="2:5" ht="15">
      <c r="B65" s="31"/>
      <c r="C65" s="32"/>
      <c r="D65" s="32"/>
      <c r="E65" s="32"/>
    </row>
    <row r="66" spans="2:5" ht="15">
      <c r="B66" s="31"/>
      <c r="C66" s="32"/>
      <c r="D66" s="32"/>
      <c r="E66" s="32"/>
    </row>
    <row r="67" spans="2:5" ht="15">
      <c r="B67" s="31"/>
      <c r="C67" s="32"/>
      <c r="D67" s="32"/>
      <c r="E67" s="32"/>
    </row>
    <row r="68" spans="2:5" ht="15">
      <c r="B68" s="31"/>
      <c r="C68" s="32"/>
      <c r="D68" s="32"/>
      <c r="E68" s="32"/>
    </row>
    <row r="69" spans="2:5" ht="15">
      <c r="B69" s="31"/>
      <c r="C69" s="32"/>
      <c r="D69" s="32"/>
      <c r="E69" s="32"/>
    </row>
    <row r="70" spans="2:5" ht="15">
      <c r="B70" s="31"/>
      <c r="C70" s="32"/>
      <c r="D70" s="32"/>
      <c r="E70" s="32"/>
    </row>
    <row r="71" spans="2:5" ht="15">
      <c r="B71" s="31"/>
      <c r="C71" s="32"/>
      <c r="D71" s="32"/>
      <c r="E71" s="32"/>
    </row>
    <row r="72" spans="2:5" ht="15">
      <c r="B72" s="31"/>
      <c r="C72" s="32"/>
      <c r="D72" s="32"/>
      <c r="E72" s="32"/>
    </row>
    <row r="73" spans="2:5" ht="15">
      <c r="B73" s="31"/>
      <c r="C73" s="32"/>
      <c r="D73" s="32"/>
      <c r="E73" s="32"/>
    </row>
    <row r="74" spans="2:5" ht="15">
      <c r="B74" s="31"/>
      <c r="C74" s="32"/>
      <c r="D74" s="32"/>
      <c r="E74" s="32"/>
    </row>
    <row r="75" spans="2:5" ht="15">
      <c r="B75" s="31"/>
      <c r="C75" s="32"/>
      <c r="D75" s="32"/>
      <c r="E75" s="32"/>
    </row>
    <row r="76" spans="2:5" ht="15">
      <c r="B76" s="31"/>
      <c r="C76" s="32"/>
      <c r="D76" s="32"/>
      <c r="E76" s="32"/>
    </row>
    <row r="77" spans="2:5" ht="15">
      <c r="B77" s="31"/>
      <c r="C77" s="32"/>
      <c r="D77" s="32"/>
      <c r="E77" s="32"/>
    </row>
    <row r="78" spans="2:5" ht="15">
      <c r="B78" s="31"/>
      <c r="C78" s="32"/>
      <c r="D78" s="32"/>
      <c r="E78" s="32"/>
    </row>
    <row r="79" spans="2:5" ht="15">
      <c r="B79" s="31"/>
      <c r="C79" s="32"/>
      <c r="D79" s="32"/>
      <c r="E79" s="32"/>
    </row>
    <row r="80" spans="2:5" ht="15">
      <c r="B80" s="31"/>
      <c r="C80" s="32"/>
      <c r="D80" s="32"/>
      <c r="E80" s="32"/>
    </row>
    <row r="81" spans="2:5" ht="15">
      <c r="B81" s="31"/>
      <c r="C81" s="32"/>
      <c r="D81" s="32"/>
      <c r="E81" s="32"/>
    </row>
    <row r="82" spans="2:5" ht="15">
      <c r="B82" s="31"/>
      <c r="C82" s="32"/>
      <c r="D82" s="32"/>
      <c r="E82" s="32"/>
    </row>
    <row r="83" spans="2:5" ht="15">
      <c r="B83" s="31"/>
      <c r="C83" s="32"/>
      <c r="D83" s="32"/>
      <c r="E83" s="32"/>
    </row>
    <row r="84" spans="2:5" ht="15">
      <c r="B84" s="31"/>
      <c r="C84" s="32"/>
      <c r="D84" s="32"/>
      <c r="E84" s="32"/>
    </row>
    <row r="85" spans="2:5" ht="15">
      <c r="B85" s="31"/>
      <c r="C85" s="32"/>
      <c r="D85" s="32"/>
      <c r="E85" s="32"/>
    </row>
    <row r="86" spans="2:5" ht="15">
      <c r="B86" s="31"/>
      <c r="C86" s="32"/>
      <c r="D86" s="32"/>
      <c r="E86" s="32"/>
    </row>
    <row r="87" spans="2:5" ht="15">
      <c r="B87" s="31"/>
      <c r="C87" s="32"/>
      <c r="D87" s="32"/>
      <c r="E87" s="32"/>
    </row>
    <row r="88" spans="2:5" ht="15">
      <c r="B88" s="31"/>
      <c r="C88" s="32"/>
      <c r="D88" s="32"/>
      <c r="E88" s="32"/>
    </row>
    <row r="89" spans="2:5" ht="15">
      <c r="B89" s="31"/>
      <c r="C89" s="32"/>
      <c r="D89" s="32"/>
      <c r="E89" s="32"/>
    </row>
    <row r="90" spans="2:5" ht="15">
      <c r="B90" s="31"/>
      <c r="C90" s="32"/>
      <c r="D90" s="32"/>
      <c r="E90" s="32"/>
    </row>
    <row r="91" spans="2:5" ht="15">
      <c r="B91" s="31"/>
      <c r="C91" s="32"/>
      <c r="D91" s="32"/>
      <c r="E91" s="32"/>
    </row>
    <row r="92" spans="2:5" ht="15">
      <c r="B92" s="31"/>
      <c r="C92" s="32"/>
      <c r="D92" s="32"/>
      <c r="E92" s="32"/>
    </row>
    <row r="93" spans="2:5" ht="15">
      <c r="B93" s="31"/>
      <c r="C93" s="32"/>
      <c r="D93" s="32"/>
      <c r="E93" s="32"/>
    </row>
    <row r="94" spans="2:5" ht="15">
      <c r="B94" s="31"/>
      <c r="C94" s="32"/>
      <c r="D94" s="32"/>
      <c r="E94" s="32"/>
    </row>
    <row r="95" spans="2:5" ht="15">
      <c r="B95" s="31"/>
      <c r="C95" s="32"/>
      <c r="D95" s="32"/>
      <c r="E95" s="32"/>
    </row>
    <row r="96" spans="2:5" ht="15">
      <c r="B96" s="31"/>
      <c r="C96" s="32"/>
      <c r="D96" s="32"/>
      <c r="E96" s="32"/>
    </row>
    <row r="97" spans="2:5" ht="15">
      <c r="B97" s="31"/>
      <c r="C97" s="32"/>
      <c r="D97" s="32"/>
      <c r="E97" s="32"/>
    </row>
    <row r="98" spans="2:5" ht="15">
      <c r="B98" s="31"/>
      <c r="C98" s="32"/>
      <c r="D98" s="32"/>
      <c r="E98" s="32"/>
    </row>
    <row r="99" spans="2:5" ht="15">
      <c r="B99" s="31"/>
      <c r="C99" s="32"/>
      <c r="D99" s="32"/>
      <c r="E99" s="32"/>
    </row>
    <row r="100" spans="2:5" ht="15">
      <c r="B100" s="31"/>
      <c r="C100" s="32"/>
      <c r="D100" s="32"/>
      <c r="E100" s="32"/>
    </row>
    <row r="101" spans="2:5" ht="15">
      <c r="B101" s="31"/>
      <c r="C101" s="32"/>
      <c r="D101" s="32"/>
      <c r="E101" s="32"/>
    </row>
    <row r="102" spans="2:5" ht="15">
      <c r="B102" s="31"/>
      <c r="C102" s="32"/>
      <c r="D102" s="32"/>
      <c r="E102" s="32"/>
    </row>
    <row r="103" spans="2:5" ht="15">
      <c r="B103" s="31"/>
      <c r="C103" s="32"/>
      <c r="D103" s="32"/>
      <c r="E103" s="32"/>
    </row>
    <row r="104" spans="2:5" ht="15">
      <c r="B104" s="31"/>
      <c r="C104" s="32"/>
      <c r="D104" s="32"/>
      <c r="E104" s="32"/>
    </row>
    <row r="105" spans="2:5" ht="15">
      <c r="B105" s="31"/>
      <c r="C105" s="32"/>
      <c r="D105" s="32"/>
      <c r="E105" s="32"/>
    </row>
    <row r="106" spans="2:5" ht="15">
      <c r="B106" s="31"/>
      <c r="C106" s="32"/>
      <c r="D106" s="32"/>
      <c r="E106" s="32"/>
    </row>
    <row r="107" spans="2:5" ht="15">
      <c r="B107" s="31"/>
      <c r="C107" s="32"/>
      <c r="D107" s="32"/>
      <c r="E107" s="32"/>
    </row>
    <row r="108" spans="2:5" ht="15">
      <c r="B108" s="31"/>
      <c r="C108" s="32"/>
      <c r="D108" s="32"/>
      <c r="E108" s="32"/>
    </row>
    <row r="109" spans="2:5" ht="15">
      <c r="B109" s="31"/>
      <c r="C109" s="32"/>
      <c r="D109" s="32"/>
      <c r="E109" s="32"/>
    </row>
    <row r="110" spans="2:5" ht="15">
      <c r="B110" s="31"/>
      <c r="C110" s="32"/>
      <c r="D110" s="32"/>
      <c r="E110" s="32"/>
    </row>
    <row r="111" spans="2:5" ht="15">
      <c r="B111" s="31"/>
      <c r="C111" s="32"/>
      <c r="D111" s="32"/>
      <c r="E111" s="32"/>
    </row>
    <row r="112" spans="2:5" ht="15">
      <c r="B112" s="31"/>
      <c r="C112" s="32"/>
      <c r="D112" s="32"/>
      <c r="E112" s="32"/>
    </row>
    <row r="113" spans="2:5" ht="15">
      <c r="B113" s="31"/>
      <c r="C113" s="32"/>
      <c r="D113" s="32"/>
      <c r="E113" s="32"/>
    </row>
    <row r="114" spans="2:5" ht="15">
      <c r="B114" s="31"/>
      <c r="C114" s="32"/>
      <c r="D114" s="32"/>
      <c r="E114" s="32"/>
    </row>
    <row r="115" spans="2:5" ht="15">
      <c r="B115" s="31"/>
      <c r="C115" s="32"/>
      <c r="D115" s="32"/>
      <c r="E115" s="32"/>
    </row>
    <row r="116" spans="2:5" ht="15">
      <c r="B116" s="31"/>
      <c r="C116" s="32"/>
      <c r="D116" s="32"/>
      <c r="E116" s="32"/>
    </row>
    <row r="117" spans="2:5" ht="15">
      <c r="B117" s="31"/>
      <c r="C117" s="32"/>
      <c r="D117" s="32"/>
      <c r="E117" s="32"/>
    </row>
    <row r="118" spans="2:5" ht="15">
      <c r="B118" s="31"/>
      <c r="C118" s="32"/>
      <c r="D118" s="32"/>
      <c r="E118" s="32"/>
    </row>
    <row r="119" spans="2:5" ht="15">
      <c r="B119" s="31"/>
      <c r="C119" s="32"/>
      <c r="D119" s="32"/>
      <c r="E119" s="32"/>
    </row>
    <row r="120" spans="2:5" ht="15">
      <c r="B120" s="31"/>
      <c r="C120" s="32"/>
      <c r="D120" s="32"/>
      <c r="E120" s="32"/>
    </row>
    <row r="121" spans="2:5" ht="15">
      <c r="B121" s="31"/>
      <c r="C121" s="32"/>
      <c r="D121" s="32"/>
      <c r="E121" s="32"/>
    </row>
    <row r="122" spans="2:5" ht="15">
      <c r="B122" s="31"/>
      <c r="C122" s="32"/>
      <c r="D122" s="32"/>
      <c r="E122" s="32"/>
    </row>
    <row r="123" spans="2:5" ht="15">
      <c r="B123" s="31"/>
      <c r="C123" s="32"/>
      <c r="D123" s="32"/>
      <c r="E123" s="32"/>
    </row>
    <row r="124" spans="2:5" ht="15">
      <c r="B124" s="31"/>
      <c r="C124" s="32"/>
      <c r="D124" s="32"/>
      <c r="E124" s="32"/>
    </row>
    <row r="125" spans="2:5" ht="15">
      <c r="B125" s="31"/>
      <c r="C125" s="32"/>
      <c r="D125" s="32"/>
      <c r="E125" s="32"/>
    </row>
    <row r="126" spans="2:5" ht="15">
      <c r="B126" s="31"/>
      <c r="C126" s="32"/>
      <c r="D126" s="32"/>
      <c r="E126" s="32"/>
    </row>
    <row r="127" spans="2:5" ht="15">
      <c r="B127" s="31"/>
      <c r="C127" s="32"/>
      <c r="D127" s="32"/>
      <c r="E127" s="32"/>
    </row>
    <row r="128" spans="2:5" ht="15">
      <c r="B128" s="31"/>
      <c r="C128" s="32"/>
      <c r="D128" s="32"/>
      <c r="E128" s="32"/>
    </row>
    <row r="129" spans="2:5" ht="15">
      <c r="B129" s="31"/>
      <c r="C129" s="32"/>
      <c r="D129" s="32"/>
      <c r="E129" s="32"/>
    </row>
    <row r="130" spans="2:5" ht="15">
      <c r="B130" s="31"/>
      <c r="C130" s="32"/>
      <c r="D130" s="32"/>
      <c r="E130" s="32"/>
    </row>
    <row r="131" spans="2:5" ht="15">
      <c r="B131" s="31"/>
      <c r="C131" s="32"/>
      <c r="D131" s="32"/>
      <c r="E131" s="32"/>
    </row>
    <row r="132" spans="2:5" ht="15">
      <c r="B132" s="31"/>
      <c r="C132" s="32"/>
      <c r="D132" s="32"/>
      <c r="E132" s="32"/>
    </row>
    <row r="133" spans="2:5" ht="15">
      <c r="B133" s="31"/>
      <c r="C133" s="32"/>
      <c r="D133" s="32"/>
      <c r="E133" s="32"/>
    </row>
    <row r="134" spans="2:5" ht="15">
      <c r="B134" s="31"/>
      <c r="C134" s="32"/>
      <c r="D134" s="32"/>
      <c r="E134" s="32"/>
    </row>
    <row r="135" spans="2:5" ht="15">
      <c r="B135" s="31"/>
      <c r="C135" s="32"/>
      <c r="D135" s="32"/>
      <c r="E135" s="32"/>
    </row>
    <row r="136" spans="2:5" ht="15">
      <c r="B136" s="31"/>
      <c r="C136" s="32"/>
      <c r="D136" s="32"/>
      <c r="E136" s="32"/>
    </row>
    <row r="137" spans="2:5" ht="15">
      <c r="B137" s="31"/>
      <c r="C137" s="32"/>
      <c r="D137" s="32"/>
      <c r="E137" s="32"/>
    </row>
    <row r="138" spans="2:5" ht="15">
      <c r="B138" s="31"/>
      <c r="C138" s="32"/>
      <c r="D138" s="32"/>
      <c r="E138" s="32"/>
    </row>
    <row r="139" spans="2:5" ht="15">
      <c r="B139" s="31"/>
      <c r="C139" s="32"/>
      <c r="D139" s="32"/>
      <c r="E139" s="32"/>
    </row>
    <row r="140" spans="2:5" ht="15">
      <c r="B140" s="31"/>
      <c r="C140" s="32"/>
      <c r="D140" s="32"/>
      <c r="E140" s="32"/>
    </row>
    <row r="141" spans="2:5" ht="15">
      <c r="B141" s="31"/>
      <c r="C141" s="32"/>
      <c r="D141" s="32"/>
      <c r="E141" s="32"/>
    </row>
    <row r="142" spans="2:5" ht="15">
      <c r="B142" s="31"/>
      <c r="C142" s="32"/>
      <c r="D142" s="32"/>
      <c r="E142" s="32"/>
    </row>
    <row r="143" spans="2:5" ht="15">
      <c r="B143" s="31"/>
      <c r="C143" s="32"/>
      <c r="D143" s="32"/>
      <c r="E143" s="32"/>
    </row>
    <row r="144" spans="2:5" ht="15">
      <c r="B144" s="31"/>
      <c r="C144" s="32"/>
      <c r="D144" s="32"/>
      <c r="E144" s="32"/>
    </row>
    <row r="145" spans="2:5" ht="15">
      <c r="B145" s="31"/>
      <c r="C145" s="32"/>
      <c r="D145" s="32"/>
      <c r="E145" s="32"/>
    </row>
    <row r="146" spans="2:5" ht="15">
      <c r="B146" s="31"/>
      <c r="C146" s="32"/>
      <c r="D146" s="32"/>
      <c r="E146" s="32"/>
    </row>
    <row r="147" spans="2:5" ht="15">
      <c r="B147" s="31"/>
      <c r="C147" s="32"/>
      <c r="D147" s="32"/>
      <c r="E147" s="32"/>
    </row>
    <row r="148" spans="2:5" ht="15">
      <c r="B148" s="31"/>
      <c r="C148" s="32"/>
      <c r="D148" s="32"/>
      <c r="E148" s="32"/>
    </row>
    <row r="149" spans="2:5" ht="15">
      <c r="B149" s="31"/>
      <c r="C149" s="32"/>
      <c r="D149" s="32"/>
      <c r="E149" s="32"/>
    </row>
    <row r="150" spans="2:5" ht="15">
      <c r="B150" s="31"/>
      <c r="C150" s="32"/>
      <c r="D150" s="32"/>
      <c r="E150" s="32"/>
    </row>
    <row r="151" spans="2:5" ht="15">
      <c r="B151" s="31"/>
      <c r="C151" s="32"/>
      <c r="D151" s="32"/>
      <c r="E151" s="32"/>
    </row>
    <row r="152" spans="2:5" ht="15">
      <c r="B152" s="31"/>
      <c r="C152" s="32"/>
      <c r="D152" s="32"/>
      <c r="E152" s="32"/>
    </row>
    <row r="153" spans="2:5" ht="15">
      <c r="B153" s="31"/>
      <c r="C153" s="32"/>
      <c r="D153" s="32"/>
      <c r="E153" s="32"/>
    </row>
    <row r="154" spans="2:5" ht="15">
      <c r="B154" s="31"/>
      <c r="C154" s="32"/>
      <c r="D154" s="32"/>
      <c r="E154" s="32"/>
    </row>
    <row r="155" spans="2:5" ht="15">
      <c r="B155" s="31"/>
      <c r="C155" s="32"/>
      <c r="D155" s="32"/>
      <c r="E155" s="32"/>
    </row>
    <row r="156" spans="2:5" ht="15">
      <c r="B156" s="31"/>
      <c r="C156" s="32"/>
      <c r="D156" s="32"/>
      <c r="E156" s="32"/>
    </row>
    <row r="157" spans="2:5" ht="15">
      <c r="B157" s="31"/>
      <c r="C157" s="32"/>
      <c r="D157" s="32"/>
      <c r="E157" s="32"/>
    </row>
    <row r="158" spans="2:5" ht="15">
      <c r="B158" s="31"/>
      <c r="C158" s="32"/>
      <c r="D158" s="32"/>
      <c r="E158" s="32"/>
    </row>
    <row r="159" spans="2:5" ht="15">
      <c r="B159" s="31"/>
      <c r="C159" s="32"/>
      <c r="D159" s="32"/>
      <c r="E159" s="32"/>
    </row>
    <row r="160" spans="2:5" ht="15">
      <c r="B160" s="31"/>
      <c r="C160" s="32"/>
      <c r="D160" s="32"/>
      <c r="E160" s="32"/>
    </row>
    <row r="161" spans="2:5" ht="15">
      <c r="B161" s="31"/>
      <c r="C161" s="32"/>
      <c r="D161" s="32"/>
      <c r="E161" s="32"/>
    </row>
    <row r="162" spans="2:5" ht="15">
      <c r="B162" s="31"/>
      <c r="C162" s="32"/>
      <c r="D162" s="32"/>
      <c r="E162" s="32"/>
    </row>
    <row r="163" spans="2:5" ht="15">
      <c r="B163" s="31"/>
      <c r="C163" s="32"/>
      <c r="D163" s="32"/>
      <c r="E163" s="32"/>
    </row>
    <row r="164" spans="2:5" ht="15">
      <c r="B164" s="31"/>
      <c r="C164" s="32"/>
      <c r="D164" s="32"/>
      <c r="E164" s="32"/>
    </row>
    <row r="165" spans="2:5" ht="15">
      <c r="B165" s="31"/>
      <c r="C165" s="32"/>
      <c r="D165" s="32"/>
      <c r="E165" s="32"/>
    </row>
    <row r="166" spans="2:5" ht="15">
      <c r="B166" s="31"/>
      <c r="C166" s="32"/>
      <c r="D166" s="32"/>
      <c r="E166" s="32"/>
    </row>
    <row r="167" spans="2:5" ht="15">
      <c r="B167" s="31"/>
      <c r="C167" s="32"/>
      <c r="D167" s="32"/>
      <c r="E167" s="32"/>
    </row>
    <row r="168" spans="2:5" ht="15">
      <c r="B168" s="31"/>
      <c r="C168" s="32"/>
      <c r="D168" s="32"/>
      <c r="E168" s="32"/>
    </row>
    <row r="169" spans="2:5" ht="15">
      <c r="B169" s="31"/>
      <c r="C169" s="32"/>
      <c r="D169" s="32"/>
      <c r="E169" s="32"/>
    </row>
    <row r="170" spans="2:5" ht="15">
      <c r="B170" s="31"/>
      <c r="C170" s="32"/>
      <c r="D170" s="32"/>
      <c r="E170" s="32"/>
    </row>
    <row r="171" spans="2:5" ht="15">
      <c r="B171" s="31"/>
      <c r="C171" s="32"/>
      <c r="D171" s="32"/>
      <c r="E171" s="32"/>
    </row>
    <row r="172" spans="2:5" ht="15">
      <c r="B172" s="31"/>
      <c r="C172" s="32"/>
      <c r="D172" s="32"/>
      <c r="E172" s="32"/>
    </row>
    <row r="173" spans="2:5" ht="15">
      <c r="B173" s="31"/>
      <c r="C173" s="32"/>
      <c r="D173" s="32"/>
      <c r="E173" s="32"/>
    </row>
    <row r="174" spans="2:5" ht="15">
      <c r="B174" s="31"/>
      <c r="C174" s="32"/>
      <c r="D174" s="32"/>
      <c r="E174" s="32"/>
    </row>
    <row r="175" spans="2:5" ht="15">
      <c r="B175" s="31"/>
      <c r="C175" s="32"/>
      <c r="D175" s="32"/>
      <c r="E175" s="32"/>
    </row>
    <row r="176" spans="2:5" ht="15">
      <c r="B176" s="31"/>
      <c r="C176" s="32"/>
      <c r="D176" s="32"/>
      <c r="E176" s="32"/>
    </row>
    <row r="177" spans="2:5" ht="15">
      <c r="B177" s="31"/>
      <c r="C177" s="32"/>
      <c r="D177" s="32"/>
      <c r="E177" s="32"/>
    </row>
    <row r="178" spans="2:5" ht="15">
      <c r="B178" s="31"/>
      <c r="C178" s="32"/>
      <c r="D178" s="32"/>
      <c r="E178" s="32"/>
    </row>
    <row r="179" spans="2:5" ht="15">
      <c r="B179" s="31"/>
      <c r="C179" s="32"/>
      <c r="D179" s="32"/>
      <c r="E179" s="32"/>
    </row>
    <row r="180" spans="2:5" ht="15">
      <c r="B180" s="31"/>
      <c r="C180" s="32"/>
      <c r="D180" s="32"/>
      <c r="E180" s="32"/>
    </row>
    <row r="181" spans="2:5" ht="15">
      <c r="B181" s="31"/>
      <c r="C181" s="32"/>
      <c r="D181" s="32"/>
      <c r="E181" s="32"/>
    </row>
    <row r="182" spans="2:5" ht="15">
      <c r="B182" s="31"/>
      <c r="C182" s="32"/>
      <c r="D182" s="32"/>
      <c r="E182" s="32"/>
    </row>
    <row r="183" spans="2:5" ht="15">
      <c r="B183" s="31"/>
      <c r="C183" s="32"/>
      <c r="D183" s="32"/>
      <c r="E183" s="32"/>
    </row>
    <row r="184" spans="2:5" ht="15">
      <c r="B184" s="31"/>
      <c r="C184" s="32"/>
      <c r="D184" s="32"/>
      <c r="E184" s="32"/>
    </row>
    <row r="185" spans="2:5" ht="15">
      <c r="B185" s="31"/>
      <c r="C185" s="32"/>
      <c r="D185" s="32"/>
      <c r="E185" s="32"/>
    </row>
    <row r="186" spans="2:5" ht="15">
      <c r="B186" s="31"/>
      <c r="C186" s="32"/>
      <c r="D186" s="32"/>
      <c r="E186" s="32"/>
    </row>
    <row r="187" spans="2:5" ht="15">
      <c r="B187" s="31"/>
      <c r="C187" s="32"/>
      <c r="D187" s="32"/>
      <c r="E187" s="32"/>
    </row>
    <row r="188" spans="2:5" ht="15">
      <c r="B188" s="31"/>
      <c r="C188" s="32"/>
      <c r="D188" s="32"/>
      <c r="E188" s="32"/>
    </row>
    <row r="189" spans="2:5" ht="15">
      <c r="B189" s="31"/>
      <c r="C189" s="32"/>
      <c r="D189" s="32"/>
      <c r="E189" s="32"/>
    </row>
    <row r="190" spans="2:5" ht="15">
      <c r="B190" s="31"/>
      <c r="C190" s="32"/>
      <c r="D190" s="32"/>
      <c r="E190" s="32"/>
    </row>
    <row r="191" spans="2:5" ht="15">
      <c r="B191" s="31"/>
      <c r="C191" s="32"/>
      <c r="D191" s="32"/>
      <c r="E191" s="32"/>
    </row>
    <row r="192" spans="2:5" ht="15">
      <c r="B192" s="31"/>
      <c r="C192" s="32"/>
      <c r="D192" s="32"/>
      <c r="E192" s="32"/>
    </row>
    <row r="193" spans="2:5" ht="15">
      <c r="B193" s="31"/>
      <c r="C193" s="32"/>
      <c r="D193" s="32"/>
      <c r="E193" s="32"/>
    </row>
    <row r="194" spans="2:5" ht="15">
      <c r="B194" s="31"/>
      <c r="C194" s="32"/>
      <c r="D194" s="32"/>
      <c r="E194" s="32"/>
    </row>
    <row r="195" spans="2:5" ht="15">
      <c r="B195" s="31"/>
      <c r="C195" s="32"/>
      <c r="D195" s="32"/>
      <c r="E195" s="32"/>
    </row>
    <row r="196" spans="2:5" ht="15">
      <c r="B196" s="31"/>
      <c r="C196" s="32"/>
      <c r="D196" s="32"/>
      <c r="E196" s="32"/>
    </row>
    <row r="197" spans="2:5" ht="15">
      <c r="B197" s="31"/>
      <c r="C197" s="32"/>
      <c r="D197" s="32"/>
      <c r="E197" s="32"/>
    </row>
    <row r="198" spans="2:5" ht="15">
      <c r="B198" s="31"/>
      <c r="C198" s="32"/>
      <c r="D198" s="32"/>
      <c r="E198" s="32"/>
    </row>
    <row r="199" spans="2:5" ht="15">
      <c r="B199" s="31"/>
      <c r="C199" s="32"/>
      <c r="D199" s="32"/>
      <c r="E199" s="32"/>
    </row>
    <row r="200" spans="2:5" ht="15">
      <c r="B200" s="31"/>
      <c r="C200" s="32"/>
      <c r="D200" s="32"/>
      <c r="E200" s="32"/>
    </row>
    <row r="201" spans="2:5" ht="15">
      <c r="B201" s="31"/>
      <c r="C201" s="32"/>
      <c r="D201" s="32"/>
      <c r="E201" s="32"/>
    </row>
    <row r="202" spans="2:5" ht="15">
      <c r="B202" s="31"/>
      <c r="C202" s="32"/>
      <c r="D202" s="32"/>
      <c r="E202" s="32"/>
    </row>
    <row r="203" spans="2:5" ht="15">
      <c r="B203" s="31"/>
      <c r="C203" s="32"/>
      <c r="D203" s="32"/>
      <c r="E203" s="32"/>
    </row>
    <row r="204" spans="2:5" ht="15">
      <c r="B204" s="31"/>
      <c r="C204" s="32"/>
      <c r="D204" s="32"/>
      <c r="E204" s="32"/>
    </row>
    <row r="205" spans="2:5" ht="15">
      <c r="B205" s="31"/>
      <c r="C205" s="32"/>
      <c r="D205" s="32"/>
      <c r="E205" s="32"/>
    </row>
    <row r="206" spans="2:5" ht="15">
      <c r="B206" s="31"/>
      <c r="C206" s="32"/>
      <c r="D206" s="32"/>
      <c r="E206" s="32"/>
    </row>
    <row r="207" spans="2:5" ht="15">
      <c r="B207" s="31"/>
      <c r="C207" s="32"/>
      <c r="D207" s="32"/>
      <c r="E207" s="32"/>
    </row>
    <row r="208" spans="2:5" ht="15">
      <c r="B208" s="31"/>
      <c r="C208" s="32"/>
      <c r="D208" s="32"/>
      <c r="E208" s="32"/>
    </row>
    <row r="209" spans="2:5" ht="15">
      <c r="B209" s="31"/>
      <c r="C209" s="32"/>
      <c r="D209" s="32"/>
      <c r="E209" s="32"/>
    </row>
    <row r="210" spans="2:5" ht="15">
      <c r="B210" s="31"/>
      <c r="C210" s="32"/>
      <c r="D210" s="32"/>
      <c r="E210" s="32"/>
    </row>
    <row r="211" spans="2:5" ht="15">
      <c r="B211" s="31"/>
      <c r="C211" s="32"/>
      <c r="D211" s="32"/>
      <c r="E211" s="32"/>
    </row>
    <row r="212" spans="2:5" ht="15">
      <c r="B212" s="31"/>
      <c r="C212" s="32"/>
      <c r="D212" s="32"/>
      <c r="E212" s="32"/>
    </row>
    <row r="213" spans="2:5" ht="15">
      <c r="B213" s="31"/>
      <c r="C213" s="32"/>
      <c r="D213" s="32"/>
      <c r="E213" s="32"/>
    </row>
    <row r="214" spans="2:5" ht="15">
      <c r="B214" s="31"/>
      <c r="C214" s="32"/>
      <c r="D214" s="32"/>
      <c r="E214" s="32"/>
    </row>
    <row r="215" spans="2:5" ht="15">
      <c r="B215" s="31"/>
      <c r="C215" s="32"/>
      <c r="D215" s="32"/>
      <c r="E215" s="32"/>
    </row>
    <row r="216" spans="2:5" ht="15">
      <c r="B216" s="31"/>
      <c r="C216" s="32"/>
      <c r="D216" s="32"/>
      <c r="E216" s="32"/>
    </row>
    <row r="217" spans="2:5" ht="15">
      <c r="B217" s="31"/>
      <c r="C217" s="32"/>
      <c r="D217" s="32"/>
      <c r="E217" s="32"/>
    </row>
    <row r="218" spans="2:5" ht="15">
      <c r="B218" s="31"/>
      <c r="C218" s="32"/>
      <c r="D218" s="32"/>
      <c r="E218" s="32"/>
    </row>
    <row r="219" spans="2:5" ht="15">
      <c r="B219" s="31"/>
      <c r="C219" s="32"/>
      <c r="D219" s="32"/>
      <c r="E219" s="32"/>
    </row>
    <row r="220" spans="2:5" ht="15">
      <c r="B220" s="31"/>
      <c r="C220" s="32"/>
      <c r="D220" s="32"/>
      <c r="E220" s="32"/>
    </row>
    <row r="221" spans="2:5" ht="15">
      <c r="B221" s="31"/>
      <c r="C221" s="32"/>
      <c r="D221" s="32"/>
      <c r="E221" s="32"/>
    </row>
    <row r="222" spans="2:5" ht="15">
      <c r="B222" s="31"/>
      <c r="C222" s="32"/>
      <c r="D222" s="32"/>
      <c r="E222" s="32"/>
    </row>
    <row r="223" spans="2:5" ht="15">
      <c r="B223" s="31"/>
      <c r="C223" s="32"/>
      <c r="D223" s="32"/>
      <c r="E223" s="32"/>
    </row>
    <row r="224" spans="2:5" ht="15">
      <c r="B224" s="31"/>
      <c r="C224" s="32"/>
      <c r="D224" s="32"/>
      <c r="E224" s="32"/>
    </row>
    <row r="225" spans="2:5" ht="15">
      <c r="B225" s="31"/>
      <c r="C225" s="32"/>
      <c r="D225" s="32"/>
      <c r="E225" s="32"/>
    </row>
    <row r="226" spans="2:5" ht="15">
      <c r="B226" s="31"/>
      <c r="C226" s="32"/>
      <c r="D226" s="32"/>
      <c r="E226" s="32"/>
    </row>
    <row r="227" spans="2:5" ht="15">
      <c r="B227" s="31"/>
      <c r="C227" s="32"/>
      <c r="D227" s="32"/>
      <c r="E227" s="32"/>
    </row>
    <row r="228" spans="2:5" ht="15">
      <c r="B228" s="31"/>
      <c r="C228" s="32"/>
      <c r="D228" s="32"/>
      <c r="E228" s="32"/>
    </row>
    <row r="229" spans="2:5" ht="15">
      <c r="B229" s="31"/>
      <c r="C229" s="32"/>
      <c r="D229" s="32"/>
      <c r="E229" s="32"/>
    </row>
    <row r="230" spans="2:5" ht="15">
      <c r="B230" s="31"/>
      <c r="C230" s="32"/>
      <c r="D230" s="32"/>
      <c r="E230" s="32"/>
    </row>
    <row r="231" spans="2:5" ht="15">
      <c r="B231" s="31"/>
      <c r="C231" s="32"/>
      <c r="D231" s="32"/>
      <c r="E231" s="32"/>
    </row>
    <row r="232" spans="2:5" ht="15">
      <c r="B232" s="31"/>
      <c r="C232" s="32"/>
      <c r="D232" s="32"/>
      <c r="E232" s="32"/>
    </row>
    <row r="233" spans="2:5" ht="15">
      <c r="B233" s="31"/>
      <c r="C233" s="32"/>
      <c r="D233" s="32"/>
      <c r="E233" s="32"/>
    </row>
    <row r="234" spans="2:5" ht="15">
      <c r="B234" s="31"/>
      <c r="C234" s="32"/>
      <c r="D234" s="32"/>
      <c r="E234" s="32"/>
    </row>
    <row r="235" spans="2:5" ht="15">
      <c r="B235" s="31"/>
      <c r="C235" s="32"/>
      <c r="D235" s="32"/>
      <c r="E235" s="32"/>
    </row>
    <row r="236" spans="2:5" ht="15">
      <c r="B236" s="31"/>
      <c r="C236" s="32"/>
      <c r="D236" s="32"/>
      <c r="E236" s="32"/>
    </row>
    <row r="237" spans="2:5" ht="15">
      <c r="B237" s="31"/>
      <c r="C237" s="32"/>
      <c r="D237" s="32"/>
      <c r="E237" s="32"/>
    </row>
    <row r="238" spans="2:5" ht="15">
      <c r="B238" s="31"/>
      <c r="C238" s="32"/>
      <c r="D238" s="32"/>
      <c r="E238" s="32"/>
    </row>
    <row r="239" spans="2:5" ht="15">
      <c r="B239" s="31"/>
      <c r="C239" s="32"/>
      <c r="D239" s="32"/>
      <c r="E239" s="32"/>
    </row>
    <row r="240" spans="2:5" ht="15">
      <c r="B240" s="31"/>
      <c r="C240" s="32"/>
      <c r="D240" s="32"/>
      <c r="E240" s="32"/>
    </row>
    <row r="241" spans="2:5" ht="15">
      <c r="B241" s="31"/>
      <c r="C241" s="32"/>
      <c r="D241" s="32"/>
      <c r="E241" s="32"/>
    </row>
    <row r="242" spans="2:5" ht="15">
      <c r="B242" s="31"/>
      <c r="C242" s="32"/>
      <c r="D242" s="32"/>
      <c r="E242" s="32"/>
    </row>
    <row r="243" spans="2:5" ht="15">
      <c r="B243" s="31"/>
      <c r="C243" s="32"/>
      <c r="D243" s="32"/>
      <c r="E243" s="32"/>
    </row>
    <row r="244" spans="2:5" ht="15">
      <c r="B244" s="31"/>
      <c r="C244" s="32"/>
      <c r="D244" s="32"/>
      <c r="E244" s="32"/>
    </row>
    <row r="245" spans="2:5" ht="15">
      <c r="B245" s="31"/>
      <c r="C245" s="32"/>
      <c r="D245" s="32"/>
      <c r="E245" s="32"/>
    </row>
    <row r="246" spans="2:5" ht="15">
      <c r="B246" s="31"/>
      <c r="C246" s="32"/>
      <c r="D246" s="32"/>
      <c r="E246" s="32"/>
    </row>
    <row r="247" spans="2:5" ht="15">
      <c r="B247" s="31"/>
      <c r="C247" s="32"/>
      <c r="D247" s="32"/>
      <c r="E247" s="32"/>
    </row>
    <row r="248" spans="2:5" ht="15">
      <c r="B248" s="31"/>
      <c r="C248" s="32"/>
      <c r="D248" s="32"/>
      <c r="E248" s="32"/>
    </row>
    <row r="249" spans="2:5" ht="15">
      <c r="B249" s="31"/>
      <c r="C249" s="32"/>
      <c r="D249" s="32"/>
      <c r="E249" s="32"/>
    </row>
    <row r="250" spans="2:5" ht="15">
      <c r="B250" s="31"/>
      <c r="C250" s="32"/>
      <c r="D250" s="32"/>
      <c r="E250" s="32"/>
    </row>
    <row r="251" spans="2:5" ht="15">
      <c r="B251" s="31"/>
      <c r="C251" s="32"/>
      <c r="D251" s="32"/>
      <c r="E251" s="32"/>
    </row>
    <row r="252" spans="2:5" ht="15">
      <c r="B252" s="31"/>
      <c r="C252" s="32"/>
      <c r="D252" s="32"/>
      <c r="E252" s="32"/>
    </row>
    <row r="253" spans="2:5" ht="15">
      <c r="B253" s="31"/>
      <c r="C253" s="32"/>
      <c r="D253" s="32"/>
      <c r="E253" s="32"/>
    </row>
    <row r="254" spans="2:5" ht="15">
      <c r="B254" s="31"/>
      <c r="C254" s="32"/>
      <c r="D254" s="32"/>
      <c r="E254" s="32"/>
    </row>
    <row r="255" spans="2:5" ht="15">
      <c r="B255" s="31"/>
      <c r="C255" s="32"/>
      <c r="D255" s="32"/>
      <c r="E255" s="32"/>
    </row>
    <row r="256" spans="2:5" ht="15">
      <c r="B256" s="31"/>
      <c r="C256" s="32"/>
      <c r="D256" s="32"/>
      <c r="E256" s="32"/>
    </row>
    <row r="257" spans="2:5" ht="15">
      <c r="B257" s="31"/>
      <c r="C257" s="32"/>
      <c r="D257" s="32"/>
      <c r="E257" s="32"/>
    </row>
    <row r="258" spans="2:5" ht="15">
      <c r="B258" s="31"/>
      <c r="C258" s="32"/>
      <c r="D258" s="32"/>
      <c r="E258" s="32"/>
    </row>
    <row r="259" spans="2:5" ht="15">
      <c r="B259" s="31"/>
      <c r="C259" s="32"/>
      <c r="D259" s="32"/>
      <c r="E259" s="32"/>
    </row>
    <row r="260" spans="2:5" ht="15">
      <c r="B260" s="31"/>
      <c r="C260" s="32"/>
      <c r="D260" s="32"/>
      <c r="E260" s="32"/>
    </row>
    <row r="261" spans="2:5" ht="15">
      <c r="B261" s="31"/>
      <c r="C261" s="32"/>
      <c r="D261" s="32"/>
      <c r="E261" s="32"/>
    </row>
    <row r="262" spans="2:5" ht="15">
      <c r="B262" s="31"/>
      <c r="C262" s="32"/>
      <c r="D262" s="32"/>
      <c r="E262" s="32"/>
    </row>
    <row r="263" spans="2:5" ht="15">
      <c r="B263" s="31"/>
      <c r="C263" s="32"/>
      <c r="D263" s="32"/>
      <c r="E263" s="32"/>
    </row>
    <row r="264" spans="2:5" ht="15">
      <c r="B264" s="31"/>
      <c r="C264" s="32"/>
      <c r="D264" s="32"/>
      <c r="E264" s="32"/>
    </row>
    <row r="265" spans="2:5" ht="15">
      <c r="B265" s="31"/>
      <c r="C265" s="32"/>
      <c r="D265" s="32"/>
      <c r="E265" s="32"/>
    </row>
    <row r="266" spans="2:5" ht="15">
      <c r="B266" s="31"/>
      <c r="C266" s="32"/>
      <c r="D266" s="32"/>
      <c r="E266" s="32"/>
    </row>
    <row r="267" spans="2:5" ht="15">
      <c r="B267" s="31"/>
      <c r="C267" s="32"/>
      <c r="D267" s="32"/>
      <c r="E267" s="32"/>
    </row>
    <row r="268" spans="2:5" ht="15">
      <c r="B268" s="31"/>
      <c r="C268" s="32"/>
      <c r="D268" s="32"/>
      <c r="E268" s="32"/>
    </row>
    <row r="269" spans="2:5" ht="15">
      <c r="B269" s="33"/>
      <c r="C269" s="34"/>
      <c r="D269" s="34"/>
      <c r="E269" s="34"/>
    </row>
    <row r="270" spans="2:5" ht="15">
      <c r="B270" s="33"/>
      <c r="C270" s="34"/>
      <c r="D270" s="34"/>
      <c r="E270" s="34"/>
    </row>
    <row r="271" spans="2:5" ht="15">
      <c r="B271" s="33"/>
      <c r="C271" s="34"/>
      <c r="D271" s="34"/>
      <c r="E271" s="34"/>
    </row>
    <row r="272" spans="2:5" ht="15">
      <c r="B272" s="33"/>
      <c r="C272" s="34"/>
      <c r="D272" s="34"/>
      <c r="E272" s="34"/>
    </row>
    <row r="273" spans="2:5" ht="15">
      <c r="B273" s="33"/>
      <c r="C273" s="34"/>
      <c r="D273" s="34"/>
      <c r="E273" s="34"/>
    </row>
    <row r="274" spans="2:5" ht="15">
      <c r="B274" s="33"/>
      <c r="C274" s="34"/>
      <c r="D274" s="34"/>
      <c r="E274" s="34"/>
    </row>
    <row r="275" spans="2:5" ht="15">
      <c r="B275" s="33"/>
      <c r="C275" s="34"/>
      <c r="D275" s="34"/>
      <c r="E275" s="34"/>
    </row>
    <row r="276" spans="2:5" ht="15">
      <c r="B276" s="33"/>
      <c r="C276" s="34"/>
      <c r="D276" s="34"/>
      <c r="E276" s="34"/>
    </row>
    <row r="277" spans="2:5" ht="15">
      <c r="B277" s="33"/>
      <c r="C277" s="34"/>
      <c r="D277" s="34"/>
      <c r="E277" s="34"/>
    </row>
    <row r="278" spans="2:5" ht="15">
      <c r="B278" s="33"/>
      <c r="C278" s="34"/>
      <c r="D278" s="34"/>
      <c r="E278" s="34"/>
    </row>
    <row r="279" spans="2:5" ht="15">
      <c r="B279" s="33"/>
      <c r="C279" s="34"/>
      <c r="D279" s="34"/>
      <c r="E279" s="34"/>
    </row>
    <row r="280" spans="2:5" ht="15">
      <c r="B280" s="33"/>
      <c r="C280" s="34"/>
      <c r="D280" s="34"/>
      <c r="E280" s="34"/>
    </row>
    <row r="281" spans="2:5" ht="15">
      <c r="B281" s="33"/>
      <c r="C281" s="34"/>
      <c r="D281" s="34"/>
      <c r="E281" s="34"/>
    </row>
    <row r="282" spans="2:5" ht="15">
      <c r="B282" s="33"/>
      <c r="C282" s="34"/>
      <c r="D282" s="34"/>
      <c r="E282" s="34"/>
    </row>
    <row r="283" spans="2:5" ht="15">
      <c r="B283" s="33"/>
      <c r="C283" s="34"/>
      <c r="D283" s="34"/>
      <c r="E283" s="34"/>
    </row>
    <row r="284" spans="2:5" ht="15">
      <c r="B284" s="33"/>
      <c r="C284" s="34"/>
      <c r="D284" s="34"/>
      <c r="E284" s="34"/>
    </row>
    <row r="285" spans="2:5" ht="15">
      <c r="B285" s="33"/>
      <c r="C285" s="34"/>
      <c r="D285" s="34"/>
      <c r="E285" s="34"/>
    </row>
    <row r="286" spans="2:5" ht="15">
      <c r="B286" s="33"/>
      <c r="C286" s="34"/>
      <c r="D286" s="34"/>
      <c r="E286" s="34"/>
    </row>
    <row r="287" spans="2:5" ht="15">
      <c r="B287" s="33"/>
      <c r="C287" s="34"/>
      <c r="D287" s="34"/>
      <c r="E287" s="34"/>
    </row>
    <row r="288" spans="2:5" ht="15">
      <c r="B288" s="33"/>
      <c r="C288" s="34"/>
      <c r="D288" s="34"/>
      <c r="E288" s="34"/>
    </row>
    <row r="289" spans="2:5" ht="15">
      <c r="B289" s="33"/>
      <c r="C289" s="34"/>
      <c r="D289" s="34"/>
      <c r="E289" s="34"/>
    </row>
    <row r="290" spans="2:5" ht="15">
      <c r="B290" s="33"/>
      <c r="C290" s="34"/>
      <c r="D290" s="34"/>
      <c r="E290" s="34"/>
    </row>
    <row r="291" spans="2:5" ht="15">
      <c r="B291" s="33"/>
      <c r="C291" s="34"/>
      <c r="D291" s="34"/>
      <c r="E291" s="34"/>
    </row>
    <row r="292" spans="2:5" ht="15">
      <c r="B292" s="33"/>
      <c r="C292" s="34"/>
      <c r="D292" s="34"/>
      <c r="E292" s="34"/>
    </row>
    <row r="293" spans="2:5" ht="15">
      <c r="B293" s="33"/>
      <c r="C293" s="34"/>
      <c r="D293" s="34"/>
      <c r="E293" s="34"/>
    </row>
    <row r="294" spans="2:5" ht="15">
      <c r="B294" s="33"/>
      <c r="C294" s="34"/>
      <c r="D294" s="34"/>
      <c r="E294" s="34"/>
    </row>
    <row r="295" spans="2:5" ht="15">
      <c r="B295" s="33"/>
      <c r="C295" s="34"/>
      <c r="D295" s="34"/>
      <c r="E295" s="34"/>
    </row>
    <row r="296" spans="2:5" ht="15">
      <c r="B296" s="33"/>
      <c r="C296" s="34"/>
      <c r="D296" s="34"/>
      <c r="E296" s="34"/>
    </row>
    <row r="297" spans="2:5" ht="15">
      <c r="B297" s="33"/>
      <c r="C297" s="34"/>
      <c r="D297" s="34"/>
      <c r="E297" s="34"/>
    </row>
    <row r="298" spans="2:5" ht="15">
      <c r="B298" s="33"/>
      <c r="C298" s="34"/>
      <c r="D298" s="34"/>
      <c r="E298" s="34"/>
    </row>
    <row r="299" spans="2:5" ht="15">
      <c r="B299" s="33"/>
      <c r="C299" s="34"/>
      <c r="D299" s="34"/>
      <c r="E299" s="34"/>
    </row>
    <row r="300" spans="2:5" ht="15">
      <c r="B300" s="33"/>
      <c r="C300" s="34"/>
      <c r="D300" s="34"/>
      <c r="E300" s="34"/>
    </row>
    <row r="301" spans="2:5" ht="15">
      <c r="B301" s="33"/>
      <c r="C301" s="34"/>
      <c r="D301" s="34"/>
      <c r="E301" s="34"/>
    </row>
    <row r="302" spans="2:5" ht="15">
      <c r="B302" s="33"/>
      <c r="C302" s="34"/>
      <c r="D302" s="34"/>
      <c r="E302" s="34"/>
    </row>
    <row r="303" spans="2:5" ht="15">
      <c r="B303" s="33"/>
      <c r="C303" s="34"/>
      <c r="D303" s="34"/>
      <c r="E303" s="34"/>
    </row>
    <row r="304" spans="2:5" ht="15">
      <c r="B304" s="33"/>
      <c r="C304" s="34"/>
      <c r="D304" s="34"/>
      <c r="E304" s="34"/>
    </row>
    <row r="305" spans="2:5" ht="15">
      <c r="B305" s="33"/>
      <c r="C305" s="34"/>
      <c r="D305" s="34"/>
      <c r="E305" s="34"/>
    </row>
    <row r="306" spans="2:5" ht="15">
      <c r="B306" s="33"/>
      <c r="C306" s="34"/>
      <c r="D306" s="34"/>
      <c r="E306" s="34"/>
    </row>
    <row r="307" spans="2:5" ht="15">
      <c r="B307" s="33"/>
      <c r="C307" s="34"/>
      <c r="D307" s="34"/>
      <c r="E307" s="34"/>
    </row>
    <row r="308" spans="2:5" ht="15">
      <c r="B308" s="33"/>
      <c r="C308" s="34"/>
      <c r="D308" s="34"/>
      <c r="E308" s="34"/>
    </row>
    <row r="309" spans="2:5" ht="15">
      <c r="B309" s="33"/>
      <c r="C309" s="34"/>
      <c r="D309" s="34"/>
      <c r="E309" s="34"/>
    </row>
    <row r="310" spans="2:5" ht="15">
      <c r="B310" s="33"/>
      <c r="C310" s="34"/>
      <c r="D310" s="34"/>
      <c r="E310" s="34"/>
    </row>
    <row r="311" spans="2:5" ht="15">
      <c r="B311" s="33"/>
      <c r="C311" s="34"/>
      <c r="D311" s="34"/>
      <c r="E311" s="34"/>
    </row>
    <row r="312" spans="2:5" ht="15">
      <c r="B312" s="33"/>
      <c r="C312" s="34"/>
      <c r="D312" s="34"/>
      <c r="E312" s="34"/>
    </row>
    <row r="313" spans="2:5" ht="15">
      <c r="B313" s="33"/>
      <c r="C313" s="34"/>
      <c r="D313" s="34"/>
      <c r="E313" s="34"/>
    </row>
    <row r="314" spans="2:5" ht="15">
      <c r="B314" s="33"/>
      <c r="C314" s="34"/>
      <c r="D314" s="34"/>
      <c r="E314" s="34"/>
    </row>
    <row r="315" spans="2:5" ht="15">
      <c r="B315" s="33"/>
      <c r="C315" s="34"/>
      <c r="D315" s="34"/>
      <c r="E315" s="34"/>
    </row>
    <row r="316" spans="2:5" ht="15">
      <c r="B316" s="33"/>
      <c r="C316" s="34"/>
      <c r="D316" s="34"/>
      <c r="E316" s="34"/>
    </row>
    <row r="317" spans="2:5" ht="15">
      <c r="B317" s="33"/>
      <c r="C317" s="34"/>
      <c r="D317" s="34"/>
      <c r="E317" s="34"/>
    </row>
    <row r="318" spans="2:5" ht="15">
      <c r="B318" s="33"/>
      <c r="C318" s="34"/>
      <c r="D318" s="34"/>
      <c r="E318" s="34"/>
    </row>
    <row r="319" spans="2:5" ht="15">
      <c r="B319" s="33"/>
      <c r="C319" s="34"/>
      <c r="D319" s="34"/>
      <c r="E319" s="34"/>
    </row>
    <row r="320" spans="2:5" ht="15">
      <c r="B320" s="33"/>
      <c r="C320" s="34"/>
      <c r="D320" s="34"/>
      <c r="E320" s="34"/>
    </row>
    <row r="321" spans="2:5" ht="15">
      <c r="B321" s="33"/>
      <c r="C321" s="34"/>
      <c r="D321" s="34"/>
      <c r="E321" s="34"/>
    </row>
    <row r="322" spans="2:5" ht="15">
      <c r="B322" s="33"/>
      <c r="C322" s="34"/>
      <c r="D322" s="34"/>
      <c r="E322" s="34"/>
    </row>
    <row r="323" spans="2:5" ht="15">
      <c r="B323" s="33"/>
      <c r="C323" s="34"/>
      <c r="D323" s="34"/>
      <c r="E323" s="34"/>
    </row>
    <row r="324" spans="2:5" ht="15">
      <c r="B324" s="33"/>
      <c r="C324" s="34"/>
      <c r="D324" s="34"/>
      <c r="E324" s="34"/>
    </row>
    <row r="325" spans="2:5" ht="15">
      <c r="B325" s="33"/>
      <c r="C325" s="34"/>
      <c r="D325" s="34"/>
      <c r="E325" s="34"/>
    </row>
    <row r="326" spans="2:5" ht="15">
      <c r="B326" s="33"/>
      <c r="C326" s="34"/>
      <c r="D326" s="34"/>
      <c r="E326" s="34"/>
    </row>
    <row r="327" spans="2:5" ht="15">
      <c r="B327" s="33"/>
      <c r="C327" s="34"/>
      <c r="D327" s="34"/>
      <c r="E327" s="34"/>
    </row>
    <row r="328" spans="2:5" ht="15">
      <c r="B328" s="33"/>
      <c r="C328" s="34"/>
      <c r="D328" s="34"/>
      <c r="E328" s="34"/>
    </row>
    <row r="329" spans="2:5" ht="15">
      <c r="B329" s="33"/>
      <c r="C329" s="34"/>
      <c r="D329" s="34"/>
      <c r="E329" s="34"/>
    </row>
    <row r="330" spans="2:5" ht="15">
      <c r="B330" s="33"/>
      <c r="C330" s="34"/>
      <c r="D330" s="34"/>
      <c r="E330" s="34"/>
    </row>
    <row r="331" spans="2:5" ht="15">
      <c r="B331" s="33"/>
      <c r="C331" s="34"/>
      <c r="D331" s="34"/>
      <c r="E331" s="34"/>
    </row>
    <row r="332" spans="2:5" ht="15">
      <c r="B332" s="33"/>
      <c r="C332" s="34"/>
      <c r="D332" s="34"/>
      <c r="E332" s="34"/>
    </row>
    <row r="333" spans="2:5" ht="15">
      <c r="B333" s="33"/>
      <c r="C333" s="34"/>
      <c r="D333" s="34"/>
      <c r="E333" s="34"/>
    </row>
    <row r="334" spans="2:5" ht="15">
      <c r="B334" s="33"/>
      <c r="C334" s="34"/>
      <c r="D334" s="34"/>
      <c r="E334" s="34"/>
    </row>
    <row r="335" spans="2:5" ht="15">
      <c r="B335" s="33"/>
      <c r="C335" s="34"/>
      <c r="D335" s="34"/>
      <c r="E335" s="34"/>
    </row>
    <row r="336" spans="2:5" ht="15">
      <c r="B336" s="33"/>
      <c r="C336" s="34"/>
      <c r="D336" s="34"/>
      <c r="E336" s="34"/>
    </row>
    <row r="337" spans="2:5" ht="15">
      <c r="B337" s="33"/>
      <c r="C337" s="34"/>
      <c r="D337" s="34"/>
      <c r="E337" s="34"/>
    </row>
    <row r="338" spans="2:5" ht="15">
      <c r="B338" s="33"/>
      <c r="C338" s="34"/>
      <c r="D338" s="34"/>
      <c r="E338" s="34"/>
    </row>
    <row r="339" spans="2:5" ht="15">
      <c r="B339" s="33"/>
      <c r="C339" s="34"/>
      <c r="D339" s="34"/>
      <c r="E339" s="34"/>
    </row>
    <row r="340" spans="2:5" ht="15">
      <c r="B340" s="33"/>
      <c r="C340" s="34"/>
      <c r="D340" s="34"/>
      <c r="E340" s="34"/>
    </row>
    <row r="341" spans="2:5" ht="15">
      <c r="B341" s="33"/>
      <c r="C341" s="34"/>
      <c r="D341" s="34"/>
      <c r="E341" s="34"/>
    </row>
    <row r="342" spans="2:5" ht="15">
      <c r="B342" s="33"/>
      <c r="C342" s="34"/>
      <c r="D342" s="34"/>
      <c r="E342" s="34"/>
    </row>
    <row r="343" spans="2:5" ht="15">
      <c r="B343" s="33"/>
      <c r="C343" s="34"/>
      <c r="D343" s="34"/>
      <c r="E343" s="34"/>
    </row>
    <row r="344" spans="2:5" ht="15">
      <c r="B344" s="33"/>
      <c r="C344" s="34"/>
      <c r="D344" s="34"/>
      <c r="E344" s="34"/>
    </row>
    <row r="345" spans="2:5" ht="15">
      <c r="B345" s="33"/>
      <c r="C345" s="34"/>
      <c r="D345" s="34"/>
      <c r="E345" s="34"/>
    </row>
    <row r="346" spans="2:5" ht="15">
      <c r="B346" s="33"/>
      <c r="C346" s="34"/>
      <c r="D346" s="34"/>
      <c r="E346" s="34"/>
    </row>
    <row r="347" spans="2:5" ht="15">
      <c r="B347" s="33"/>
      <c r="C347" s="34"/>
      <c r="D347" s="34"/>
      <c r="E347" s="34"/>
    </row>
    <row r="348" spans="2:5" ht="15">
      <c r="B348" s="33"/>
      <c r="C348" s="34"/>
      <c r="D348" s="34"/>
      <c r="E348" s="34"/>
    </row>
    <row r="349" spans="2:5" ht="15">
      <c r="B349" s="33"/>
      <c r="C349" s="34"/>
      <c r="D349" s="34"/>
      <c r="E349" s="34"/>
    </row>
    <row r="350" spans="2:5" ht="15">
      <c r="B350" s="33"/>
      <c r="C350" s="34"/>
      <c r="D350" s="34"/>
      <c r="E350" s="34"/>
    </row>
    <row r="351" spans="2:5" ht="15">
      <c r="B351" s="33"/>
      <c r="C351" s="34"/>
      <c r="D351" s="34"/>
      <c r="E351" s="34"/>
    </row>
    <row r="352" spans="2:5" ht="15">
      <c r="B352" s="33"/>
      <c r="C352" s="34"/>
      <c r="D352" s="34"/>
      <c r="E352" s="34"/>
    </row>
    <row r="353" spans="2:5" ht="15">
      <c r="B353" s="33"/>
      <c r="C353" s="34"/>
      <c r="D353" s="34"/>
      <c r="E353" s="34"/>
    </row>
    <row r="354" spans="2:5" ht="15">
      <c r="B354" s="33"/>
      <c r="C354" s="34"/>
      <c r="D354" s="34"/>
      <c r="E354" s="34"/>
    </row>
    <row r="355" spans="2:5" ht="15">
      <c r="B355" s="33"/>
      <c r="C355" s="34"/>
      <c r="D355" s="34"/>
      <c r="E355" s="34"/>
    </row>
    <row r="356" spans="2:5" ht="15">
      <c r="B356" s="33"/>
      <c r="C356" s="34"/>
      <c r="D356" s="34"/>
      <c r="E356" s="34"/>
    </row>
    <row r="357" spans="2:5" ht="15">
      <c r="B357" s="33"/>
      <c r="C357" s="34"/>
      <c r="D357" s="34"/>
      <c r="E357" s="34"/>
    </row>
    <row r="358" spans="2:5" ht="15">
      <c r="B358" s="33"/>
      <c r="C358" s="34"/>
      <c r="D358" s="34"/>
      <c r="E358" s="34"/>
    </row>
    <row r="359" spans="2:5" ht="15">
      <c r="B359" s="33"/>
      <c r="C359" s="34"/>
      <c r="D359" s="34"/>
      <c r="E359" s="34"/>
    </row>
    <row r="360" spans="2:5" ht="15">
      <c r="B360" s="33"/>
      <c r="C360" s="34"/>
      <c r="D360" s="34"/>
      <c r="E360" s="34"/>
    </row>
    <row r="361" spans="2:5" ht="15">
      <c r="B361" s="33"/>
      <c r="C361" s="34"/>
      <c r="D361" s="34"/>
      <c r="E361" s="34"/>
    </row>
    <row r="362" spans="2:5" ht="15">
      <c r="B362" s="33"/>
      <c r="C362" s="34"/>
      <c r="D362" s="34"/>
      <c r="E362" s="34"/>
    </row>
    <row r="363" spans="2:5" ht="15">
      <c r="B363" s="33"/>
      <c r="C363" s="34"/>
      <c r="D363" s="34"/>
      <c r="E363" s="34"/>
    </row>
    <row r="364" spans="2:5" ht="15">
      <c r="B364" s="33"/>
      <c r="C364" s="34"/>
      <c r="D364" s="34"/>
      <c r="E364" s="34"/>
    </row>
    <row r="365" spans="2:5" ht="15">
      <c r="B365" s="33"/>
      <c r="C365" s="34"/>
      <c r="D365" s="34"/>
      <c r="E365" s="34"/>
    </row>
    <row r="366" spans="2:5" ht="15">
      <c r="B366" s="33"/>
      <c r="C366" s="34"/>
      <c r="D366" s="34"/>
      <c r="E366" s="34"/>
    </row>
    <row r="367" spans="2:5" ht="15">
      <c r="B367" s="33"/>
      <c r="C367" s="34"/>
      <c r="D367" s="34"/>
      <c r="E367" s="34"/>
    </row>
    <row r="368" spans="2:5" ht="15">
      <c r="B368" s="33"/>
      <c r="C368" s="34"/>
      <c r="D368" s="34"/>
      <c r="E368" s="34"/>
    </row>
    <row r="369" spans="2:5" ht="15">
      <c r="B369" s="33"/>
      <c r="C369" s="34"/>
      <c r="D369" s="34"/>
      <c r="E369" s="34"/>
    </row>
    <row r="370" spans="2:5" ht="15">
      <c r="B370" s="33"/>
      <c r="C370" s="34"/>
      <c r="D370" s="34"/>
      <c r="E370" s="34"/>
    </row>
    <row r="371" spans="2:5" ht="15">
      <c r="B371" s="33"/>
      <c r="C371" s="34"/>
      <c r="D371" s="34"/>
      <c r="E371" s="34"/>
    </row>
    <row r="372" spans="2:5" ht="15">
      <c r="B372" s="33"/>
      <c r="C372" s="34"/>
      <c r="D372" s="34"/>
      <c r="E372" s="34"/>
    </row>
    <row r="373" spans="2:5" ht="15">
      <c r="B373" s="33"/>
      <c r="C373" s="34"/>
      <c r="D373" s="34"/>
      <c r="E373" s="34"/>
    </row>
    <row r="374" spans="2:5" ht="15">
      <c r="B374" s="33"/>
      <c r="C374" s="34"/>
      <c r="D374" s="34"/>
      <c r="E374" s="34"/>
    </row>
    <row r="375" spans="2:5" ht="15">
      <c r="B375" s="33"/>
      <c r="C375" s="34"/>
      <c r="D375" s="34"/>
      <c r="E375" s="34"/>
    </row>
    <row r="376" spans="2:5" ht="15">
      <c r="B376" s="33"/>
      <c r="C376" s="34"/>
      <c r="D376" s="34"/>
      <c r="E376" s="34"/>
    </row>
    <row r="377" spans="2:5" ht="15">
      <c r="B377" s="33"/>
      <c r="C377" s="34"/>
      <c r="D377" s="34"/>
      <c r="E377" s="34"/>
    </row>
    <row r="378" spans="2:5" ht="15">
      <c r="B378" s="33"/>
      <c r="C378" s="34"/>
      <c r="D378" s="34"/>
      <c r="E378" s="34"/>
    </row>
    <row r="379" spans="2:5" ht="15">
      <c r="B379" s="33"/>
      <c r="C379" s="34"/>
      <c r="D379" s="34"/>
      <c r="E379" s="34"/>
    </row>
    <row r="380" spans="2:5" ht="15">
      <c r="B380" s="33"/>
      <c r="C380" s="34"/>
      <c r="D380" s="34"/>
      <c r="E380" s="34"/>
    </row>
    <row r="381" spans="2:5" ht="15">
      <c r="B381" s="33"/>
      <c r="C381" s="34"/>
      <c r="D381" s="34"/>
      <c r="E381" s="34"/>
    </row>
    <row r="382" spans="2:5" ht="15">
      <c r="B382" s="33"/>
      <c r="C382" s="34"/>
      <c r="D382" s="34"/>
      <c r="E382" s="34"/>
    </row>
    <row r="383" spans="2:5" ht="15">
      <c r="B383" s="33"/>
      <c r="C383" s="34"/>
      <c r="D383" s="34"/>
      <c r="E383" s="34"/>
    </row>
    <row r="384" spans="2:5" ht="15">
      <c r="B384" s="33"/>
      <c r="C384" s="34"/>
      <c r="D384" s="34"/>
      <c r="E384" s="34"/>
    </row>
    <row r="385" spans="2:5" ht="15">
      <c r="B385" s="33"/>
      <c r="C385" s="34"/>
      <c r="D385" s="34"/>
      <c r="E385" s="34"/>
    </row>
    <row r="386" spans="2:5" ht="15">
      <c r="B386" s="33"/>
      <c r="C386" s="34"/>
      <c r="D386" s="34"/>
      <c r="E386" s="34"/>
    </row>
    <row r="387" spans="2:5" ht="15">
      <c r="B387" s="33"/>
      <c r="C387" s="34"/>
      <c r="D387" s="34"/>
      <c r="E387" s="34"/>
    </row>
    <row r="388" spans="2:5" ht="15">
      <c r="B388" s="33"/>
      <c r="C388" s="34"/>
      <c r="D388" s="34"/>
      <c r="E388" s="34"/>
    </row>
    <row r="389" spans="2:5" ht="15">
      <c r="B389" s="33"/>
      <c r="C389" s="34"/>
      <c r="D389" s="34"/>
      <c r="E389" s="34"/>
    </row>
    <row r="390" spans="2:5" ht="15">
      <c r="B390" s="33"/>
      <c r="C390" s="34"/>
      <c r="D390" s="34"/>
      <c r="E390" s="34"/>
    </row>
    <row r="391" spans="2:5" ht="15">
      <c r="B391" s="33"/>
      <c r="C391" s="34"/>
      <c r="D391" s="34"/>
      <c r="E391" s="34"/>
    </row>
    <row r="392" spans="2:5" ht="15">
      <c r="B392" s="33"/>
      <c r="C392" s="34"/>
      <c r="D392" s="34"/>
      <c r="E392" s="34"/>
    </row>
    <row r="393" spans="2:5" ht="15">
      <c r="B393" s="33"/>
      <c r="C393" s="34"/>
      <c r="D393" s="34"/>
      <c r="E393" s="34"/>
    </row>
    <row r="394" spans="2:5" ht="15">
      <c r="B394" s="33"/>
      <c r="C394" s="34"/>
      <c r="D394" s="34"/>
      <c r="E394" s="34"/>
    </row>
    <row r="395" spans="2:5" ht="15">
      <c r="B395" s="33"/>
      <c r="C395" s="34"/>
      <c r="D395" s="34"/>
      <c r="E395" s="34"/>
    </row>
    <row r="396" spans="2:5" ht="15">
      <c r="B396" s="33"/>
      <c r="C396" s="34"/>
      <c r="D396" s="34"/>
      <c r="E396" s="34"/>
    </row>
    <row r="397" spans="2:5" ht="15">
      <c r="B397" s="33"/>
      <c r="C397" s="34"/>
      <c r="D397" s="34"/>
      <c r="E397" s="34"/>
    </row>
    <row r="398" spans="2:5" ht="15">
      <c r="B398" s="33"/>
      <c r="C398" s="34"/>
      <c r="D398" s="34"/>
      <c r="E398" s="34"/>
    </row>
    <row r="399" spans="2:5" ht="15">
      <c r="B399" s="33"/>
      <c r="C399" s="34"/>
      <c r="D399" s="34"/>
      <c r="E399" s="34"/>
    </row>
    <row r="400" spans="2:5" ht="15">
      <c r="B400" s="33"/>
      <c r="C400" s="34"/>
      <c r="D400" s="34"/>
      <c r="E400" s="34"/>
    </row>
    <row r="401" spans="2:5" ht="15">
      <c r="B401" s="33"/>
      <c r="C401" s="34"/>
      <c r="D401" s="34"/>
      <c r="E401" s="34"/>
    </row>
    <row r="402" spans="2:5" ht="15">
      <c r="B402" s="33"/>
      <c r="C402" s="34"/>
      <c r="D402" s="34"/>
      <c r="E402" s="34"/>
    </row>
    <row r="403" spans="2:5" ht="15">
      <c r="B403" s="33"/>
      <c r="C403" s="34"/>
      <c r="D403" s="34"/>
      <c r="E403" s="34"/>
    </row>
    <row r="404" spans="2:5" ht="15">
      <c r="B404" s="33"/>
      <c r="C404" s="34"/>
      <c r="D404" s="34"/>
      <c r="E404" s="34"/>
    </row>
    <row r="405" spans="2:5" ht="15">
      <c r="B405" s="33"/>
      <c r="C405" s="34"/>
      <c r="D405" s="34"/>
      <c r="E405" s="34"/>
    </row>
    <row r="406" spans="2:5" ht="15">
      <c r="B406" s="33"/>
      <c r="C406" s="34"/>
      <c r="D406" s="34"/>
      <c r="E406" s="34"/>
    </row>
    <row r="407" spans="2:5" ht="15">
      <c r="B407" s="33"/>
      <c r="C407" s="34"/>
      <c r="D407" s="34"/>
      <c r="E407" s="34"/>
    </row>
    <row r="408" spans="2:5" ht="15">
      <c r="B408" s="33"/>
      <c r="C408" s="34"/>
      <c r="D408" s="34"/>
      <c r="E408" s="34"/>
    </row>
    <row r="409" spans="2:5" ht="15">
      <c r="B409" s="33"/>
      <c r="C409" s="34"/>
      <c r="D409" s="34"/>
      <c r="E409" s="34"/>
    </row>
    <row r="410" spans="2:5" ht="15">
      <c r="B410" s="33"/>
      <c r="C410" s="34"/>
      <c r="D410" s="34"/>
      <c r="E410" s="34"/>
    </row>
    <row r="411" spans="2:5" ht="15">
      <c r="B411" s="33"/>
      <c r="C411" s="34"/>
      <c r="D411" s="34"/>
      <c r="E411" s="34"/>
    </row>
    <row r="412" spans="2:5" ht="15">
      <c r="B412" s="33"/>
      <c r="C412" s="34"/>
      <c r="D412" s="34"/>
      <c r="E412" s="34"/>
    </row>
    <row r="413" spans="2:5" ht="15">
      <c r="B413" s="33"/>
      <c r="C413" s="34"/>
      <c r="D413" s="34"/>
      <c r="E413" s="34"/>
    </row>
    <row r="414" spans="2:5" ht="15">
      <c r="B414" s="33"/>
      <c r="C414" s="34"/>
      <c r="D414" s="34"/>
      <c r="E414" s="34"/>
    </row>
    <row r="415" spans="2:5" ht="15">
      <c r="B415" s="33"/>
      <c r="C415" s="34"/>
      <c r="D415" s="34"/>
      <c r="E415" s="34"/>
    </row>
    <row r="416" spans="2:5" ht="15">
      <c r="B416" s="33"/>
      <c r="C416" s="34"/>
      <c r="D416" s="34"/>
      <c r="E416" s="34"/>
    </row>
    <row r="417" spans="2:5" ht="15">
      <c r="B417" s="33"/>
      <c r="C417" s="34"/>
      <c r="D417" s="34"/>
      <c r="E417" s="34"/>
    </row>
    <row r="418" spans="2:5" ht="15">
      <c r="B418" s="33"/>
      <c r="C418" s="34"/>
      <c r="D418" s="34"/>
      <c r="E418" s="34"/>
    </row>
    <row r="419" spans="2:5" ht="15">
      <c r="B419" s="33"/>
      <c r="C419" s="34"/>
      <c r="D419" s="34"/>
      <c r="E419" s="34"/>
    </row>
    <row r="420" spans="2:5" ht="15">
      <c r="B420" s="33"/>
      <c r="C420" s="34"/>
      <c r="D420" s="34"/>
      <c r="E420" s="34"/>
    </row>
    <row r="421" spans="2:5" ht="15">
      <c r="B421" s="33"/>
      <c r="C421" s="34"/>
      <c r="D421" s="34"/>
      <c r="E421" s="34"/>
    </row>
    <row r="422" spans="2:5" ht="15">
      <c r="B422" s="33"/>
      <c r="C422" s="34"/>
      <c r="D422" s="34"/>
      <c r="E422" s="34"/>
    </row>
    <row r="423" spans="2:5" ht="15">
      <c r="B423" s="33"/>
      <c r="C423" s="34"/>
      <c r="D423" s="34"/>
      <c r="E423" s="34"/>
    </row>
    <row r="424" spans="2:5" ht="15">
      <c r="B424" s="33"/>
      <c r="C424" s="34"/>
      <c r="D424" s="34"/>
      <c r="E424" s="34"/>
    </row>
    <row r="425" spans="2:5" ht="15">
      <c r="B425" s="33"/>
      <c r="C425" s="34"/>
      <c r="D425" s="34"/>
      <c r="E425" s="34"/>
    </row>
    <row r="426" spans="2:5" ht="15">
      <c r="B426" s="33"/>
      <c r="C426" s="34"/>
      <c r="D426" s="34"/>
      <c r="E426" s="34"/>
    </row>
    <row r="427" spans="2:5" ht="15">
      <c r="B427" s="33"/>
      <c r="C427" s="34"/>
      <c r="D427" s="34"/>
      <c r="E427" s="34"/>
    </row>
    <row r="428" spans="2:5" ht="15">
      <c r="B428" s="33"/>
      <c r="C428" s="34"/>
      <c r="D428" s="34"/>
      <c r="E428" s="34"/>
    </row>
    <row r="429" spans="2:5" ht="15">
      <c r="B429" s="33"/>
      <c r="C429" s="34"/>
      <c r="D429" s="34"/>
      <c r="E429" s="34"/>
    </row>
    <row r="430" spans="2:5" ht="15">
      <c r="B430" s="33"/>
      <c r="C430" s="34"/>
      <c r="D430" s="34"/>
      <c r="E430" s="34"/>
    </row>
    <row r="431" spans="2:5" ht="15">
      <c r="B431" s="33"/>
      <c r="C431" s="34"/>
      <c r="D431" s="34"/>
      <c r="E431" s="34"/>
    </row>
    <row r="432" spans="2:5" ht="15">
      <c r="B432" s="33"/>
      <c r="C432" s="34"/>
      <c r="D432" s="34"/>
      <c r="E432" s="34"/>
    </row>
    <row r="433" spans="2:5" ht="15">
      <c r="B433" s="33"/>
      <c r="C433" s="34"/>
      <c r="D433" s="34"/>
      <c r="E433" s="34"/>
    </row>
    <row r="434" spans="2:5" ht="15">
      <c r="B434" s="33"/>
      <c r="C434" s="34"/>
      <c r="D434" s="34"/>
      <c r="E434" s="34"/>
    </row>
    <row r="435" spans="2:5" ht="15">
      <c r="B435" s="33"/>
      <c r="C435" s="34"/>
      <c r="D435" s="34"/>
      <c r="E435" s="34"/>
    </row>
    <row r="436" spans="2:5" ht="15">
      <c r="B436" s="33"/>
      <c r="C436" s="34"/>
      <c r="D436" s="34"/>
      <c r="E436" s="34"/>
    </row>
    <row r="437" spans="2:5" ht="15">
      <c r="B437" s="33"/>
      <c r="C437" s="34"/>
      <c r="D437" s="34"/>
      <c r="E437" s="34"/>
    </row>
    <row r="438" spans="2:5" ht="15">
      <c r="B438" s="33"/>
      <c r="C438" s="34"/>
      <c r="D438" s="34"/>
      <c r="E438" s="34"/>
    </row>
    <row r="439" spans="2:5" ht="15">
      <c r="B439" s="33"/>
      <c r="C439" s="34"/>
      <c r="D439" s="34"/>
      <c r="E439" s="34"/>
    </row>
    <row r="440" spans="2:5" ht="15">
      <c r="B440" s="33"/>
      <c r="C440" s="34"/>
      <c r="D440" s="34"/>
      <c r="E440" s="34"/>
    </row>
    <row r="441" spans="2:5" ht="15">
      <c r="B441" s="33"/>
      <c r="C441" s="34"/>
      <c r="D441" s="34"/>
      <c r="E441" s="34"/>
    </row>
    <row r="442" spans="2:5" ht="15">
      <c r="B442" s="33"/>
      <c r="C442" s="34"/>
      <c r="D442" s="34"/>
      <c r="E442" s="34"/>
    </row>
    <row r="443" spans="2:5" ht="15">
      <c r="B443" s="33"/>
      <c r="C443" s="34"/>
      <c r="D443" s="34"/>
      <c r="E443" s="34"/>
    </row>
    <row r="444" spans="2:5" ht="15">
      <c r="B444" s="33"/>
      <c r="C444" s="34"/>
      <c r="D444" s="34"/>
      <c r="E444" s="34"/>
    </row>
    <row r="445" spans="2:5" ht="15">
      <c r="B445" s="33"/>
      <c r="C445" s="34"/>
      <c r="D445" s="34"/>
      <c r="E445" s="34"/>
    </row>
    <row r="446" spans="2:5" ht="15">
      <c r="B446" s="33"/>
      <c r="C446" s="34"/>
      <c r="D446" s="34"/>
      <c r="E446" s="34"/>
    </row>
    <row r="447" spans="2:5" ht="15">
      <c r="B447" s="33"/>
      <c r="C447" s="34"/>
      <c r="D447" s="34"/>
      <c r="E447" s="34"/>
    </row>
    <row r="448" spans="2:5" ht="15">
      <c r="B448" s="33"/>
      <c r="C448" s="34"/>
      <c r="D448" s="34"/>
      <c r="E448" s="34"/>
    </row>
    <row r="449" spans="2:5" ht="15">
      <c r="B449" s="33"/>
      <c r="C449" s="34"/>
      <c r="D449" s="34"/>
      <c r="E449" s="34"/>
    </row>
    <row r="450" spans="2:5" ht="15">
      <c r="B450" s="33"/>
      <c r="C450" s="34"/>
      <c r="D450" s="34"/>
      <c r="E450" s="34"/>
    </row>
    <row r="451" spans="2:5" ht="15">
      <c r="B451" s="33"/>
      <c r="C451" s="34"/>
      <c r="D451" s="34"/>
      <c r="E451" s="34"/>
    </row>
    <row r="452" spans="2:5" ht="15">
      <c r="B452" s="33"/>
      <c r="C452" s="34"/>
      <c r="D452" s="34"/>
      <c r="E452" s="34"/>
    </row>
    <row r="453" spans="2:5" ht="15">
      <c r="B453" s="33"/>
      <c r="C453" s="34"/>
      <c r="D453" s="34"/>
      <c r="E453" s="34"/>
    </row>
    <row r="454" spans="2:5" ht="15">
      <c r="B454" s="33"/>
      <c r="C454" s="34"/>
      <c r="D454" s="34"/>
      <c r="E454" s="34"/>
    </row>
    <row r="455" spans="2:5" ht="15">
      <c r="B455" s="33"/>
      <c r="C455" s="34"/>
      <c r="D455" s="34"/>
      <c r="E455" s="34"/>
    </row>
    <row r="456" spans="2:5" ht="15">
      <c r="B456" s="33"/>
      <c r="C456" s="34"/>
      <c r="D456" s="34"/>
      <c r="E456" s="34"/>
    </row>
    <row r="457" spans="2:5" ht="15">
      <c r="B457" s="33"/>
      <c r="C457" s="34"/>
      <c r="D457" s="34"/>
      <c r="E457" s="34"/>
    </row>
    <row r="458" spans="2:5" ht="15">
      <c r="B458" s="33"/>
      <c r="C458" s="34"/>
      <c r="D458" s="34"/>
      <c r="E458" s="34"/>
    </row>
    <row r="459" spans="2:5" ht="15">
      <c r="B459" s="33"/>
      <c r="C459" s="34"/>
      <c r="D459" s="34"/>
      <c r="E459" s="34"/>
    </row>
    <row r="460" spans="2:5" ht="15">
      <c r="B460" s="33"/>
      <c r="C460" s="34"/>
      <c r="D460" s="34"/>
      <c r="E460" s="34"/>
    </row>
    <row r="461" spans="2:5" ht="15">
      <c r="B461" s="33"/>
      <c r="C461" s="34"/>
      <c r="D461" s="34"/>
      <c r="E461" s="34"/>
    </row>
    <row r="462" spans="2:5" ht="1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56" priority="5">
      <formula>ISERROR(A2)</formula>
    </cfRule>
  </conditionalFormatting>
  <conditionalFormatting sqref="J25:K27">
    <cfRule type="containsErrors" dxfId="155" priority="4">
      <formula>ISERROR(J25)</formula>
    </cfRule>
  </conditionalFormatting>
  <conditionalFormatting sqref="J25:K27">
    <cfRule type="containsErrors" dxfId="154" priority="3">
      <formula>ISERROR(J25)</formula>
    </cfRule>
  </conditionalFormatting>
  <conditionalFormatting sqref="A1">
    <cfRule type="containsErrors" dxfId="153" priority="2">
      <formula>ISERROR(A1)</formula>
    </cfRule>
  </conditionalFormatting>
  <conditionalFormatting sqref="A1:XFD1048576">
    <cfRule type="containsErrors" dxfId="15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R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6.81640625" style="27" customWidth="1"/>
    <col min="3" max="3" width="6.26953125" style="26" bestFit="1" customWidth="1"/>
    <col min="4" max="4" width="46.453125" style="26" bestFit="1" customWidth="1"/>
    <col min="5" max="5" width="10.7265625" style="26" customWidth="1"/>
    <col min="6" max="6" width="7.453125" style="26" bestFit="1" customWidth="1"/>
    <col min="7" max="7" width="10.1796875" style="26" bestFit="1" customWidth="1"/>
    <col min="8" max="8" width="6.54296875" style="26" bestFit="1" customWidth="1"/>
    <col min="9" max="10" width="9.26953125" style="26" bestFit="1" customWidth="1"/>
    <col min="11" max="12" width="10.1796875" style="26" bestFit="1" customWidth="1"/>
    <col min="13" max="16384" width="9.1796875" style="26"/>
  </cols>
  <sheetData>
    <row r="1" spans="1:18" s="36" customFormat="1" ht="2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1006" t="s">
        <v>325</v>
      </c>
      <c r="C3" s="1006"/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42"/>
      <c r="O3" s="42"/>
    </row>
    <row r="4" spans="1:18" ht="16">
      <c r="C4" s="1026" t="s">
        <v>78</v>
      </c>
      <c r="D4" s="1026"/>
      <c r="E4" s="1045">
        <v>2019</v>
      </c>
      <c r="F4" s="1045"/>
      <c r="G4" s="1045"/>
      <c r="H4" s="1046"/>
      <c r="I4" s="1047">
        <v>2020</v>
      </c>
      <c r="J4" s="1045"/>
      <c r="K4" s="1045"/>
      <c r="L4" s="1046"/>
      <c r="M4" s="309"/>
      <c r="N4" s="309"/>
      <c r="O4" s="309"/>
      <c r="P4" s="42"/>
    </row>
    <row r="5" spans="1:18" ht="28.5" customHeight="1">
      <c r="C5" s="1026"/>
      <c r="D5" s="1026"/>
      <c r="E5" s="473" t="s">
        <v>322</v>
      </c>
      <c r="F5" s="473" t="s">
        <v>82</v>
      </c>
      <c r="G5" s="473" t="s">
        <v>89</v>
      </c>
      <c r="H5" s="484" t="s">
        <v>81</v>
      </c>
      <c r="I5" s="492" t="s">
        <v>322</v>
      </c>
      <c r="J5" s="473" t="s">
        <v>82</v>
      </c>
      <c r="K5" s="473" t="s">
        <v>89</v>
      </c>
      <c r="L5" s="484" t="s">
        <v>81</v>
      </c>
      <c r="M5" s="1048"/>
      <c r="N5" s="1048"/>
      <c r="O5" s="42"/>
      <c r="P5" s="42"/>
    </row>
    <row r="6" spans="1:18" ht="15">
      <c r="C6" s="310">
        <v>1</v>
      </c>
      <c r="D6" s="156" t="s">
        <v>316</v>
      </c>
      <c r="E6" s="254">
        <v>11919.428</v>
      </c>
      <c r="F6" s="292">
        <v>6.4949538031761804E-3</v>
      </c>
      <c r="G6" s="254">
        <v>667.87699999999995</v>
      </c>
      <c r="H6" s="485">
        <v>2.2745158790417769E-4</v>
      </c>
      <c r="I6" s="493">
        <v>190803.372</v>
      </c>
      <c r="J6" s="292">
        <v>9.7394218459886522E-2</v>
      </c>
      <c r="K6" s="254">
        <v>18115.762999999999</v>
      </c>
      <c r="L6" s="485">
        <v>8.3717192418884083E-3</v>
      </c>
      <c r="M6" s="92"/>
      <c r="N6" s="94"/>
      <c r="O6" s="200"/>
      <c r="P6" s="295"/>
    </row>
    <row r="7" spans="1:18" ht="15.75" customHeight="1">
      <c r="C7" s="311">
        <v>2</v>
      </c>
      <c r="D7" s="312" t="s">
        <v>90</v>
      </c>
      <c r="E7" s="317">
        <v>354269.64399999997</v>
      </c>
      <c r="F7" s="320">
        <v>0.19304323761573719</v>
      </c>
      <c r="G7" s="317">
        <v>2089364.932</v>
      </c>
      <c r="H7" s="486">
        <v>0.71155223416093716</v>
      </c>
      <c r="I7" s="494">
        <v>151898.53599999999</v>
      </c>
      <c r="J7" s="320">
        <v>7.7535522794224709E-2</v>
      </c>
      <c r="K7" s="317">
        <v>1341560.173</v>
      </c>
      <c r="L7" s="486">
        <v>0.61996644107428656</v>
      </c>
      <c r="M7" s="92"/>
      <c r="N7" s="94"/>
      <c r="O7" s="200"/>
      <c r="P7" s="295"/>
    </row>
    <row r="8" spans="1:18" ht="15.75" customHeight="1">
      <c r="C8" s="310">
        <v>3</v>
      </c>
      <c r="D8" s="156" t="s">
        <v>356</v>
      </c>
      <c r="E8" s="254">
        <v>14151.941999999999</v>
      </c>
      <c r="F8" s="292">
        <v>7.7114614489242868E-3</v>
      </c>
      <c r="G8" s="254">
        <v>19.190000000000001</v>
      </c>
      <c r="H8" s="485">
        <v>6.5353290678989845E-6</v>
      </c>
      <c r="I8" s="493">
        <v>115154.872</v>
      </c>
      <c r="J8" s="292">
        <v>5.8779981940194799E-2</v>
      </c>
      <c r="K8" s="254">
        <v>108.777</v>
      </c>
      <c r="L8" s="485">
        <v>5.0268404591895767E-5</v>
      </c>
      <c r="M8" s="92"/>
      <c r="N8" s="94"/>
      <c r="O8" s="200"/>
      <c r="P8" s="295"/>
    </row>
    <row r="9" spans="1:18" ht="15.75" customHeight="1">
      <c r="C9" s="311">
        <v>4</v>
      </c>
      <c r="D9" s="312" t="s">
        <v>357</v>
      </c>
      <c r="E9" s="317">
        <v>60129.43</v>
      </c>
      <c r="F9" s="320">
        <v>3.2764816404051933E-2</v>
      </c>
      <c r="G9" s="317">
        <v>441.44299999999998</v>
      </c>
      <c r="H9" s="486">
        <v>1.503374293757442E-4</v>
      </c>
      <c r="I9" s="494">
        <v>78885.831000000006</v>
      </c>
      <c r="J9" s="320">
        <v>4.0266709006608593E-2</v>
      </c>
      <c r="K9" s="317">
        <v>2272.4479999999999</v>
      </c>
      <c r="L9" s="486">
        <v>1.0501515529757607E-3</v>
      </c>
      <c r="M9" s="92"/>
      <c r="N9" s="94"/>
      <c r="O9" s="200"/>
      <c r="P9" s="295"/>
    </row>
    <row r="10" spans="1:18" ht="15.75" customHeight="1">
      <c r="C10" s="310">
        <v>5</v>
      </c>
      <c r="D10" s="156" t="s">
        <v>91</v>
      </c>
      <c r="E10" s="254">
        <v>91470.516000000003</v>
      </c>
      <c r="F10" s="292">
        <v>4.984272531976263E-2</v>
      </c>
      <c r="G10" s="254">
        <v>8285.5740000000005</v>
      </c>
      <c r="H10" s="485">
        <v>2.8217275980421085E-3</v>
      </c>
      <c r="I10" s="493">
        <v>65803.17</v>
      </c>
      <c r="J10" s="292">
        <v>3.3588758139625807E-2</v>
      </c>
      <c r="K10" s="254">
        <v>5273.0469999999996</v>
      </c>
      <c r="L10" s="485">
        <v>2.4367987720573482E-3</v>
      </c>
      <c r="M10" s="92"/>
      <c r="N10" s="94"/>
      <c r="O10" s="200"/>
      <c r="P10" s="295"/>
    </row>
    <row r="11" spans="1:18" ht="15.75" customHeight="1">
      <c r="C11" s="311">
        <v>6</v>
      </c>
      <c r="D11" s="312" t="s">
        <v>10</v>
      </c>
      <c r="E11" s="317">
        <v>0</v>
      </c>
      <c r="F11" s="320">
        <v>0</v>
      </c>
      <c r="G11" s="317">
        <v>0</v>
      </c>
      <c r="H11" s="486">
        <v>0</v>
      </c>
      <c r="I11" s="494">
        <v>45609.953999999998</v>
      </c>
      <c r="J11" s="320">
        <v>2.3281275258706512E-2</v>
      </c>
      <c r="K11" s="317">
        <v>83045.072</v>
      </c>
      <c r="L11" s="486">
        <v>3.8377076759417102E-2</v>
      </c>
      <c r="M11" s="92"/>
      <c r="N11" s="94"/>
      <c r="O11" s="200"/>
      <c r="P11" s="295"/>
    </row>
    <row r="12" spans="1:18" ht="15.75" customHeight="1">
      <c r="C12" s="310">
        <v>7</v>
      </c>
      <c r="D12" s="156" t="s">
        <v>326</v>
      </c>
      <c r="E12" s="254">
        <v>0</v>
      </c>
      <c r="F12" s="292">
        <v>0</v>
      </c>
      <c r="G12" s="254">
        <v>0</v>
      </c>
      <c r="H12" s="485">
        <v>0</v>
      </c>
      <c r="I12" s="493">
        <v>44867.678999999996</v>
      </c>
      <c r="J12" s="292">
        <v>2.2902386286517321E-2</v>
      </c>
      <c r="K12" s="254">
        <v>3763.8049999999998</v>
      </c>
      <c r="L12" s="485">
        <v>1.7393426233946537E-3</v>
      </c>
      <c r="M12" s="92"/>
      <c r="N12" s="94"/>
      <c r="O12" s="200"/>
      <c r="P12" s="295"/>
    </row>
    <row r="13" spans="1:18" ht="15.75" customHeight="1">
      <c r="C13" s="311">
        <v>8</v>
      </c>
      <c r="D13" s="312" t="s">
        <v>358</v>
      </c>
      <c r="E13" s="317">
        <v>0</v>
      </c>
      <c r="F13" s="320">
        <v>0</v>
      </c>
      <c r="G13" s="317">
        <v>0</v>
      </c>
      <c r="H13" s="486">
        <v>0</v>
      </c>
      <c r="I13" s="494">
        <v>43783.156999999999</v>
      </c>
      <c r="J13" s="320">
        <v>2.2348799777613521E-2</v>
      </c>
      <c r="K13" s="317">
        <v>34.29</v>
      </c>
      <c r="L13" s="486">
        <v>1.5846213753423111E-5</v>
      </c>
      <c r="M13" s="92"/>
      <c r="N13" s="94"/>
      <c r="O13" s="200"/>
      <c r="P13" s="295"/>
    </row>
    <row r="14" spans="1:18" ht="15.75" customHeight="1">
      <c r="C14" s="310">
        <v>9</v>
      </c>
      <c r="D14" s="156" t="s">
        <v>327</v>
      </c>
      <c r="E14" s="254">
        <v>61256.989000000001</v>
      </c>
      <c r="F14" s="292">
        <v>3.3379228741234182E-2</v>
      </c>
      <c r="G14" s="254">
        <v>115.551</v>
      </c>
      <c r="H14" s="485">
        <v>3.9351944196185277E-5</v>
      </c>
      <c r="I14" s="493">
        <v>41314.152999999998</v>
      </c>
      <c r="J14" s="292">
        <v>2.1088514320214299E-2</v>
      </c>
      <c r="K14" s="254">
        <v>129.066</v>
      </c>
      <c r="L14" s="485">
        <v>5.9644427655272889E-5</v>
      </c>
      <c r="M14" s="92"/>
      <c r="N14" s="94"/>
      <c r="O14" s="200"/>
      <c r="P14" s="295"/>
    </row>
    <row r="15" spans="1:18" ht="15.75" customHeight="1" thickBot="1">
      <c r="C15" s="313">
        <v>10</v>
      </c>
      <c r="D15" s="314" t="s">
        <v>317</v>
      </c>
      <c r="E15" s="318">
        <v>35214.531000000003</v>
      </c>
      <c r="F15" s="321">
        <v>1.9188567777372833E-2</v>
      </c>
      <c r="G15" s="318">
        <v>23833.722000000002</v>
      </c>
      <c r="H15" s="487">
        <v>8.1167908380835596E-3</v>
      </c>
      <c r="I15" s="495">
        <v>37108.491999999998</v>
      </c>
      <c r="J15" s="321">
        <v>1.8941764700913941E-2</v>
      </c>
      <c r="K15" s="318">
        <v>28053.085999999999</v>
      </c>
      <c r="L15" s="487">
        <v>1.296398941963142E-2</v>
      </c>
      <c r="M15" s="92"/>
      <c r="N15" s="94"/>
      <c r="O15" s="200"/>
      <c r="P15" s="295"/>
    </row>
    <row r="16" spans="1:18" ht="15.75" customHeight="1" thickTop="1">
      <c r="C16" s="315"/>
      <c r="D16" s="156" t="s">
        <v>87</v>
      </c>
      <c r="E16" s="319">
        <v>628412.48</v>
      </c>
      <c r="F16" s="292">
        <v>0.34242499111025926</v>
      </c>
      <c r="G16" s="319">
        <v>2122728.2889999999</v>
      </c>
      <c r="H16" s="485">
        <v>0.72291442888760693</v>
      </c>
      <c r="I16" s="493">
        <v>815229.21600000013</v>
      </c>
      <c r="J16" s="292">
        <v>0.4161279306845061</v>
      </c>
      <c r="K16" s="254">
        <v>1482355.527</v>
      </c>
      <c r="L16" s="485">
        <v>0.68503127848965195</v>
      </c>
      <c r="M16" s="42"/>
      <c r="N16" s="94"/>
      <c r="O16" s="296"/>
      <c r="P16" s="295"/>
    </row>
    <row r="17" spans="2:16" ht="15.75" customHeight="1" thickBot="1">
      <c r="C17" s="316" t="e">
        <v>#N/A</v>
      </c>
      <c r="D17" s="300" t="s">
        <v>92</v>
      </c>
      <c r="E17" s="304">
        <v>1835182.8759999999</v>
      </c>
      <c r="F17" s="301">
        <v>1</v>
      </c>
      <c r="G17" s="304">
        <v>2936347.9330000002</v>
      </c>
      <c r="H17" s="488">
        <v>1</v>
      </c>
      <c r="I17" s="496">
        <v>1959083.1470000001</v>
      </c>
      <c r="J17" s="301">
        <v>1</v>
      </c>
      <c r="K17" s="304">
        <v>2163923.858</v>
      </c>
      <c r="L17" s="488">
        <v>1</v>
      </c>
      <c r="M17" s="42"/>
      <c r="N17" s="94"/>
      <c r="O17" s="296"/>
      <c r="P17" s="295"/>
    </row>
    <row r="18" spans="2:16">
      <c r="M18" s="42"/>
      <c r="N18" s="42"/>
      <c r="O18" s="42"/>
      <c r="P18" s="42"/>
    </row>
    <row r="19" spans="2:16">
      <c r="C19" s="1014" t="s">
        <v>352</v>
      </c>
      <c r="D19" s="1014"/>
      <c r="O19" s="42"/>
      <c r="P19" s="42"/>
    </row>
    <row r="20" spans="2:16">
      <c r="C20" s="1014" t="s">
        <v>320</v>
      </c>
      <c r="D20" s="1014"/>
    </row>
    <row r="21" spans="2:16">
      <c r="C21" s="1014" t="s">
        <v>245</v>
      </c>
      <c r="D21" s="1014"/>
      <c r="P21" s="38"/>
    </row>
    <row r="22" spans="2:16" s="38" customFormat="1" ht="13.5" customHeight="1">
      <c r="B22" s="104"/>
      <c r="C22" s="111"/>
      <c r="D22" s="111"/>
      <c r="E22" s="104"/>
      <c r="F22" s="104"/>
      <c r="G22" s="104"/>
      <c r="H22" s="104"/>
      <c r="I22" s="104"/>
      <c r="J22" s="104"/>
      <c r="K22" s="104"/>
    </row>
    <row r="23" spans="2:16" s="38" customFormat="1" ht="10.5" customHeight="1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P23" s="26"/>
    </row>
    <row r="24" spans="2:16">
      <c r="B24" s="83"/>
      <c r="C24" s="83"/>
      <c r="D24" s="83"/>
      <c r="E24" s="83"/>
      <c r="F24" s="83"/>
      <c r="G24" s="83"/>
      <c r="H24" s="83"/>
      <c r="I24" s="83"/>
      <c r="J24" s="83"/>
      <c r="K24" s="83"/>
    </row>
    <row r="25" spans="2:16">
      <c r="B25" s="150"/>
      <c r="C25" s="42"/>
      <c r="D25" s="42"/>
      <c r="E25" s="42"/>
      <c r="F25" s="42"/>
      <c r="G25" s="42"/>
      <c r="H25" s="42"/>
      <c r="I25" s="42"/>
      <c r="J25" s="42"/>
      <c r="K25" s="42"/>
    </row>
    <row r="26" spans="2:16" ht="27.75" customHeight="1">
      <c r="B26" s="77"/>
      <c r="C26" s="100"/>
      <c r="D26" s="100"/>
      <c r="E26" s="100"/>
      <c r="F26" s="42"/>
      <c r="G26" s="42"/>
      <c r="H26" s="42"/>
      <c r="I26" s="42"/>
      <c r="J26" s="42"/>
      <c r="K26" s="42"/>
    </row>
    <row r="27" spans="2:16" ht="15">
      <c r="B27" s="86"/>
      <c r="C27" s="87"/>
      <c r="D27" s="87"/>
      <c r="E27" s="87"/>
      <c r="F27" s="84"/>
      <c r="G27" s="84"/>
      <c r="H27" s="78"/>
      <c r="I27" s="78"/>
      <c r="J27" s="78"/>
      <c r="K27" s="42"/>
    </row>
    <row r="28" spans="2:16" ht="15">
      <c r="B28" s="86"/>
      <c r="C28" s="87"/>
      <c r="D28" s="87"/>
      <c r="E28" s="87"/>
      <c r="F28" s="42"/>
      <c r="G28" s="42"/>
      <c r="H28" s="78"/>
      <c r="I28" s="78"/>
      <c r="J28" s="78"/>
      <c r="K28" s="42"/>
    </row>
    <row r="29" spans="2:16" ht="15">
      <c r="B29" s="86"/>
      <c r="C29" s="87"/>
      <c r="D29" s="87"/>
      <c r="E29" s="87"/>
      <c r="F29" s="42"/>
      <c r="G29" s="42"/>
      <c r="H29" s="78"/>
      <c r="I29" s="78"/>
      <c r="J29" s="78"/>
      <c r="K29" s="42"/>
    </row>
    <row r="30" spans="2:16" ht="15">
      <c r="B30" s="31"/>
      <c r="C30" s="32"/>
      <c r="D30" s="32"/>
      <c r="E30" s="32"/>
      <c r="H30" s="39"/>
      <c r="I30" s="39"/>
      <c r="J30" s="39"/>
    </row>
    <row r="31" spans="2:16" ht="15">
      <c r="B31" s="31"/>
      <c r="C31" s="32"/>
      <c r="D31" s="32"/>
      <c r="E31" s="32"/>
      <c r="H31" s="39"/>
      <c r="I31" s="39"/>
      <c r="J31" s="39"/>
    </row>
    <row r="32" spans="2:16" ht="15">
      <c r="B32" s="31"/>
      <c r="C32" s="32"/>
      <c r="D32" s="32"/>
      <c r="E32" s="32"/>
      <c r="H32" s="39"/>
      <c r="I32" s="39"/>
      <c r="J32" s="39"/>
    </row>
    <row r="33" spans="2:10" ht="15">
      <c r="B33" s="31"/>
      <c r="C33" s="32"/>
      <c r="D33" s="32"/>
      <c r="E33" s="32"/>
      <c r="H33" s="39"/>
      <c r="I33" s="39"/>
      <c r="J33" s="39"/>
    </row>
    <row r="34" spans="2:10" ht="15">
      <c r="B34" s="31"/>
      <c r="C34" s="32"/>
      <c r="D34" s="32"/>
      <c r="E34" s="32"/>
      <c r="H34" s="39"/>
      <c r="I34" s="39"/>
      <c r="J34" s="39"/>
    </row>
    <row r="35" spans="2:10" ht="15">
      <c r="B35" s="31"/>
      <c r="C35" s="32"/>
      <c r="D35" s="32"/>
      <c r="E35" s="32"/>
      <c r="H35" s="39"/>
      <c r="I35" s="39"/>
      <c r="J35" s="39"/>
    </row>
    <row r="36" spans="2:10" ht="15">
      <c r="B36" s="31"/>
      <c r="C36" s="32"/>
      <c r="D36" s="32"/>
      <c r="E36" s="32"/>
      <c r="H36" s="39"/>
      <c r="I36" s="39"/>
      <c r="J36" s="39"/>
    </row>
    <row r="37" spans="2:10" ht="15">
      <c r="B37" s="31"/>
      <c r="C37" s="32"/>
      <c r="D37" s="32"/>
      <c r="E37" s="32"/>
      <c r="J37" s="39"/>
    </row>
    <row r="38" spans="2:10" ht="15">
      <c r="B38" s="31"/>
      <c r="C38" s="32"/>
      <c r="D38" s="32"/>
      <c r="E38" s="32"/>
      <c r="J38" s="39"/>
    </row>
    <row r="39" spans="2:10" ht="15">
      <c r="B39" s="31"/>
      <c r="C39" s="32"/>
      <c r="D39" s="32"/>
      <c r="E39" s="32"/>
    </row>
    <row r="40" spans="2:10" ht="15">
      <c r="B40" s="31"/>
      <c r="C40" s="32"/>
      <c r="D40" s="32"/>
      <c r="E40" s="32"/>
    </row>
    <row r="41" spans="2:10" ht="15">
      <c r="B41" s="31"/>
      <c r="C41" s="32"/>
      <c r="D41" s="32"/>
      <c r="E41" s="32"/>
    </row>
    <row r="42" spans="2:10" ht="15">
      <c r="B42" s="31"/>
      <c r="C42" s="32"/>
      <c r="D42" s="32"/>
      <c r="E42" s="32"/>
    </row>
    <row r="43" spans="2:10" ht="15">
      <c r="B43" s="31"/>
      <c r="C43" s="32"/>
      <c r="D43" s="32"/>
      <c r="E43" s="32"/>
    </row>
    <row r="44" spans="2:10" ht="15">
      <c r="B44" s="31"/>
      <c r="C44" s="32"/>
      <c r="D44" s="32"/>
      <c r="E44" s="32"/>
    </row>
    <row r="45" spans="2:10" ht="15">
      <c r="B45" s="31"/>
      <c r="C45" s="32"/>
      <c r="D45" s="32"/>
      <c r="E45" s="32"/>
    </row>
    <row r="46" spans="2:10" ht="15">
      <c r="B46" s="31"/>
      <c r="C46" s="32"/>
      <c r="D46" s="32"/>
      <c r="E46" s="32"/>
    </row>
    <row r="47" spans="2:10" ht="15">
      <c r="B47" s="31"/>
      <c r="C47" s="32"/>
      <c r="D47" s="32"/>
      <c r="E47" s="32"/>
    </row>
    <row r="48" spans="2:10" ht="15">
      <c r="B48" s="31"/>
      <c r="C48" s="32"/>
      <c r="D48" s="32"/>
      <c r="E48" s="32"/>
    </row>
    <row r="49" spans="2:5" ht="15">
      <c r="B49" s="31"/>
      <c r="C49" s="32"/>
      <c r="D49" s="32"/>
      <c r="E49" s="32"/>
    </row>
    <row r="50" spans="2:5" ht="15">
      <c r="B50" s="31"/>
      <c r="C50" s="32"/>
      <c r="D50" s="32"/>
      <c r="E50" s="32"/>
    </row>
    <row r="51" spans="2:5" ht="15">
      <c r="B51" s="31"/>
      <c r="C51" s="32"/>
      <c r="D51" s="32"/>
      <c r="E51" s="32"/>
    </row>
    <row r="52" spans="2:5" ht="15">
      <c r="B52" s="31"/>
      <c r="C52" s="32"/>
      <c r="D52" s="32"/>
      <c r="E52" s="32"/>
    </row>
    <row r="53" spans="2:5" ht="15">
      <c r="B53" s="31"/>
      <c r="C53" s="32"/>
      <c r="D53" s="32"/>
      <c r="E53" s="32"/>
    </row>
    <row r="54" spans="2:5" ht="15">
      <c r="B54" s="31"/>
      <c r="C54" s="32"/>
      <c r="D54" s="32"/>
      <c r="E54" s="32"/>
    </row>
    <row r="55" spans="2:5" ht="15">
      <c r="B55" s="31"/>
      <c r="C55" s="32"/>
      <c r="D55" s="32"/>
      <c r="E55" s="32"/>
    </row>
    <row r="56" spans="2:5" ht="15">
      <c r="B56" s="31"/>
      <c r="C56" s="32"/>
      <c r="D56" s="32"/>
      <c r="E56" s="32"/>
    </row>
    <row r="57" spans="2:5" ht="15">
      <c r="B57" s="31"/>
      <c r="C57" s="32"/>
      <c r="D57" s="32"/>
      <c r="E57" s="32"/>
    </row>
    <row r="58" spans="2:5" ht="15">
      <c r="B58" s="31"/>
      <c r="C58" s="32"/>
      <c r="D58" s="32"/>
      <c r="E58" s="32"/>
    </row>
    <row r="59" spans="2:5" ht="15">
      <c r="B59" s="31"/>
      <c r="C59" s="32"/>
      <c r="D59" s="32"/>
      <c r="E59" s="32"/>
    </row>
    <row r="60" spans="2:5" ht="15">
      <c r="B60" s="31"/>
      <c r="C60" s="32"/>
      <c r="D60" s="32"/>
      <c r="E60" s="32"/>
    </row>
    <row r="61" spans="2:5" ht="15">
      <c r="B61" s="31"/>
      <c r="C61" s="32"/>
      <c r="D61" s="32"/>
      <c r="E61" s="32"/>
    </row>
    <row r="62" spans="2:5" ht="15">
      <c r="B62" s="31"/>
      <c r="C62" s="32"/>
      <c r="D62" s="32"/>
      <c r="E62" s="32"/>
    </row>
    <row r="63" spans="2:5" ht="15">
      <c r="B63" s="31"/>
      <c r="C63" s="32"/>
      <c r="D63" s="32"/>
      <c r="E63" s="32"/>
    </row>
    <row r="64" spans="2:5" ht="15">
      <c r="B64" s="31"/>
      <c r="C64" s="32"/>
      <c r="D64" s="32"/>
      <c r="E64" s="32"/>
    </row>
    <row r="65" spans="2:5" ht="15">
      <c r="B65" s="31"/>
      <c r="C65" s="32"/>
      <c r="D65" s="32"/>
      <c r="E65" s="32"/>
    </row>
    <row r="66" spans="2:5" ht="15">
      <c r="B66" s="31"/>
      <c r="C66" s="32"/>
      <c r="D66" s="32"/>
      <c r="E66" s="32"/>
    </row>
    <row r="67" spans="2:5" ht="15">
      <c r="B67" s="31"/>
      <c r="C67" s="32"/>
      <c r="D67" s="32"/>
      <c r="E67" s="32"/>
    </row>
    <row r="68" spans="2:5" ht="15">
      <c r="B68" s="31"/>
      <c r="C68" s="32"/>
      <c r="D68" s="32"/>
      <c r="E68" s="32"/>
    </row>
    <row r="69" spans="2:5" ht="15">
      <c r="B69" s="31"/>
      <c r="C69" s="32"/>
      <c r="D69" s="32"/>
      <c r="E69" s="32"/>
    </row>
    <row r="70" spans="2:5" ht="15">
      <c r="B70" s="31"/>
      <c r="C70" s="32"/>
      <c r="D70" s="32"/>
      <c r="E70" s="32"/>
    </row>
    <row r="71" spans="2:5" ht="15">
      <c r="B71" s="31"/>
      <c r="C71" s="32"/>
      <c r="D71" s="32"/>
      <c r="E71" s="32"/>
    </row>
    <row r="72" spans="2:5" ht="15">
      <c r="B72" s="31"/>
      <c r="C72" s="32"/>
      <c r="D72" s="32"/>
      <c r="E72" s="32"/>
    </row>
    <row r="73" spans="2:5" ht="15">
      <c r="B73" s="31"/>
      <c r="C73" s="32"/>
      <c r="D73" s="32"/>
      <c r="E73" s="32"/>
    </row>
    <row r="74" spans="2:5" ht="15">
      <c r="B74" s="31"/>
      <c r="C74" s="32"/>
      <c r="D74" s="32"/>
      <c r="E74" s="32"/>
    </row>
    <row r="75" spans="2:5" ht="15">
      <c r="B75" s="31"/>
      <c r="C75" s="32"/>
      <c r="D75" s="32"/>
      <c r="E75" s="32"/>
    </row>
    <row r="76" spans="2:5" ht="15">
      <c r="B76" s="31"/>
      <c r="C76" s="32"/>
      <c r="D76" s="32"/>
      <c r="E76" s="32"/>
    </row>
    <row r="77" spans="2:5" ht="15">
      <c r="B77" s="31"/>
      <c r="C77" s="32"/>
      <c r="D77" s="32"/>
      <c r="E77" s="32"/>
    </row>
    <row r="78" spans="2:5" ht="15">
      <c r="B78" s="31"/>
      <c r="C78" s="32"/>
      <c r="D78" s="32"/>
      <c r="E78" s="32"/>
    </row>
    <row r="79" spans="2:5" ht="15">
      <c r="B79" s="31"/>
      <c r="C79" s="32"/>
      <c r="D79" s="32"/>
      <c r="E79" s="32"/>
    </row>
    <row r="80" spans="2:5" ht="15">
      <c r="B80" s="31"/>
      <c r="C80" s="32"/>
      <c r="D80" s="32"/>
      <c r="E80" s="32"/>
    </row>
    <row r="81" spans="2:5" ht="15">
      <c r="B81" s="31"/>
      <c r="C81" s="32"/>
      <c r="D81" s="32"/>
      <c r="E81" s="32"/>
    </row>
    <row r="82" spans="2:5" ht="15">
      <c r="B82" s="31"/>
      <c r="C82" s="32"/>
      <c r="D82" s="32"/>
      <c r="E82" s="32"/>
    </row>
    <row r="83" spans="2:5" ht="15">
      <c r="B83" s="31"/>
      <c r="C83" s="32"/>
      <c r="D83" s="32"/>
      <c r="E83" s="32"/>
    </row>
    <row r="84" spans="2:5" ht="15">
      <c r="B84" s="31"/>
      <c r="C84" s="32"/>
      <c r="D84" s="32"/>
      <c r="E84" s="32"/>
    </row>
    <row r="85" spans="2:5" ht="15">
      <c r="B85" s="31"/>
      <c r="C85" s="32"/>
      <c r="D85" s="32"/>
      <c r="E85" s="32"/>
    </row>
    <row r="86" spans="2:5" ht="15">
      <c r="B86" s="31"/>
      <c r="C86" s="32"/>
      <c r="D86" s="32"/>
      <c r="E86" s="32"/>
    </row>
    <row r="87" spans="2:5" ht="15">
      <c r="B87" s="31"/>
      <c r="C87" s="32"/>
      <c r="D87" s="32"/>
      <c r="E87" s="32"/>
    </row>
    <row r="88" spans="2:5" ht="15">
      <c r="B88" s="31"/>
      <c r="C88" s="32"/>
      <c r="D88" s="32"/>
      <c r="E88" s="32"/>
    </row>
    <row r="89" spans="2:5" ht="15">
      <c r="B89" s="31"/>
      <c r="C89" s="32"/>
      <c r="D89" s="32"/>
      <c r="E89" s="32"/>
    </row>
    <row r="90" spans="2:5" ht="15">
      <c r="B90" s="31"/>
      <c r="C90" s="32"/>
      <c r="D90" s="32"/>
      <c r="E90" s="32"/>
    </row>
    <row r="91" spans="2:5" ht="15">
      <c r="B91" s="31"/>
      <c r="C91" s="32"/>
      <c r="D91" s="32"/>
      <c r="E91" s="32"/>
    </row>
    <row r="92" spans="2:5" ht="15">
      <c r="B92" s="31"/>
      <c r="C92" s="32"/>
      <c r="D92" s="32"/>
      <c r="E92" s="32"/>
    </row>
    <row r="93" spans="2:5" ht="15">
      <c r="B93" s="31"/>
      <c r="C93" s="32"/>
      <c r="D93" s="32"/>
      <c r="E93" s="32"/>
    </row>
    <row r="94" spans="2:5" ht="15">
      <c r="B94" s="31"/>
      <c r="C94" s="32"/>
      <c r="D94" s="32"/>
      <c r="E94" s="32"/>
    </row>
    <row r="95" spans="2:5" ht="15">
      <c r="B95" s="31"/>
      <c r="C95" s="32"/>
      <c r="D95" s="32"/>
      <c r="E95" s="32"/>
    </row>
    <row r="96" spans="2:5" ht="15">
      <c r="B96" s="31"/>
      <c r="C96" s="32"/>
      <c r="D96" s="32"/>
      <c r="E96" s="32"/>
    </row>
    <row r="97" spans="2:5" ht="15">
      <c r="B97" s="31"/>
      <c r="C97" s="32"/>
      <c r="D97" s="32"/>
      <c r="E97" s="32"/>
    </row>
    <row r="98" spans="2:5" ht="15">
      <c r="B98" s="31"/>
      <c r="C98" s="32"/>
      <c r="D98" s="32"/>
      <c r="E98" s="32"/>
    </row>
    <row r="99" spans="2:5" ht="15">
      <c r="B99" s="31"/>
      <c r="C99" s="32"/>
      <c r="D99" s="32"/>
      <c r="E99" s="32"/>
    </row>
    <row r="100" spans="2:5" ht="15">
      <c r="B100" s="31"/>
      <c r="C100" s="32"/>
      <c r="D100" s="32"/>
      <c r="E100" s="32"/>
    </row>
    <row r="101" spans="2:5" ht="15">
      <c r="B101" s="31"/>
      <c r="C101" s="32"/>
      <c r="D101" s="32"/>
      <c r="E101" s="32"/>
    </row>
    <row r="102" spans="2:5" ht="15">
      <c r="B102" s="31"/>
      <c r="C102" s="32"/>
      <c r="D102" s="32"/>
      <c r="E102" s="32"/>
    </row>
    <row r="103" spans="2:5" ht="15">
      <c r="B103" s="31"/>
      <c r="C103" s="32"/>
      <c r="D103" s="32"/>
      <c r="E103" s="32"/>
    </row>
    <row r="104" spans="2:5" ht="15">
      <c r="B104" s="31"/>
      <c r="C104" s="32"/>
      <c r="D104" s="32"/>
      <c r="E104" s="32"/>
    </row>
    <row r="105" spans="2:5" ht="15">
      <c r="B105" s="31"/>
      <c r="C105" s="32"/>
      <c r="D105" s="32"/>
      <c r="E105" s="32"/>
    </row>
    <row r="106" spans="2:5" ht="15">
      <c r="B106" s="31"/>
      <c r="C106" s="32"/>
      <c r="D106" s="32"/>
      <c r="E106" s="32"/>
    </row>
    <row r="107" spans="2:5" ht="15">
      <c r="B107" s="31"/>
      <c r="C107" s="32"/>
      <c r="D107" s="32"/>
      <c r="E107" s="32"/>
    </row>
    <row r="108" spans="2:5" ht="15">
      <c r="B108" s="31"/>
      <c r="C108" s="32"/>
      <c r="D108" s="32"/>
      <c r="E108" s="32"/>
    </row>
    <row r="109" spans="2:5" ht="15">
      <c r="B109" s="31"/>
      <c r="C109" s="32"/>
      <c r="D109" s="32"/>
      <c r="E109" s="32"/>
    </row>
    <row r="110" spans="2:5" ht="15">
      <c r="B110" s="31"/>
      <c r="C110" s="32"/>
      <c r="D110" s="32"/>
      <c r="E110" s="32"/>
    </row>
    <row r="111" spans="2:5" ht="15">
      <c r="B111" s="31"/>
      <c r="C111" s="32"/>
      <c r="D111" s="32"/>
      <c r="E111" s="32"/>
    </row>
    <row r="112" spans="2:5" ht="15">
      <c r="B112" s="31"/>
      <c r="C112" s="32"/>
      <c r="D112" s="32"/>
      <c r="E112" s="32"/>
    </row>
    <row r="113" spans="2:5" ht="15">
      <c r="B113" s="31"/>
      <c r="C113" s="32"/>
      <c r="D113" s="32"/>
      <c r="E113" s="32"/>
    </row>
    <row r="114" spans="2:5" ht="15">
      <c r="B114" s="31"/>
      <c r="C114" s="32"/>
      <c r="D114" s="32"/>
      <c r="E114" s="32"/>
    </row>
    <row r="115" spans="2:5" ht="15">
      <c r="B115" s="31"/>
      <c r="C115" s="32"/>
      <c r="D115" s="32"/>
      <c r="E115" s="32"/>
    </row>
    <row r="116" spans="2:5" ht="15">
      <c r="B116" s="31"/>
      <c r="C116" s="32"/>
      <c r="D116" s="32"/>
      <c r="E116" s="32"/>
    </row>
    <row r="117" spans="2:5" ht="15">
      <c r="B117" s="31"/>
      <c r="C117" s="32"/>
      <c r="D117" s="32"/>
      <c r="E117" s="32"/>
    </row>
    <row r="118" spans="2:5" ht="15">
      <c r="B118" s="31"/>
      <c r="C118" s="32"/>
      <c r="D118" s="32"/>
      <c r="E118" s="32"/>
    </row>
    <row r="119" spans="2:5" ht="15">
      <c r="B119" s="31"/>
      <c r="C119" s="32"/>
      <c r="D119" s="32"/>
      <c r="E119" s="32"/>
    </row>
    <row r="120" spans="2:5" ht="15">
      <c r="B120" s="31"/>
      <c r="C120" s="32"/>
      <c r="D120" s="32"/>
      <c r="E120" s="32"/>
    </row>
    <row r="121" spans="2:5" ht="15">
      <c r="B121" s="31"/>
      <c r="C121" s="32"/>
      <c r="D121" s="32"/>
      <c r="E121" s="32"/>
    </row>
    <row r="122" spans="2:5" ht="15">
      <c r="B122" s="31"/>
      <c r="C122" s="32"/>
      <c r="D122" s="32"/>
      <c r="E122" s="32"/>
    </row>
    <row r="123" spans="2:5" ht="15">
      <c r="B123" s="31"/>
      <c r="C123" s="32"/>
      <c r="D123" s="32"/>
      <c r="E123" s="32"/>
    </row>
    <row r="124" spans="2:5" ht="15">
      <c r="B124" s="31"/>
      <c r="C124" s="32"/>
      <c r="D124" s="32"/>
      <c r="E124" s="32"/>
    </row>
    <row r="125" spans="2:5" ht="15">
      <c r="B125" s="31"/>
      <c r="C125" s="32"/>
      <c r="D125" s="32"/>
      <c r="E125" s="32"/>
    </row>
    <row r="126" spans="2:5" ht="15">
      <c r="B126" s="31"/>
      <c r="C126" s="32"/>
      <c r="D126" s="32"/>
      <c r="E126" s="32"/>
    </row>
    <row r="127" spans="2:5" ht="15">
      <c r="B127" s="31"/>
      <c r="C127" s="32"/>
      <c r="D127" s="32"/>
      <c r="E127" s="32"/>
    </row>
    <row r="128" spans="2:5" ht="15">
      <c r="B128" s="31"/>
      <c r="C128" s="32"/>
      <c r="D128" s="32"/>
      <c r="E128" s="32"/>
    </row>
    <row r="129" spans="2:5" ht="15">
      <c r="B129" s="31"/>
      <c r="C129" s="32"/>
      <c r="D129" s="32"/>
      <c r="E129" s="32"/>
    </row>
    <row r="130" spans="2:5" ht="15">
      <c r="B130" s="31"/>
      <c r="C130" s="32"/>
      <c r="D130" s="32"/>
      <c r="E130" s="32"/>
    </row>
    <row r="131" spans="2:5" ht="15">
      <c r="B131" s="31"/>
      <c r="C131" s="32"/>
      <c r="D131" s="32"/>
      <c r="E131" s="32"/>
    </row>
    <row r="132" spans="2:5" ht="15">
      <c r="B132" s="31"/>
      <c r="C132" s="32"/>
      <c r="D132" s="32"/>
      <c r="E132" s="32"/>
    </row>
    <row r="133" spans="2:5" ht="15">
      <c r="B133" s="31"/>
      <c r="C133" s="32"/>
      <c r="D133" s="32"/>
      <c r="E133" s="32"/>
    </row>
    <row r="134" spans="2:5" ht="15">
      <c r="B134" s="31"/>
      <c r="C134" s="32"/>
      <c r="D134" s="32"/>
      <c r="E134" s="32"/>
    </row>
    <row r="135" spans="2:5" ht="15">
      <c r="B135" s="31"/>
      <c r="C135" s="32"/>
      <c r="D135" s="32"/>
      <c r="E135" s="32"/>
    </row>
    <row r="136" spans="2:5" ht="15">
      <c r="B136" s="31"/>
      <c r="C136" s="32"/>
      <c r="D136" s="32"/>
      <c r="E136" s="32"/>
    </row>
    <row r="137" spans="2:5" ht="15">
      <c r="B137" s="31"/>
      <c r="C137" s="32"/>
      <c r="D137" s="32"/>
      <c r="E137" s="32"/>
    </row>
    <row r="138" spans="2:5" ht="15">
      <c r="B138" s="31"/>
      <c r="C138" s="32"/>
      <c r="D138" s="32"/>
      <c r="E138" s="32"/>
    </row>
    <row r="139" spans="2:5" ht="15">
      <c r="B139" s="31"/>
      <c r="C139" s="32"/>
      <c r="D139" s="32"/>
      <c r="E139" s="32"/>
    </row>
    <row r="140" spans="2:5" ht="15">
      <c r="B140" s="31"/>
      <c r="C140" s="32"/>
      <c r="D140" s="32"/>
      <c r="E140" s="32"/>
    </row>
    <row r="141" spans="2:5" ht="15">
      <c r="B141" s="31"/>
      <c r="C141" s="32"/>
      <c r="D141" s="32"/>
      <c r="E141" s="32"/>
    </row>
    <row r="142" spans="2:5" ht="15">
      <c r="B142" s="31"/>
      <c r="C142" s="32"/>
      <c r="D142" s="32"/>
      <c r="E142" s="32"/>
    </row>
    <row r="143" spans="2:5" ht="15">
      <c r="B143" s="31"/>
      <c r="C143" s="32"/>
      <c r="D143" s="32"/>
      <c r="E143" s="32"/>
    </row>
    <row r="144" spans="2:5" ht="15">
      <c r="B144" s="31"/>
      <c r="C144" s="32"/>
      <c r="D144" s="32"/>
      <c r="E144" s="32"/>
    </row>
    <row r="145" spans="2:5" ht="15">
      <c r="B145" s="31"/>
      <c r="C145" s="32"/>
      <c r="D145" s="32"/>
      <c r="E145" s="32"/>
    </row>
    <row r="146" spans="2:5" ht="15">
      <c r="B146" s="31"/>
      <c r="C146" s="32"/>
      <c r="D146" s="32"/>
      <c r="E146" s="32"/>
    </row>
    <row r="147" spans="2:5" ht="15">
      <c r="B147" s="31"/>
      <c r="C147" s="32"/>
      <c r="D147" s="32"/>
      <c r="E147" s="32"/>
    </row>
    <row r="148" spans="2:5" ht="15">
      <c r="B148" s="31"/>
      <c r="C148" s="32"/>
      <c r="D148" s="32"/>
      <c r="E148" s="32"/>
    </row>
    <row r="149" spans="2:5" ht="15">
      <c r="B149" s="31"/>
      <c r="C149" s="32"/>
      <c r="D149" s="32"/>
      <c r="E149" s="32"/>
    </row>
    <row r="150" spans="2:5" ht="15">
      <c r="B150" s="31"/>
      <c r="C150" s="32"/>
      <c r="D150" s="32"/>
      <c r="E150" s="32"/>
    </row>
    <row r="151" spans="2:5" ht="15">
      <c r="B151" s="31"/>
      <c r="C151" s="32"/>
      <c r="D151" s="32"/>
      <c r="E151" s="32"/>
    </row>
    <row r="152" spans="2:5" ht="15">
      <c r="B152" s="31"/>
      <c r="C152" s="32"/>
      <c r="D152" s="32"/>
      <c r="E152" s="32"/>
    </row>
    <row r="153" spans="2:5" ht="15">
      <c r="B153" s="31"/>
      <c r="C153" s="32"/>
      <c r="D153" s="32"/>
      <c r="E153" s="32"/>
    </row>
    <row r="154" spans="2:5" ht="15">
      <c r="B154" s="31"/>
      <c r="C154" s="32"/>
      <c r="D154" s="32"/>
      <c r="E154" s="32"/>
    </row>
    <row r="155" spans="2:5" ht="15">
      <c r="B155" s="31"/>
      <c r="C155" s="32"/>
      <c r="D155" s="32"/>
      <c r="E155" s="32"/>
    </row>
    <row r="156" spans="2:5" ht="15">
      <c r="B156" s="31"/>
      <c r="C156" s="32"/>
      <c r="D156" s="32"/>
      <c r="E156" s="32"/>
    </row>
    <row r="157" spans="2:5" ht="15">
      <c r="B157" s="31"/>
      <c r="C157" s="32"/>
      <c r="D157" s="32"/>
      <c r="E157" s="32"/>
    </row>
    <row r="158" spans="2:5" ht="15">
      <c r="B158" s="31"/>
      <c r="C158" s="32"/>
      <c r="D158" s="32"/>
      <c r="E158" s="32"/>
    </row>
    <row r="159" spans="2:5" ht="15">
      <c r="B159" s="31"/>
      <c r="C159" s="32"/>
      <c r="D159" s="32"/>
      <c r="E159" s="32"/>
    </row>
    <row r="160" spans="2:5" ht="15">
      <c r="B160" s="31"/>
      <c r="C160" s="32"/>
      <c r="D160" s="32"/>
      <c r="E160" s="32"/>
    </row>
    <row r="161" spans="2:5" ht="15">
      <c r="B161" s="31"/>
      <c r="C161" s="32"/>
      <c r="D161" s="32"/>
      <c r="E161" s="32"/>
    </row>
    <row r="162" spans="2:5" ht="15">
      <c r="B162" s="31"/>
      <c r="C162" s="32"/>
      <c r="D162" s="32"/>
      <c r="E162" s="32"/>
    </row>
    <row r="163" spans="2:5" ht="15">
      <c r="B163" s="31"/>
      <c r="C163" s="32"/>
      <c r="D163" s="32"/>
      <c r="E163" s="32"/>
    </row>
    <row r="164" spans="2:5" ht="15">
      <c r="B164" s="31"/>
      <c r="C164" s="32"/>
      <c r="D164" s="32"/>
      <c r="E164" s="32"/>
    </row>
    <row r="165" spans="2:5" ht="15">
      <c r="B165" s="31"/>
      <c r="C165" s="32"/>
      <c r="D165" s="32"/>
      <c r="E165" s="32"/>
    </row>
    <row r="166" spans="2:5" ht="15">
      <c r="B166" s="31"/>
      <c r="C166" s="32"/>
      <c r="D166" s="32"/>
      <c r="E166" s="32"/>
    </row>
    <row r="167" spans="2:5" ht="15">
      <c r="B167" s="31"/>
      <c r="C167" s="32"/>
      <c r="D167" s="32"/>
      <c r="E167" s="32"/>
    </row>
    <row r="168" spans="2:5" ht="15">
      <c r="B168" s="31"/>
      <c r="C168" s="32"/>
      <c r="D168" s="32"/>
      <c r="E168" s="32"/>
    </row>
    <row r="169" spans="2:5" ht="15">
      <c r="B169" s="31"/>
      <c r="C169" s="32"/>
      <c r="D169" s="32"/>
      <c r="E169" s="32"/>
    </row>
    <row r="170" spans="2:5" ht="15">
      <c r="B170" s="31"/>
      <c r="C170" s="32"/>
      <c r="D170" s="32"/>
      <c r="E170" s="32"/>
    </row>
    <row r="171" spans="2:5" ht="15">
      <c r="B171" s="31"/>
      <c r="C171" s="32"/>
      <c r="D171" s="32"/>
      <c r="E171" s="32"/>
    </row>
    <row r="172" spans="2:5" ht="15">
      <c r="B172" s="31"/>
      <c r="C172" s="32"/>
      <c r="D172" s="32"/>
      <c r="E172" s="32"/>
    </row>
    <row r="173" spans="2:5" ht="15">
      <c r="B173" s="31"/>
      <c r="C173" s="32"/>
      <c r="D173" s="32"/>
      <c r="E173" s="32"/>
    </row>
    <row r="174" spans="2:5" ht="15">
      <c r="B174" s="31"/>
      <c r="C174" s="32"/>
      <c r="D174" s="32"/>
      <c r="E174" s="32"/>
    </row>
    <row r="175" spans="2:5" ht="15">
      <c r="B175" s="31"/>
      <c r="C175" s="32"/>
      <c r="D175" s="32"/>
      <c r="E175" s="32"/>
    </row>
    <row r="176" spans="2:5" ht="15">
      <c r="B176" s="31"/>
      <c r="C176" s="32"/>
      <c r="D176" s="32"/>
      <c r="E176" s="32"/>
    </row>
    <row r="177" spans="2:5" ht="15">
      <c r="B177" s="31"/>
      <c r="C177" s="32"/>
      <c r="D177" s="32"/>
      <c r="E177" s="32"/>
    </row>
    <row r="178" spans="2:5" ht="15">
      <c r="B178" s="31"/>
      <c r="C178" s="32"/>
      <c r="D178" s="32"/>
      <c r="E178" s="32"/>
    </row>
    <row r="179" spans="2:5" ht="15">
      <c r="B179" s="31"/>
      <c r="C179" s="32"/>
      <c r="D179" s="32"/>
      <c r="E179" s="32"/>
    </row>
    <row r="180" spans="2:5" ht="15">
      <c r="B180" s="31"/>
      <c r="C180" s="32"/>
      <c r="D180" s="32"/>
      <c r="E180" s="32"/>
    </row>
    <row r="181" spans="2:5" ht="15">
      <c r="B181" s="31"/>
      <c r="C181" s="32"/>
      <c r="D181" s="32"/>
      <c r="E181" s="32"/>
    </row>
    <row r="182" spans="2:5" ht="15">
      <c r="B182" s="31"/>
      <c r="C182" s="32"/>
      <c r="D182" s="32"/>
      <c r="E182" s="32"/>
    </row>
    <row r="183" spans="2:5" ht="15">
      <c r="B183" s="31"/>
      <c r="C183" s="32"/>
      <c r="D183" s="32"/>
      <c r="E183" s="32"/>
    </row>
    <row r="184" spans="2:5" ht="15">
      <c r="B184" s="31"/>
      <c r="C184" s="32"/>
      <c r="D184" s="32"/>
      <c r="E184" s="32"/>
    </row>
    <row r="185" spans="2:5" ht="15">
      <c r="B185" s="31"/>
      <c r="C185" s="32"/>
      <c r="D185" s="32"/>
      <c r="E185" s="32"/>
    </row>
    <row r="186" spans="2:5" ht="15">
      <c r="B186" s="31"/>
      <c r="C186" s="32"/>
      <c r="D186" s="32"/>
      <c r="E186" s="32"/>
    </row>
    <row r="187" spans="2:5" ht="15">
      <c r="B187" s="31"/>
      <c r="C187" s="32"/>
      <c r="D187" s="32"/>
      <c r="E187" s="32"/>
    </row>
    <row r="188" spans="2:5" ht="15">
      <c r="B188" s="31"/>
      <c r="C188" s="32"/>
      <c r="D188" s="32"/>
      <c r="E188" s="32"/>
    </row>
    <row r="189" spans="2:5" ht="15">
      <c r="B189" s="31"/>
      <c r="C189" s="32"/>
      <c r="D189" s="32"/>
      <c r="E189" s="32"/>
    </row>
    <row r="190" spans="2:5" ht="15">
      <c r="B190" s="31"/>
      <c r="C190" s="32"/>
      <c r="D190" s="32"/>
      <c r="E190" s="32"/>
    </row>
    <row r="191" spans="2:5" ht="15">
      <c r="B191" s="31"/>
      <c r="C191" s="32"/>
      <c r="D191" s="32"/>
      <c r="E191" s="32"/>
    </row>
    <row r="192" spans="2:5" ht="15">
      <c r="B192" s="31"/>
      <c r="C192" s="32"/>
      <c r="D192" s="32"/>
      <c r="E192" s="32"/>
    </row>
    <row r="193" spans="2:5" ht="15">
      <c r="B193" s="31"/>
      <c r="C193" s="32"/>
      <c r="D193" s="32"/>
      <c r="E193" s="32"/>
    </row>
    <row r="194" spans="2:5" ht="15">
      <c r="B194" s="31"/>
      <c r="C194" s="32"/>
      <c r="D194" s="32"/>
      <c r="E194" s="32"/>
    </row>
    <row r="195" spans="2:5" ht="15">
      <c r="B195" s="31"/>
      <c r="C195" s="32"/>
      <c r="D195" s="32"/>
      <c r="E195" s="32"/>
    </row>
    <row r="196" spans="2:5" ht="15">
      <c r="B196" s="31"/>
      <c r="C196" s="32"/>
      <c r="D196" s="32"/>
      <c r="E196" s="32"/>
    </row>
    <row r="197" spans="2:5" ht="15">
      <c r="B197" s="31"/>
      <c r="C197" s="32"/>
      <c r="D197" s="32"/>
      <c r="E197" s="32"/>
    </row>
    <row r="198" spans="2:5" ht="15">
      <c r="B198" s="31"/>
      <c r="C198" s="32"/>
      <c r="D198" s="32"/>
      <c r="E198" s="32"/>
    </row>
    <row r="199" spans="2:5" ht="15">
      <c r="B199" s="31"/>
      <c r="C199" s="32"/>
      <c r="D199" s="32"/>
      <c r="E199" s="32"/>
    </row>
    <row r="200" spans="2:5" ht="15">
      <c r="B200" s="31"/>
      <c r="C200" s="32"/>
      <c r="D200" s="32"/>
      <c r="E200" s="32"/>
    </row>
    <row r="201" spans="2:5" ht="15">
      <c r="B201" s="31"/>
      <c r="C201" s="32"/>
      <c r="D201" s="32"/>
      <c r="E201" s="32"/>
    </row>
    <row r="202" spans="2:5" ht="15">
      <c r="B202" s="31"/>
      <c r="C202" s="32"/>
      <c r="D202" s="32"/>
      <c r="E202" s="32"/>
    </row>
    <row r="203" spans="2:5" ht="15">
      <c r="B203" s="31"/>
      <c r="C203" s="32"/>
      <c r="D203" s="32"/>
      <c r="E203" s="32"/>
    </row>
    <row r="204" spans="2:5" ht="15">
      <c r="B204" s="31"/>
      <c r="C204" s="32"/>
      <c r="D204" s="32"/>
      <c r="E204" s="32"/>
    </row>
    <row r="205" spans="2:5" ht="15">
      <c r="B205" s="31"/>
      <c r="C205" s="32"/>
      <c r="D205" s="32"/>
      <c r="E205" s="32"/>
    </row>
    <row r="206" spans="2:5" ht="15">
      <c r="B206" s="31"/>
      <c r="C206" s="32"/>
      <c r="D206" s="32"/>
      <c r="E206" s="32"/>
    </row>
    <row r="207" spans="2:5" ht="15">
      <c r="B207" s="31"/>
      <c r="C207" s="32"/>
      <c r="D207" s="32"/>
      <c r="E207" s="32"/>
    </row>
    <row r="208" spans="2:5" ht="15">
      <c r="B208" s="31"/>
      <c r="C208" s="32"/>
      <c r="D208" s="32"/>
      <c r="E208" s="32"/>
    </row>
    <row r="209" spans="2:5" ht="15">
      <c r="B209" s="31"/>
      <c r="C209" s="32"/>
      <c r="D209" s="32"/>
      <c r="E209" s="32"/>
    </row>
    <row r="210" spans="2:5" ht="15">
      <c r="B210" s="31"/>
      <c r="C210" s="32"/>
      <c r="D210" s="32"/>
      <c r="E210" s="32"/>
    </row>
    <row r="211" spans="2:5" ht="15">
      <c r="B211" s="31"/>
      <c r="C211" s="32"/>
      <c r="D211" s="32"/>
      <c r="E211" s="32"/>
    </row>
    <row r="212" spans="2:5" ht="15">
      <c r="B212" s="31"/>
      <c r="C212" s="32"/>
      <c r="D212" s="32"/>
      <c r="E212" s="32"/>
    </row>
    <row r="213" spans="2:5" ht="15">
      <c r="B213" s="31"/>
      <c r="C213" s="32"/>
      <c r="D213" s="32"/>
      <c r="E213" s="32"/>
    </row>
    <row r="214" spans="2:5" ht="15">
      <c r="B214" s="31"/>
      <c r="C214" s="32"/>
      <c r="D214" s="32"/>
      <c r="E214" s="32"/>
    </row>
    <row r="215" spans="2:5" ht="15">
      <c r="B215" s="31"/>
      <c r="C215" s="32"/>
      <c r="D215" s="32"/>
      <c r="E215" s="32"/>
    </row>
    <row r="216" spans="2:5" ht="15">
      <c r="B216" s="31"/>
      <c r="C216" s="32"/>
      <c r="D216" s="32"/>
      <c r="E216" s="32"/>
    </row>
    <row r="217" spans="2:5" ht="15">
      <c r="B217" s="31"/>
      <c r="C217" s="32"/>
      <c r="D217" s="32"/>
      <c r="E217" s="32"/>
    </row>
    <row r="218" spans="2:5" ht="15">
      <c r="B218" s="31"/>
      <c r="C218" s="32"/>
      <c r="D218" s="32"/>
      <c r="E218" s="32"/>
    </row>
    <row r="219" spans="2:5" ht="15">
      <c r="B219" s="31"/>
      <c r="C219" s="32"/>
      <c r="D219" s="32"/>
      <c r="E219" s="32"/>
    </row>
    <row r="220" spans="2:5" ht="15">
      <c r="B220" s="31"/>
      <c r="C220" s="32"/>
      <c r="D220" s="32"/>
      <c r="E220" s="32"/>
    </row>
    <row r="221" spans="2:5" ht="15">
      <c r="B221" s="31"/>
      <c r="C221" s="32"/>
      <c r="D221" s="32"/>
      <c r="E221" s="32"/>
    </row>
    <row r="222" spans="2:5" ht="15">
      <c r="B222" s="31"/>
      <c r="C222" s="32"/>
      <c r="D222" s="32"/>
      <c r="E222" s="32"/>
    </row>
    <row r="223" spans="2:5" ht="15">
      <c r="B223" s="31"/>
      <c r="C223" s="32"/>
      <c r="D223" s="32"/>
      <c r="E223" s="32"/>
    </row>
    <row r="224" spans="2:5" ht="15">
      <c r="B224" s="31"/>
      <c r="C224" s="32"/>
      <c r="D224" s="32"/>
      <c r="E224" s="32"/>
    </row>
    <row r="225" spans="2:5" ht="15">
      <c r="B225" s="31"/>
      <c r="C225" s="32"/>
      <c r="D225" s="32"/>
      <c r="E225" s="32"/>
    </row>
    <row r="226" spans="2:5" ht="15">
      <c r="B226" s="31"/>
      <c r="C226" s="32"/>
      <c r="D226" s="32"/>
      <c r="E226" s="32"/>
    </row>
    <row r="227" spans="2:5" ht="15">
      <c r="B227" s="31"/>
      <c r="C227" s="32"/>
      <c r="D227" s="32"/>
      <c r="E227" s="32"/>
    </row>
    <row r="228" spans="2:5" ht="15">
      <c r="B228" s="31"/>
      <c r="C228" s="32"/>
      <c r="D228" s="32"/>
      <c r="E228" s="32"/>
    </row>
    <row r="229" spans="2:5" ht="15">
      <c r="B229" s="31"/>
      <c r="C229" s="32"/>
      <c r="D229" s="32"/>
      <c r="E229" s="32"/>
    </row>
    <row r="230" spans="2:5" ht="15">
      <c r="B230" s="31"/>
      <c r="C230" s="32"/>
      <c r="D230" s="32"/>
      <c r="E230" s="32"/>
    </row>
    <row r="231" spans="2:5" ht="15">
      <c r="B231" s="31"/>
      <c r="C231" s="32"/>
      <c r="D231" s="32"/>
      <c r="E231" s="32"/>
    </row>
    <row r="232" spans="2:5" ht="15">
      <c r="B232" s="31"/>
      <c r="C232" s="32"/>
      <c r="D232" s="32"/>
      <c r="E232" s="32"/>
    </row>
    <row r="233" spans="2:5" ht="15">
      <c r="B233" s="31"/>
      <c r="C233" s="32"/>
      <c r="D233" s="32"/>
      <c r="E233" s="32"/>
    </row>
    <row r="234" spans="2:5" ht="15">
      <c r="B234" s="31"/>
      <c r="C234" s="32"/>
      <c r="D234" s="32"/>
      <c r="E234" s="32"/>
    </row>
    <row r="235" spans="2:5" ht="15">
      <c r="B235" s="31"/>
      <c r="C235" s="32"/>
      <c r="D235" s="32"/>
      <c r="E235" s="32"/>
    </row>
    <row r="236" spans="2:5" ht="15">
      <c r="B236" s="31"/>
      <c r="C236" s="32"/>
      <c r="D236" s="32"/>
      <c r="E236" s="32"/>
    </row>
    <row r="237" spans="2:5" ht="15">
      <c r="B237" s="31"/>
      <c r="C237" s="32"/>
      <c r="D237" s="32"/>
      <c r="E237" s="32"/>
    </row>
    <row r="238" spans="2:5" ht="15">
      <c r="B238" s="31"/>
      <c r="C238" s="32"/>
      <c r="D238" s="32"/>
      <c r="E238" s="32"/>
    </row>
    <row r="239" spans="2:5" ht="15">
      <c r="B239" s="31"/>
      <c r="C239" s="32"/>
      <c r="D239" s="32"/>
      <c r="E239" s="32"/>
    </row>
    <row r="240" spans="2:5" ht="15">
      <c r="B240" s="31"/>
      <c r="C240" s="32"/>
      <c r="D240" s="32"/>
      <c r="E240" s="32"/>
    </row>
    <row r="241" spans="2:5" ht="15">
      <c r="B241" s="31"/>
      <c r="C241" s="32"/>
      <c r="D241" s="32"/>
      <c r="E241" s="32"/>
    </row>
    <row r="242" spans="2:5" ht="15">
      <c r="B242" s="31"/>
      <c r="C242" s="32"/>
      <c r="D242" s="32"/>
      <c r="E242" s="32"/>
    </row>
    <row r="243" spans="2:5" ht="15">
      <c r="B243" s="31"/>
      <c r="C243" s="32"/>
      <c r="D243" s="32"/>
      <c r="E243" s="32"/>
    </row>
    <row r="244" spans="2:5" ht="15">
      <c r="B244" s="31"/>
      <c r="C244" s="32"/>
      <c r="D244" s="32"/>
      <c r="E244" s="32"/>
    </row>
    <row r="245" spans="2:5" ht="15">
      <c r="B245" s="31"/>
      <c r="C245" s="32"/>
      <c r="D245" s="32"/>
      <c r="E245" s="32"/>
    </row>
    <row r="246" spans="2:5" ht="15">
      <c r="B246" s="31"/>
      <c r="C246" s="32"/>
      <c r="D246" s="32"/>
      <c r="E246" s="32"/>
    </row>
    <row r="247" spans="2:5" ht="15">
      <c r="B247" s="31"/>
      <c r="C247" s="32"/>
      <c r="D247" s="32"/>
      <c r="E247" s="32"/>
    </row>
    <row r="248" spans="2:5" ht="15">
      <c r="B248" s="31"/>
      <c r="C248" s="32"/>
      <c r="D248" s="32"/>
      <c r="E248" s="32"/>
    </row>
    <row r="249" spans="2:5" ht="15">
      <c r="B249" s="31"/>
      <c r="C249" s="32"/>
      <c r="D249" s="32"/>
      <c r="E249" s="32"/>
    </row>
    <row r="250" spans="2:5" ht="15">
      <c r="B250" s="31"/>
      <c r="C250" s="32"/>
      <c r="D250" s="32"/>
      <c r="E250" s="32"/>
    </row>
    <row r="251" spans="2:5" ht="15">
      <c r="B251" s="31"/>
      <c r="C251" s="32"/>
      <c r="D251" s="32"/>
      <c r="E251" s="32"/>
    </row>
    <row r="252" spans="2:5" ht="15">
      <c r="B252" s="31"/>
      <c r="C252" s="32"/>
      <c r="D252" s="32"/>
      <c r="E252" s="32"/>
    </row>
    <row r="253" spans="2:5" ht="15">
      <c r="B253" s="31"/>
      <c r="C253" s="32"/>
      <c r="D253" s="32"/>
      <c r="E253" s="32"/>
    </row>
    <row r="254" spans="2:5" ht="15">
      <c r="B254" s="31"/>
      <c r="C254" s="32"/>
      <c r="D254" s="32"/>
      <c r="E254" s="32"/>
    </row>
    <row r="255" spans="2:5" ht="15">
      <c r="B255" s="31"/>
      <c r="C255" s="32"/>
      <c r="D255" s="32"/>
      <c r="E255" s="32"/>
    </row>
    <row r="256" spans="2:5" ht="15">
      <c r="B256" s="31"/>
      <c r="C256" s="32"/>
      <c r="D256" s="32"/>
      <c r="E256" s="32"/>
    </row>
    <row r="257" spans="2:5" ht="15">
      <c r="B257" s="31"/>
      <c r="C257" s="32"/>
      <c r="D257" s="32"/>
      <c r="E257" s="32"/>
    </row>
    <row r="258" spans="2:5" ht="15">
      <c r="B258" s="31"/>
      <c r="C258" s="32"/>
      <c r="D258" s="32"/>
      <c r="E258" s="32"/>
    </row>
    <row r="259" spans="2:5" ht="15">
      <c r="B259" s="31"/>
      <c r="C259" s="32"/>
      <c r="D259" s="32"/>
      <c r="E259" s="32"/>
    </row>
    <row r="260" spans="2:5" ht="15">
      <c r="B260" s="31"/>
      <c r="C260" s="32"/>
      <c r="D260" s="32"/>
      <c r="E260" s="32"/>
    </row>
    <row r="261" spans="2:5" ht="15">
      <c r="B261" s="31"/>
      <c r="C261" s="32"/>
      <c r="D261" s="32"/>
      <c r="E261" s="32"/>
    </row>
    <row r="262" spans="2:5" ht="15">
      <c r="B262" s="31"/>
      <c r="C262" s="32"/>
      <c r="D262" s="32"/>
      <c r="E262" s="32"/>
    </row>
    <row r="263" spans="2:5" ht="15">
      <c r="B263" s="31"/>
      <c r="C263" s="32"/>
      <c r="D263" s="32"/>
      <c r="E263" s="32"/>
    </row>
    <row r="264" spans="2:5" ht="15">
      <c r="B264" s="31"/>
      <c r="C264" s="32"/>
      <c r="D264" s="32"/>
      <c r="E264" s="32"/>
    </row>
    <row r="265" spans="2:5" ht="15">
      <c r="B265" s="31"/>
      <c r="C265" s="32"/>
      <c r="D265" s="32"/>
      <c r="E265" s="32"/>
    </row>
    <row r="266" spans="2:5" ht="15">
      <c r="B266" s="31"/>
      <c r="C266" s="32"/>
      <c r="D266" s="32"/>
      <c r="E266" s="32"/>
    </row>
    <row r="267" spans="2:5" ht="15">
      <c r="B267" s="31"/>
      <c r="C267" s="32"/>
      <c r="D267" s="32"/>
      <c r="E267" s="32"/>
    </row>
    <row r="268" spans="2:5" ht="15">
      <c r="B268" s="31"/>
      <c r="C268" s="32"/>
      <c r="D268" s="32"/>
      <c r="E268" s="32"/>
    </row>
    <row r="269" spans="2:5" ht="15">
      <c r="B269" s="33"/>
      <c r="C269" s="34"/>
      <c r="D269" s="34"/>
      <c r="E269" s="34"/>
    </row>
    <row r="270" spans="2:5" ht="15">
      <c r="B270" s="33"/>
      <c r="C270" s="34"/>
      <c r="D270" s="34"/>
      <c r="E270" s="34"/>
    </row>
    <row r="271" spans="2:5" ht="15">
      <c r="B271" s="33"/>
      <c r="C271" s="34"/>
      <c r="D271" s="34"/>
      <c r="E271" s="34"/>
    </row>
    <row r="272" spans="2:5" ht="15">
      <c r="B272" s="33"/>
      <c r="C272" s="34"/>
      <c r="D272" s="34"/>
      <c r="E272" s="34"/>
    </row>
    <row r="273" spans="2:5" ht="15">
      <c r="B273" s="33"/>
      <c r="C273" s="34"/>
      <c r="D273" s="34"/>
      <c r="E273" s="34"/>
    </row>
    <row r="274" spans="2:5" ht="15">
      <c r="B274" s="33"/>
      <c r="C274" s="34"/>
      <c r="D274" s="34"/>
      <c r="E274" s="34"/>
    </row>
    <row r="275" spans="2:5" ht="15">
      <c r="B275" s="33"/>
      <c r="C275" s="34"/>
      <c r="D275" s="34"/>
      <c r="E275" s="34"/>
    </row>
    <row r="276" spans="2:5" ht="15">
      <c r="B276" s="33"/>
      <c r="C276" s="34"/>
      <c r="D276" s="34"/>
      <c r="E276" s="34"/>
    </row>
    <row r="277" spans="2:5" ht="15">
      <c r="B277" s="33"/>
      <c r="C277" s="34"/>
      <c r="D277" s="34"/>
      <c r="E277" s="34"/>
    </row>
    <row r="278" spans="2:5" ht="15">
      <c r="B278" s="33"/>
      <c r="C278" s="34"/>
      <c r="D278" s="34"/>
      <c r="E278" s="34"/>
    </row>
    <row r="279" spans="2:5" ht="15">
      <c r="B279" s="33"/>
      <c r="C279" s="34"/>
      <c r="D279" s="34"/>
      <c r="E279" s="34"/>
    </row>
    <row r="280" spans="2:5" ht="15">
      <c r="B280" s="33"/>
      <c r="C280" s="34"/>
      <c r="D280" s="34"/>
      <c r="E280" s="34"/>
    </row>
    <row r="281" spans="2:5" ht="15">
      <c r="B281" s="33"/>
      <c r="C281" s="34"/>
      <c r="D281" s="34"/>
      <c r="E281" s="34"/>
    </row>
    <row r="282" spans="2:5" ht="15">
      <c r="B282" s="33"/>
      <c r="C282" s="34"/>
      <c r="D282" s="34"/>
      <c r="E282" s="34"/>
    </row>
    <row r="283" spans="2:5" ht="15">
      <c r="B283" s="33"/>
      <c r="C283" s="34"/>
      <c r="D283" s="34"/>
      <c r="E283" s="34"/>
    </row>
    <row r="284" spans="2:5" ht="15">
      <c r="B284" s="33"/>
      <c r="C284" s="34"/>
      <c r="D284" s="34"/>
      <c r="E284" s="34"/>
    </row>
    <row r="285" spans="2:5" ht="15">
      <c r="B285" s="33"/>
      <c r="C285" s="34"/>
      <c r="D285" s="34"/>
      <c r="E285" s="34"/>
    </row>
    <row r="286" spans="2:5" ht="15">
      <c r="B286" s="33"/>
      <c r="C286" s="34"/>
      <c r="D286" s="34"/>
      <c r="E286" s="34"/>
    </row>
    <row r="287" spans="2:5" ht="15">
      <c r="B287" s="33"/>
      <c r="C287" s="34"/>
      <c r="D287" s="34"/>
      <c r="E287" s="34"/>
    </row>
    <row r="288" spans="2:5" ht="15">
      <c r="B288" s="33"/>
      <c r="C288" s="34"/>
      <c r="D288" s="34"/>
      <c r="E288" s="34"/>
    </row>
    <row r="289" spans="2:5" ht="15">
      <c r="B289" s="33"/>
      <c r="C289" s="34"/>
      <c r="D289" s="34"/>
      <c r="E289" s="34"/>
    </row>
    <row r="290" spans="2:5" ht="15">
      <c r="B290" s="33"/>
      <c r="C290" s="34"/>
      <c r="D290" s="34"/>
      <c r="E290" s="34"/>
    </row>
    <row r="291" spans="2:5" ht="15">
      <c r="B291" s="33"/>
      <c r="C291" s="34"/>
      <c r="D291" s="34"/>
      <c r="E291" s="34"/>
    </row>
    <row r="292" spans="2:5" ht="15">
      <c r="B292" s="33"/>
      <c r="C292" s="34"/>
      <c r="D292" s="34"/>
      <c r="E292" s="34"/>
    </row>
    <row r="293" spans="2:5" ht="15">
      <c r="B293" s="33"/>
      <c r="C293" s="34"/>
      <c r="D293" s="34"/>
      <c r="E293" s="34"/>
    </row>
    <row r="294" spans="2:5" ht="15">
      <c r="B294" s="33"/>
      <c r="C294" s="34"/>
      <c r="D294" s="34"/>
      <c r="E294" s="34"/>
    </row>
    <row r="295" spans="2:5" ht="15">
      <c r="B295" s="33"/>
      <c r="C295" s="34"/>
      <c r="D295" s="34"/>
      <c r="E295" s="34"/>
    </row>
    <row r="296" spans="2:5" ht="15">
      <c r="B296" s="33"/>
      <c r="C296" s="34"/>
      <c r="D296" s="34"/>
      <c r="E296" s="34"/>
    </row>
    <row r="297" spans="2:5" ht="15">
      <c r="B297" s="33"/>
      <c r="C297" s="34"/>
      <c r="D297" s="34"/>
      <c r="E297" s="34"/>
    </row>
    <row r="298" spans="2:5" ht="15">
      <c r="B298" s="33"/>
      <c r="C298" s="34"/>
      <c r="D298" s="34"/>
      <c r="E298" s="34"/>
    </row>
    <row r="299" spans="2:5" ht="15">
      <c r="B299" s="33"/>
      <c r="C299" s="34"/>
      <c r="D299" s="34"/>
      <c r="E299" s="34"/>
    </row>
    <row r="300" spans="2:5" ht="15">
      <c r="B300" s="33"/>
      <c r="C300" s="34"/>
      <c r="D300" s="34"/>
      <c r="E300" s="34"/>
    </row>
    <row r="301" spans="2:5" ht="15">
      <c r="B301" s="33"/>
      <c r="C301" s="34"/>
      <c r="D301" s="34"/>
      <c r="E301" s="34"/>
    </row>
    <row r="302" spans="2:5" ht="15">
      <c r="B302" s="33"/>
      <c r="C302" s="34"/>
      <c r="D302" s="34"/>
      <c r="E302" s="34"/>
    </row>
    <row r="303" spans="2:5" ht="15">
      <c r="B303" s="33"/>
      <c r="C303" s="34"/>
      <c r="D303" s="34"/>
      <c r="E303" s="34"/>
    </row>
    <row r="304" spans="2:5" ht="15">
      <c r="B304" s="33"/>
      <c r="C304" s="34"/>
      <c r="D304" s="34"/>
      <c r="E304" s="34"/>
    </row>
    <row r="305" spans="2:5" ht="15">
      <c r="B305" s="33"/>
      <c r="C305" s="34"/>
      <c r="D305" s="34"/>
      <c r="E305" s="34"/>
    </row>
    <row r="306" spans="2:5" ht="15">
      <c r="B306" s="33"/>
      <c r="C306" s="34"/>
      <c r="D306" s="34"/>
      <c r="E306" s="34"/>
    </row>
    <row r="307" spans="2:5" ht="15">
      <c r="B307" s="33"/>
      <c r="C307" s="34"/>
      <c r="D307" s="34"/>
      <c r="E307" s="34"/>
    </row>
    <row r="308" spans="2:5" ht="15">
      <c r="B308" s="33"/>
      <c r="C308" s="34"/>
      <c r="D308" s="34"/>
      <c r="E308" s="34"/>
    </row>
    <row r="309" spans="2:5" ht="15">
      <c r="B309" s="33"/>
      <c r="C309" s="34"/>
      <c r="D309" s="34"/>
      <c r="E309" s="34"/>
    </row>
    <row r="310" spans="2:5" ht="15">
      <c r="B310" s="33"/>
      <c r="C310" s="34"/>
      <c r="D310" s="34"/>
      <c r="E310" s="34"/>
    </row>
    <row r="311" spans="2:5" ht="15">
      <c r="B311" s="33"/>
      <c r="C311" s="34"/>
      <c r="D311" s="34"/>
      <c r="E311" s="34"/>
    </row>
    <row r="312" spans="2:5" ht="15">
      <c r="B312" s="33"/>
      <c r="C312" s="34"/>
      <c r="D312" s="34"/>
      <c r="E312" s="34"/>
    </row>
    <row r="313" spans="2:5" ht="15">
      <c r="B313" s="33"/>
      <c r="C313" s="34"/>
      <c r="D313" s="34"/>
      <c r="E313" s="34"/>
    </row>
    <row r="314" spans="2:5" ht="15">
      <c r="B314" s="33"/>
      <c r="C314" s="34"/>
      <c r="D314" s="34"/>
      <c r="E314" s="34"/>
    </row>
    <row r="315" spans="2:5" ht="15">
      <c r="B315" s="33"/>
      <c r="C315" s="34"/>
      <c r="D315" s="34"/>
      <c r="E315" s="34"/>
    </row>
    <row r="316" spans="2:5" ht="15">
      <c r="B316" s="33"/>
      <c r="C316" s="34"/>
      <c r="D316" s="34"/>
      <c r="E316" s="34"/>
    </row>
    <row r="317" spans="2:5" ht="15">
      <c r="B317" s="33"/>
      <c r="C317" s="34"/>
      <c r="D317" s="34"/>
      <c r="E317" s="34"/>
    </row>
    <row r="318" spans="2:5" ht="15">
      <c r="B318" s="33"/>
      <c r="C318" s="34"/>
      <c r="D318" s="34"/>
      <c r="E318" s="34"/>
    </row>
    <row r="319" spans="2:5" ht="15">
      <c r="B319" s="33"/>
      <c r="C319" s="34"/>
      <c r="D319" s="34"/>
      <c r="E319" s="34"/>
    </row>
    <row r="320" spans="2:5" ht="15">
      <c r="B320" s="33"/>
      <c r="C320" s="34"/>
      <c r="D320" s="34"/>
      <c r="E320" s="34"/>
    </row>
    <row r="321" spans="2:5" ht="15">
      <c r="B321" s="33"/>
      <c r="C321" s="34"/>
      <c r="D321" s="34"/>
      <c r="E321" s="34"/>
    </row>
    <row r="322" spans="2:5" ht="15">
      <c r="B322" s="33"/>
      <c r="C322" s="34"/>
      <c r="D322" s="34"/>
      <c r="E322" s="34"/>
    </row>
    <row r="323" spans="2:5" ht="15">
      <c r="B323" s="33"/>
      <c r="C323" s="34"/>
      <c r="D323" s="34"/>
      <c r="E323" s="34"/>
    </row>
    <row r="324" spans="2:5" ht="15">
      <c r="B324" s="33"/>
      <c r="C324" s="34"/>
      <c r="D324" s="34"/>
      <c r="E324" s="34"/>
    </row>
    <row r="325" spans="2:5" ht="15">
      <c r="B325" s="33"/>
      <c r="C325" s="34"/>
      <c r="D325" s="34"/>
      <c r="E325" s="34"/>
    </row>
    <row r="326" spans="2:5" ht="15">
      <c r="B326" s="33"/>
      <c r="C326" s="34"/>
      <c r="D326" s="34"/>
      <c r="E326" s="34"/>
    </row>
    <row r="327" spans="2:5" ht="15">
      <c r="B327" s="33"/>
      <c r="C327" s="34"/>
      <c r="D327" s="34"/>
      <c r="E327" s="34"/>
    </row>
    <row r="328" spans="2:5" ht="15">
      <c r="B328" s="33"/>
      <c r="C328" s="34"/>
      <c r="D328" s="34"/>
      <c r="E328" s="34"/>
    </row>
    <row r="329" spans="2:5" ht="15">
      <c r="B329" s="33"/>
      <c r="C329" s="34"/>
      <c r="D329" s="34"/>
      <c r="E329" s="34"/>
    </row>
    <row r="330" spans="2:5" ht="15">
      <c r="B330" s="33"/>
      <c r="C330" s="34"/>
      <c r="D330" s="34"/>
      <c r="E330" s="34"/>
    </row>
    <row r="331" spans="2:5" ht="15">
      <c r="B331" s="33"/>
      <c r="C331" s="34"/>
      <c r="D331" s="34"/>
      <c r="E331" s="34"/>
    </row>
    <row r="332" spans="2:5" ht="15">
      <c r="B332" s="33"/>
      <c r="C332" s="34"/>
      <c r="D332" s="34"/>
      <c r="E332" s="34"/>
    </row>
    <row r="333" spans="2:5" ht="15">
      <c r="B333" s="33"/>
      <c r="C333" s="34"/>
      <c r="D333" s="34"/>
      <c r="E333" s="34"/>
    </row>
    <row r="334" spans="2:5" ht="15">
      <c r="B334" s="33"/>
      <c r="C334" s="34"/>
      <c r="D334" s="34"/>
      <c r="E334" s="34"/>
    </row>
    <row r="335" spans="2:5" ht="15">
      <c r="B335" s="33"/>
      <c r="C335" s="34"/>
      <c r="D335" s="34"/>
      <c r="E335" s="34"/>
    </row>
    <row r="336" spans="2:5" ht="15">
      <c r="B336" s="33"/>
      <c r="C336" s="34"/>
      <c r="D336" s="34"/>
      <c r="E336" s="34"/>
    </row>
    <row r="337" spans="2:5" ht="15">
      <c r="B337" s="33"/>
      <c r="C337" s="34"/>
      <c r="D337" s="34"/>
      <c r="E337" s="34"/>
    </row>
    <row r="338" spans="2:5" ht="15">
      <c r="B338" s="33"/>
      <c r="C338" s="34"/>
      <c r="D338" s="34"/>
      <c r="E338" s="34"/>
    </row>
    <row r="339" spans="2:5" ht="15">
      <c r="B339" s="33"/>
      <c r="C339" s="34"/>
      <c r="D339" s="34"/>
      <c r="E339" s="34"/>
    </row>
    <row r="340" spans="2:5" ht="15">
      <c r="B340" s="33"/>
      <c r="C340" s="34"/>
      <c r="D340" s="34"/>
      <c r="E340" s="34"/>
    </row>
    <row r="341" spans="2:5" ht="15">
      <c r="B341" s="33"/>
      <c r="C341" s="34"/>
      <c r="D341" s="34"/>
      <c r="E341" s="34"/>
    </row>
    <row r="342" spans="2:5" ht="15">
      <c r="B342" s="33"/>
      <c r="C342" s="34"/>
      <c r="D342" s="34"/>
      <c r="E342" s="34"/>
    </row>
    <row r="343" spans="2:5" ht="15">
      <c r="B343" s="33"/>
      <c r="C343" s="34"/>
      <c r="D343" s="34"/>
      <c r="E343" s="34"/>
    </row>
    <row r="344" spans="2:5" ht="15">
      <c r="B344" s="33"/>
      <c r="C344" s="34"/>
      <c r="D344" s="34"/>
      <c r="E344" s="34"/>
    </row>
    <row r="345" spans="2:5" ht="15">
      <c r="B345" s="33"/>
      <c r="C345" s="34"/>
      <c r="D345" s="34"/>
      <c r="E345" s="34"/>
    </row>
    <row r="346" spans="2:5" ht="15">
      <c r="B346" s="33"/>
      <c r="C346" s="34"/>
      <c r="D346" s="34"/>
      <c r="E346" s="34"/>
    </row>
    <row r="347" spans="2:5" ht="15">
      <c r="B347" s="33"/>
      <c r="C347" s="34"/>
      <c r="D347" s="34"/>
      <c r="E347" s="34"/>
    </row>
    <row r="348" spans="2:5" ht="15">
      <c r="B348" s="33"/>
      <c r="C348" s="34"/>
      <c r="D348" s="34"/>
      <c r="E348" s="34"/>
    </row>
    <row r="349" spans="2:5" ht="15">
      <c r="B349" s="33"/>
      <c r="C349" s="34"/>
      <c r="D349" s="34"/>
      <c r="E349" s="34"/>
    </row>
    <row r="350" spans="2:5" ht="15">
      <c r="B350" s="33"/>
      <c r="C350" s="34"/>
      <c r="D350" s="34"/>
      <c r="E350" s="34"/>
    </row>
    <row r="351" spans="2:5" ht="15">
      <c r="B351" s="33"/>
      <c r="C351" s="34"/>
      <c r="D351" s="34"/>
      <c r="E351" s="34"/>
    </row>
    <row r="352" spans="2:5" ht="15">
      <c r="B352" s="33"/>
      <c r="C352" s="34"/>
      <c r="D352" s="34"/>
      <c r="E352" s="34"/>
    </row>
    <row r="353" spans="2:5" ht="15">
      <c r="B353" s="33"/>
      <c r="C353" s="34"/>
      <c r="D353" s="34"/>
      <c r="E353" s="34"/>
    </row>
    <row r="354" spans="2:5" ht="15">
      <c r="B354" s="33"/>
      <c r="C354" s="34"/>
      <c r="D354" s="34"/>
      <c r="E354" s="34"/>
    </row>
    <row r="355" spans="2:5" ht="15">
      <c r="B355" s="33"/>
      <c r="C355" s="34"/>
      <c r="D355" s="34"/>
      <c r="E355" s="34"/>
    </row>
    <row r="356" spans="2:5" ht="15">
      <c r="B356" s="33"/>
      <c r="C356" s="34"/>
      <c r="D356" s="34"/>
      <c r="E356" s="34"/>
    </row>
    <row r="357" spans="2:5" ht="15">
      <c r="B357" s="33"/>
      <c r="C357" s="34"/>
      <c r="D357" s="34"/>
      <c r="E357" s="34"/>
    </row>
    <row r="358" spans="2:5" ht="15">
      <c r="B358" s="33"/>
      <c r="C358" s="34"/>
      <c r="D358" s="34"/>
      <c r="E358" s="34"/>
    </row>
    <row r="359" spans="2:5" ht="15">
      <c r="B359" s="33"/>
      <c r="C359" s="34"/>
      <c r="D359" s="34"/>
      <c r="E359" s="34"/>
    </row>
    <row r="360" spans="2:5" ht="15">
      <c r="B360" s="33"/>
      <c r="C360" s="34"/>
      <c r="D360" s="34"/>
      <c r="E360" s="34"/>
    </row>
    <row r="361" spans="2:5" ht="15">
      <c r="B361" s="33"/>
      <c r="C361" s="34"/>
      <c r="D361" s="34"/>
      <c r="E361" s="34"/>
    </row>
    <row r="362" spans="2:5" ht="15">
      <c r="B362" s="33"/>
      <c r="C362" s="34"/>
      <c r="D362" s="34"/>
      <c r="E362" s="34"/>
    </row>
    <row r="363" spans="2:5" ht="15">
      <c r="B363" s="33"/>
      <c r="C363" s="34"/>
      <c r="D363" s="34"/>
      <c r="E363" s="34"/>
    </row>
    <row r="364" spans="2:5" ht="15">
      <c r="B364" s="33"/>
      <c r="C364" s="34"/>
      <c r="D364" s="34"/>
      <c r="E364" s="34"/>
    </row>
    <row r="365" spans="2:5" ht="15">
      <c r="B365" s="33"/>
      <c r="C365" s="34"/>
      <c r="D365" s="34"/>
      <c r="E365" s="34"/>
    </row>
    <row r="366" spans="2:5" ht="15">
      <c r="B366" s="33"/>
      <c r="C366" s="34"/>
      <c r="D366" s="34"/>
      <c r="E366" s="34"/>
    </row>
    <row r="367" spans="2:5" ht="15">
      <c r="B367" s="33"/>
      <c r="C367" s="34"/>
      <c r="D367" s="34"/>
      <c r="E367" s="34"/>
    </row>
    <row r="368" spans="2:5" ht="15">
      <c r="B368" s="33"/>
      <c r="C368" s="34"/>
      <c r="D368" s="34"/>
      <c r="E368" s="34"/>
    </row>
    <row r="369" spans="2:5" ht="15">
      <c r="B369" s="33"/>
      <c r="C369" s="34"/>
      <c r="D369" s="34"/>
      <c r="E369" s="34"/>
    </row>
    <row r="370" spans="2:5" ht="15">
      <c r="B370" s="33"/>
      <c r="C370" s="34"/>
      <c r="D370" s="34"/>
      <c r="E370" s="34"/>
    </row>
    <row r="371" spans="2:5" ht="15">
      <c r="B371" s="33"/>
      <c r="C371" s="34"/>
      <c r="D371" s="34"/>
      <c r="E371" s="34"/>
    </row>
    <row r="372" spans="2:5" ht="15">
      <c r="B372" s="33"/>
      <c r="C372" s="34"/>
      <c r="D372" s="34"/>
      <c r="E372" s="34"/>
    </row>
    <row r="373" spans="2:5" ht="15">
      <c r="B373" s="33"/>
      <c r="C373" s="34"/>
      <c r="D373" s="34"/>
      <c r="E373" s="34"/>
    </row>
    <row r="374" spans="2:5" ht="15">
      <c r="B374" s="33"/>
      <c r="C374" s="34"/>
      <c r="D374" s="34"/>
      <c r="E374" s="34"/>
    </row>
    <row r="375" spans="2:5" ht="15">
      <c r="B375" s="33"/>
      <c r="C375" s="34"/>
      <c r="D375" s="34"/>
      <c r="E375" s="34"/>
    </row>
    <row r="376" spans="2:5" ht="15">
      <c r="B376" s="33"/>
      <c r="C376" s="34"/>
      <c r="D376" s="34"/>
      <c r="E376" s="34"/>
    </row>
    <row r="377" spans="2:5" ht="15">
      <c r="B377" s="33"/>
      <c r="C377" s="34"/>
      <c r="D377" s="34"/>
      <c r="E377" s="34"/>
    </row>
    <row r="378" spans="2:5" ht="15">
      <c r="B378" s="33"/>
      <c r="C378" s="34"/>
      <c r="D378" s="34"/>
      <c r="E378" s="34"/>
    </row>
    <row r="379" spans="2:5" ht="15">
      <c r="B379" s="33"/>
      <c r="C379" s="34"/>
      <c r="D379" s="34"/>
      <c r="E379" s="34"/>
    </row>
    <row r="380" spans="2:5" ht="15">
      <c r="B380" s="33"/>
      <c r="C380" s="34"/>
      <c r="D380" s="34"/>
      <c r="E380" s="34"/>
    </row>
    <row r="381" spans="2:5" ht="15">
      <c r="B381" s="33"/>
      <c r="C381" s="34"/>
      <c r="D381" s="34"/>
      <c r="E381" s="34"/>
    </row>
    <row r="382" spans="2:5" ht="15">
      <c r="B382" s="33"/>
      <c r="C382" s="34"/>
      <c r="D382" s="34"/>
      <c r="E382" s="34"/>
    </row>
    <row r="383" spans="2:5" ht="15">
      <c r="B383" s="33"/>
      <c r="C383" s="34"/>
      <c r="D383" s="34"/>
      <c r="E383" s="34"/>
    </row>
    <row r="384" spans="2:5" ht="15">
      <c r="B384" s="33"/>
      <c r="C384" s="34"/>
      <c r="D384" s="34"/>
      <c r="E384" s="34"/>
    </row>
    <row r="385" spans="2:5" ht="15">
      <c r="B385" s="33"/>
      <c r="C385" s="34"/>
      <c r="D385" s="34"/>
      <c r="E385" s="34"/>
    </row>
    <row r="386" spans="2:5" ht="15">
      <c r="B386" s="33"/>
      <c r="C386" s="34"/>
      <c r="D386" s="34"/>
      <c r="E386" s="34"/>
    </row>
    <row r="387" spans="2:5" ht="15">
      <c r="B387" s="33"/>
      <c r="C387" s="34"/>
      <c r="D387" s="34"/>
      <c r="E387" s="34"/>
    </row>
    <row r="388" spans="2:5" ht="15">
      <c r="B388" s="33"/>
      <c r="C388" s="34"/>
      <c r="D388" s="34"/>
      <c r="E388" s="34"/>
    </row>
    <row r="389" spans="2:5" ht="15">
      <c r="B389" s="33"/>
      <c r="C389" s="34"/>
      <c r="D389" s="34"/>
      <c r="E389" s="34"/>
    </row>
    <row r="390" spans="2:5" ht="15">
      <c r="B390" s="33"/>
      <c r="C390" s="34"/>
      <c r="D390" s="34"/>
      <c r="E390" s="34"/>
    </row>
    <row r="391" spans="2:5" ht="15">
      <c r="B391" s="33"/>
      <c r="C391" s="34"/>
      <c r="D391" s="34"/>
      <c r="E391" s="34"/>
    </row>
    <row r="392" spans="2:5" ht="15">
      <c r="B392" s="33"/>
      <c r="C392" s="34"/>
      <c r="D392" s="34"/>
      <c r="E392" s="34"/>
    </row>
    <row r="393" spans="2:5" ht="15">
      <c r="B393" s="33"/>
      <c r="C393" s="34"/>
      <c r="D393" s="34"/>
      <c r="E393" s="34"/>
    </row>
    <row r="394" spans="2:5" ht="15">
      <c r="B394" s="33"/>
      <c r="C394" s="34"/>
      <c r="D394" s="34"/>
      <c r="E394" s="34"/>
    </row>
    <row r="395" spans="2:5" ht="15">
      <c r="B395" s="33"/>
      <c r="C395" s="34"/>
      <c r="D395" s="34"/>
      <c r="E395" s="34"/>
    </row>
    <row r="396" spans="2:5" ht="15">
      <c r="B396" s="33"/>
      <c r="C396" s="34"/>
      <c r="D396" s="34"/>
      <c r="E396" s="34"/>
    </row>
    <row r="397" spans="2:5" ht="15">
      <c r="B397" s="33"/>
      <c r="C397" s="34"/>
      <c r="D397" s="34"/>
      <c r="E397" s="34"/>
    </row>
    <row r="398" spans="2:5" ht="15">
      <c r="B398" s="33"/>
      <c r="C398" s="34"/>
      <c r="D398" s="34"/>
      <c r="E398" s="34"/>
    </row>
    <row r="399" spans="2:5" ht="15">
      <c r="B399" s="33"/>
      <c r="C399" s="34"/>
      <c r="D399" s="34"/>
      <c r="E399" s="34"/>
    </row>
    <row r="400" spans="2:5" ht="15">
      <c r="B400" s="33"/>
      <c r="C400" s="34"/>
      <c r="D400" s="34"/>
      <c r="E400" s="34"/>
    </row>
    <row r="401" spans="2:5" ht="15">
      <c r="B401" s="33"/>
      <c r="C401" s="34"/>
      <c r="D401" s="34"/>
      <c r="E401" s="34"/>
    </row>
    <row r="402" spans="2:5" ht="15">
      <c r="B402" s="33"/>
      <c r="C402" s="34"/>
      <c r="D402" s="34"/>
      <c r="E402" s="34"/>
    </row>
    <row r="403" spans="2:5" ht="15">
      <c r="B403" s="33"/>
      <c r="C403" s="34"/>
      <c r="D403" s="34"/>
      <c r="E403" s="34"/>
    </row>
    <row r="404" spans="2:5" ht="15">
      <c r="B404" s="33"/>
      <c r="C404" s="34"/>
      <c r="D404" s="34"/>
      <c r="E404" s="34"/>
    </row>
    <row r="405" spans="2:5" ht="15">
      <c r="B405" s="33"/>
      <c r="C405" s="34"/>
      <c r="D405" s="34"/>
      <c r="E405" s="34"/>
    </row>
    <row r="406" spans="2:5" ht="15">
      <c r="B406" s="33"/>
      <c r="C406" s="34"/>
      <c r="D406" s="34"/>
      <c r="E406" s="34"/>
    </row>
    <row r="407" spans="2:5" ht="15">
      <c r="B407" s="33"/>
      <c r="C407" s="34"/>
      <c r="D407" s="34"/>
      <c r="E407" s="34"/>
    </row>
    <row r="408" spans="2:5" ht="15">
      <c r="B408" s="33"/>
      <c r="C408" s="34"/>
      <c r="D408" s="34"/>
      <c r="E408" s="34"/>
    </row>
    <row r="409" spans="2:5" ht="15">
      <c r="B409" s="33"/>
      <c r="C409" s="34"/>
      <c r="D409" s="34"/>
      <c r="E409" s="34"/>
    </row>
    <row r="410" spans="2:5" ht="15">
      <c r="B410" s="33"/>
      <c r="C410" s="34"/>
      <c r="D410" s="34"/>
      <c r="E410" s="34"/>
    </row>
    <row r="411" spans="2:5" ht="15">
      <c r="B411" s="33"/>
      <c r="C411" s="34"/>
      <c r="D411" s="34"/>
      <c r="E411" s="34"/>
    </row>
    <row r="412" spans="2:5" ht="15">
      <c r="B412" s="33"/>
      <c r="C412" s="34"/>
      <c r="D412" s="34"/>
      <c r="E412" s="34"/>
    </row>
    <row r="413" spans="2:5" ht="15">
      <c r="B413" s="33"/>
      <c r="C413" s="34"/>
      <c r="D413" s="34"/>
      <c r="E413" s="34"/>
    </row>
    <row r="414" spans="2:5" ht="15">
      <c r="B414" s="33"/>
      <c r="C414" s="34"/>
      <c r="D414" s="34"/>
      <c r="E414" s="34"/>
    </row>
    <row r="415" spans="2:5" ht="15">
      <c r="B415" s="33"/>
      <c r="C415" s="34"/>
      <c r="D415" s="34"/>
      <c r="E415" s="34"/>
    </row>
    <row r="416" spans="2:5" ht="15">
      <c r="B416" s="33"/>
      <c r="C416" s="34"/>
      <c r="D416" s="34"/>
      <c r="E416" s="34"/>
    </row>
    <row r="417" spans="2:5" ht="15">
      <c r="B417" s="33"/>
      <c r="C417" s="34"/>
      <c r="D417" s="34"/>
      <c r="E417" s="34"/>
    </row>
    <row r="418" spans="2:5" ht="15">
      <c r="B418" s="33"/>
      <c r="C418" s="34"/>
      <c r="D418" s="34"/>
      <c r="E418" s="34"/>
    </row>
    <row r="419" spans="2:5" ht="15">
      <c r="B419" s="33"/>
      <c r="C419" s="34"/>
      <c r="D419" s="34"/>
      <c r="E419" s="34"/>
    </row>
    <row r="420" spans="2:5" ht="15">
      <c r="B420" s="33"/>
      <c r="C420" s="34"/>
      <c r="D420" s="34"/>
      <c r="E420" s="34"/>
    </row>
    <row r="421" spans="2:5" ht="15">
      <c r="B421" s="33"/>
      <c r="C421" s="34"/>
      <c r="D421" s="34"/>
      <c r="E421" s="34"/>
    </row>
    <row r="422" spans="2:5" ht="15">
      <c r="B422" s="33"/>
      <c r="C422" s="34"/>
      <c r="D422" s="34"/>
      <c r="E422" s="34"/>
    </row>
    <row r="423" spans="2:5" ht="15">
      <c r="B423" s="33"/>
      <c r="C423" s="34"/>
      <c r="D423" s="34"/>
      <c r="E423" s="34"/>
    </row>
    <row r="424" spans="2:5" ht="15">
      <c r="B424" s="33"/>
      <c r="C424" s="34"/>
      <c r="D424" s="34"/>
      <c r="E424" s="34"/>
    </row>
    <row r="425" spans="2:5" ht="15">
      <c r="B425" s="33"/>
      <c r="C425" s="34"/>
      <c r="D425" s="34"/>
      <c r="E425" s="34"/>
    </row>
    <row r="426" spans="2:5" ht="15">
      <c r="B426" s="33"/>
      <c r="C426" s="34"/>
      <c r="D426" s="34"/>
      <c r="E426" s="34"/>
    </row>
    <row r="427" spans="2:5" ht="15">
      <c r="B427" s="33"/>
      <c r="C427" s="34"/>
      <c r="D427" s="34"/>
      <c r="E427" s="34"/>
    </row>
    <row r="428" spans="2:5" ht="15">
      <c r="B428" s="33"/>
      <c r="C428" s="34"/>
      <c r="D428" s="34"/>
      <c r="E428" s="34"/>
    </row>
    <row r="429" spans="2:5" ht="15">
      <c r="B429" s="33"/>
      <c r="C429" s="34"/>
      <c r="D429" s="34"/>
      <c r="E429" s="34"/>
    </row>
    <row r="430" spans="2:5" ht="15">
      <c r="B430" s="33"/>
      <c r="C430" s="34"/>
      <c r="D430" s="34"/>
      <c r="E430" s="34"/>
    </row>
    <row r="431" spans="2:5" ht="15">
      <c r="B431" s="33"/>
      <c r="C431" s="34"/>
      <c r="D431" s="34"/>
      <c r="E431" s="34"/>
    </row>
    <row r="432" spans="2:5" ht="15">
      <c r="B432" s="33"/>
      <c r="C432" s="34"/>
      <c r="D432" s="34"/>
      <c r="E432" s="34"/>
    </row>
    <row r="433" spans="2:5" ht="15">
      <c r="B433" s="33"/>
      <c r="C433" s="34"/>
      <c r="D433" s="34"/>
      <c r="E433" s="34"/>
    </row>
    <row r="434" spans="2:5" ht="15">
      <c r="B434" s="33"/>
      <c r="C434" s="34"/>
      <c r="D434" s="34"/>
      <c r="E434" s="34"/>
    </row>
    <row r="435" spans="2:5" ht="15">
      <c r="B435" s="33"/>
      <c r="C435" s="34"/>
      <c r="D435" s="34"/>
      <c r="E435" s="34"/>
    </row>
    <row r="436" spans="2:5" ht="15">
      <c r="B436" s="33"/>
      <c r="C436" s="34"/>
      <c r="D436" s="34"/>
      <c r="E436" s="34"/>
    </row>
    <row r="437" spans="2:5" ht="15">
      <c r="B437" s="33"/>
      <c r="C437" s="34"/>
      <c r="D437" s="34"/>
      <c r="E437" s="34"/>
    </row>
    <row r="438" spans="2:5" ht="15">
      <c r="B438" s="33"/>
      <c r="C438" s="34"/>
      <c r="D438" s="34"/>
      <c r="E438" s="34"/>
    </row>
    <row r="439" spans="2:5" ht="15">
      <c r="B439" s="33"/>
      <c r="C439" s="34"/>
      <c r="D439" s="34"/>
      <c r="E439" s="34"/>
    </row>
    <row r="440" spans="2:5" ht="15">
      <c r="B440" s="33"/>
      <c r="C440" s="34"/>
      <c r="D440" s="34"/>
      <c r="E440" s="34"/>
    </row>
    <row r="441" spans="2:5" ht="15">
      <c r="B441" s="33"/>
      <c r="C441" s="34"/>
      <c r="D441" s="34"/>
      <c r="E441" s="34"/>
    </row>
    <row r="442" spans="2:5" ht="15">
      <c r="B442" s="33"/>
      <c r="C442" s="34"/>
      <c r="D442" s="34"/>
      <c r="E442" s="34"/>
    </row>
    <row r="443" spans="2:5" ht="15">
      <c r="B443" s="33"/>
      <c r="C443" s="34"/>
      <c r="D443" s="34"/>
      <c r="E443" s="34"/>
    </row>
    <row r="444" spans="2:5" ht="15">
      <c r="B444" s="33"/>
      <c r="C444" s="34"/>
      <c r="D444" s="34"/>
      <c r="E444" s="34"/>
    </row>
    <row r="445" spans="2:5" ht="15">
      <c r="B445" s="33"/>
      <c r="C445" s="34"/>
      <c r="D445" s="34"/>
      <c r="E445" s="34"/>
    </row>
    <row r="446" spans="2:5" ht="15">
      <c r="B446" s="33"/>
      <c r="C446" s="34"/>
      <c r="D446" s="34"/>
      <c r="E446" s="34"/>
    </row>
    <row r="447" spans="2:5" ht="15">
      <c r="B447" s="33"/>
      <c r="C447" s="34"/>
      <c r="D447" s="34"/>
      <c r="E447" s="34"/>
    </row>
    <row r="448" spans="2:5" ht="15">
      <c r="B448" s="33"/>
      <c r="C448" s="34"/>
      <c r="D448" s="34"/>
      <c r="E448" s="34"/>
    </row>
    <row r="449" spans="2:5" ht="15">
      <c r="B449" s="33"/>
      <c r="C449" s="34"/>
      <c r="D449" s="34"/>
      <c r="E449" s="34"/>
    </row>
    <row r="450" spans="2:5" ht="15">
      <c r="B450" s="33"/>
      <c r="C450" s="34"/>
      <c r="D450" s="34"/>
      <c r="E450" s="34"/>
    </row>
    <row r="451" spans="2:5" ht="15">
      <c r="B451" s="33"/>
      <c r="C451" s="34"/>
      <c r="D451" s="34"/>
      <c r="E451" s="34"/>
    </row>
    <row r="452" spans="2:5" ht="15">
      <c r="B452" s="33"/>
      <c r="C452" s="34"/>
      <c r="D452" s="34"/>
      <c r="E452" s="34"/>
    </row>
    <row r="453" spans="2:5" ht="15">
      <c r="B453" s="33"/>
      <c r="C453" s="34"/>
      <c r="D453" s="34"/>
      <c r="E453" s="34"/>
    </row>
    <row r="454" spans="2:5" ht="15">
      <c r="B454" s="33"/>
      <c r="C454" s="34"/>
      <c r="D454" s="34"/>
      <c r="E454" s="34"/>
    </row>
    <row r="455" spans="2:5" ht="15">
      <c r="B455" s="33"/>
      <c r="C455" s="34"/>
      <c r="D455" s="34"/>
      <c r="E455" s="34"/>
    </row>
    <row r="456" spans="2:5" ht="15">
      <c r="B456" s="33"/>
      <c r="C456" s="34"/>
      <c r="D456" s="34"/>
      <c r="E456" s="34"/>
    </row>
    <row r="457" spans="2:5" ht="15">
      <c r="B457" s="33"/>
      <c r="C457" s="34"/>
      <c r="D457" s="34"/>
      <c r="E457" s="34"/>
    </row>
    <row r="458" spans="2:5" ht="15">
      <c r="B458" s="33"/>
      <c r="C458" s="34"/>
      <c r="D458" s="34"/>
      <c r="E458" s="34"/>
    </row>
    <row r="459" spans="2:5" ht="15">
      <c r="B459" s="33"/>
      <c r="C459" s="34"/>
      <c r="D459" s="34"/>
      <c r="E459" s="34"/>
    </row>
    <row r="460" spans="2:5" ht="15">
      <c r="B460" s="33"/>
      <c r="C460" s="34"/>
      <c r="D460" s="34"/>
      <c r="E460" s="34"/>
    </row>
    <row r="461" spans="2:5" ht="15">
      <c r="B461" s="33"/>
      <c r="C461" s="34"/>
      <c r="D461" s="34"/>
      <c r="E461" s="34"/>
    </row>
    <row r="462" spans="2:5" ht="1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8">
    <mergeCell ref="B3:M3"/>
    <mergeCell ref="C19:D19"/>
    <mergeCell ref="C20:D20"/>
    <mergeCell ref="C21:D21"/>
    <mergeCell ref="M5:N5"/>
    <mergeCell ref="E4:H4"/>
    <mergeCell ref="I4:L4"/>
    <mergeCell ref="C4:D5"/>
  </mergeCells>
  <conditionalFormatting sqref="A6:XFD1048576 A5:B5 A1:XFD3 A4:C4 E4:XFD5">
    <cfRule type="containsErrors" dxfId="151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V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6.81640625" style="30" customWidth="1"/>
    <col min="3" max="5" width="10.7265625" style="28" customWidth="1"/>
    <col min="6" max="6" width="9.1796875" style="28"/>
    <col min="7" max="14" width="9.1796875" style="26"/>
    <col min="15" max="15" width="14.453125" style="26" customWidth="1"/>
    <col min="16" max="16384" width="9.1796875" style="26"/>
  </cols>
  <sheetData>
    <row r="1" spans="1:22" s="36" customFormat="1" ht="25" customHeight="1">
      <c r="A1" s="1"/>
      <c r="B1" s="1"/>
      <c r="C1" s="90"/>
      <c r="D1" s="79"/>
      <c r="E1" s="80"/>
      <c r="F1" s="80"/>
      <c r="G1" s="80"/>
      <c r="H1" s="80"/>
      <c r="I1" s="80"/>
      <c r="J1" s="80"/>
      <c r="K1" s="80"/>
      <c r="L1" s="80"/>
      <c r="M1" s="18"/>
      <c r="N1" s="18"/>
      <c r="O1" s="18"/>
      <c r="P1" s="18"/>
      <c r="Q1" s="18"/>
      <c r="R1" s="18"/>
      <c r="S1" s="18"/>
      <c r="T1" s="18"/>
    </row>
    <row r="2" spans="1:22" ht="15" customHeight="1"/>
    <row r="3" spans="1:22" ht="36" customHeight="1">
      <c r="B3" s="1006" t="s">
        <v>176</v>
      </c>
      <c r="C3" s="1006"/>
      <c r="D3" s="1006"/>
      <c r="E3" s="1006"/>
      <c r="F3" s="1006"/>
      <c r="G3" s="1006"/>
      <c r="H3" s="1006"/>
      <c r="I3" s="1006"/>
      <c r="J3" s="1006"/>
      <c r="K3" s="1006"/>
      <c r="L3" s="35"/>
    </row>
    <row r="4" spans="1:22" ht="16">
      <c r="M4" s="1051" t="s">
        <v>74</v>
      </c>
      <c r="N4" s="1051"/>
      <c r="O4" s="1051"/>
      <c r="P4" s="1051"/>
      <c r="Q4" s="1051"/>
      <c r="S4" s="42"/>
    </row>
    <row r="5" spans="1:22" ht="16">
      <c r="M5" s="252" t="s">
        <v>67</v>
      </c>
      <c r="N5" s="252" t="s">
        <v>16</v>
      </c>
      <c r="O5" s="252" t="s">
        <v>75</v>
      </c>
      <c r="P5" s="252" t="s">
        <v>76</v>
      </c>
      <c r="Q5" s="252" t="s">
        <v>77</v>
      </c>
      <c r="S5" s="153"/>
    </row>
    <row r="6" spans="1:22">
      <c r="M6" s="125">
        <v>2014</v>
      </c>
      <c r="N6" s="138">
        <v>145.6575</v>
      </c>
      <c r="O6" s="138">
        <v>158.01416666666668</v>
      </c>
      <c r="P6" s="138">
        <v>136.25666666666669</v>
      </c>
      <c r="Q6" s="138">
        <v>108.94750000000001</v>
      </c>
      <c r="S6" s="289"/>
    </row>
    <row r="7" spans="1:22">
      <c r="M7" s="123">
        <v>2015</v>
      </c>
      <c r="N7" s="139">
        <v>166.17333333333335</v>
      </c>
      <c r="O7" s="139">
        <v>189.28749999999999</v>
      </c>
      <c r="P7" s="139">
        <v>155.21</v>
      </c>
      <c r="Q7" s="139">
        <v>94.754166666666677</v>
      </c>
      <c r="S7" s="289"/>
    </row>
    <row r="8" spans="1:22">
      <c r="M8" s="125">
        <v>2016</v>
      </c>
      <c r="N8" s="138">
        <v>166.67833333333331</v>
      </c>
      <c r="O8" s="138">
        <v>187.96</v>
      </c>
      <c r="P8" s="138">
        <v>185.4941666666667</v>
      </c>
      <c r="Q8" s="138">
        <v>70.348333333333343</v>
      </c>
      <c r="S8" s="289"/>
      <c r="T8" s="42"/>
    </row>
    <row r="9" spans="1:22">
      <c r="M9" s="123">
        <v>2017</v>
      </c>
      <c r="N9" s="139">
        <v>160.79083333333332</v>
      </c>
      <c r="O9" s="139">
        <v>169.09833333333333</v>
      </c>
      <c r="P9" s="139">
        <v>204.08499999999995</v>
      </c>
      <c r="Q9" s="139">
        <v>83.914166666666659</v>
      </c>
      <c r="S9" s="289"/>
      <c r="T9" s="42"/>
    </row>
    <row r="10" spans="1:22">
      <c r="M10" s="125">
        <v>2018</v>
      </c>
      <c r="N10" s="138">
        <v>189.03666666666663</v>
      </c>
      <c r="O10" s="138">
        <v>188.57666666666665</v>
      </c>
      <c r="P10" s="138">
        <v>238.73416666666665</v>
      </c>
      <c r="Q10" s="138">
        <v>117.00166666666668</v>
      </c>
      <c r="S10" s="289"/>
      <c r="T10" s="42"/>
    </row>
    <row r="11" spans="1:22">
      <c r="M11" s="123">
        <v>2019</v>
      </c>
      <c r="N11" s="139">
        <v>190.92750000000001</v>
      </c>
      <c r="O11" s="139">
        <v>198.3758333333333</v>
      </c>
      <c r="P11" s="139">
        <v>238.59250000000009</v>
      </c>
      <c r="Q11" s="139">
        <v>106.07250000000003</v>
      </c>
      <c r="S11" s="289"/>
      <c r="T11" s="42"/>
    </row>
    <row r="12" spans="1:22" ht="15" thickBot="1">
      <c r="M12" s="127">
        <v>2020</v>
      </c>
      <c r="N12" s="147">
        <v>203.17750000000001</v>
      </c>
      <c r="O12" s="147">
        <v>225.26</v>
      </c>
      <c r="P12" s="147">
        <v>252.5575</v>
      </c>
      <c r="Q12" s="147">
        <v>89.117500000000007</v>
      </c>
      <c r="S12" s="289"/>
      <c r="T12" s="42"/>
    </row>
    <row r="13" spans="1:22" ht="15">
      <c r="M13" s="88" t="s">
        <v>135</v>
      </c>
      <c r="N13" s="32" t="s">
        <v>135</v>
      </c>
      <c r="O13" s="32" t="s">
        <v>135</v>
      </c>
      <c r="P13" s="32" t="s">
        <v>135</v>
      </c>
      <c r="Q13" s="32" t="s">
        <v>135</v>
      </c>
      <c r="S13" s="42"/>
      <c r="T13" s="42"/>
    </row>
    <row r="14" spans="1:22">
      <c r="M14" s="1025" t="s">
        <v>105</v>
      </c>
      <c r="N14" s="1025"/>
      <c r="O14" s="1025"/>
      <c r="P14" s="1025"/>
      <c r="Q14" s="1025"/>
      <c r="R14" s="1025"/>
      <c r="S14" s="1025"/>
      <c r="T14" s="1025"/>
      <c r="U14" s="1025"/>
      <c r="V14" s="1025"/>
    </row>
    <row r="15" spans="1:22">
      <c r="M15" s="1049" t="s">
        <v>104</v>
      </c>
      <c r="N15" s="1050"/>
      <c r="O15" s="1050"/>
      <c r="P15" s="1050"/>
      <c r="Q15" s="1050"/>
      <c r="R15" s="1050"/>
      <c r="S15" s="1050"/>
      <c r="T15" s="1050"/>
      <c r="U15" s="1050"/>
      <c r="V15" s="1050"/>
    </row>
    <row r="16" spans="1:22">
      <c r="M16" s="1052" t="s">
        <v>5</v>
      </c>
      <c r="N16" s="1052"/>
      <c r="O16" s="1052"/>
      <c r="P16" s="1052"/>
      <c r="Q16" s="1052"/>
      <c r="R16" s="1052"/>
      <c r="S16" s="1052"/>
      <c r="T16" s="1052"/>
      <c r="U16" s="1052"/>
      <c r="V16" s="391"/>
    </row>
    <row r="21" spans="7:20">
      <c r="T21" s="38"/>
    </row>
    <row r="22" spans="7:20" s="38" customFormat="1" ht="13.5" customHeight="1"/>
    <row r="23" spans="7:20" s="38" customFormat="1" ht="10.5" customHeight="1">
      <c r="T23" s="26"/>
    </row>
    <row r="25" spans="7:20">
      <c r="G25" s="42"/>
      <c r="H25" s="42"/>
      <c r="I25" s="42"/>
    </row>
    <row r="26" spans="7:20" ht="27.75" customHeight="1">
      <c r="G26" s="77"/>
      <c r="H26" s="77"/>
      <c r="I26" s="42"/>
    </row>
    <row r="27" spans="7:20">
      <c r="G27" s="84"/>
      <c r="H27" s="78"/>
      <c r="I27" s="78"/>
      <c r="J27" s="39"/>
    </row>
    <row r="28" spans="7:20">
      <c r="G28" s="42"/>
      <c r="H28" s="78"/>
      <c r="I28" s="78"/>
      <c r="J28" s="39"/>
    </row>
    <row r="29" spans="7:20">
      <c r="G29" s="42"/>
      <c r="H29" s="78"/>
      <c r="I29" s="78"/>
      <c r="J29" s="39"/>
    </row>
    <row r="30" spans="7:20">
      <c r="H30" s="39"/>
      <c r="I30" s="39"/>
      <c r="J30" s="39"/>
    </row>
    <row r="31" spans="7:20">
      <c r="H31" s="39"/>
      <c r="I31" s="39"/>
      <c r="J31" s="39"/>
    </row>
    <row r="32" spans="7:20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>
      <c r="H36" s="39"/>
      <c r="I36" s="39"/>
      <c r="J36" s="39"/>
    </row>
    <row r="37" spans="2:10" ht="15">
      <c r="B37" s="88"/>
      <c r="C37" s="32"/>
      <c r="D37" s="32"/>
      <c r="E37" s="32"/>
      <c r="J37" s="39"/>
    </row>
    <row r="38" spans="2:10" ht="15">
      <c r="B38" s="88"/>
      <c r="C38" s="32"/>
      <c r="D38" s="32"/>
      <c r="E38" s="32"/>
      <c r="J38" s="39"/>
    </row>
    <row r="39" spans="2:10" ht="15">
      <c r="B39" s="88"/>
      <c r="C39" s="32"/>
      <c r="D39" s="32"/>
      <c r="E39" s="32"/>
    </row>
    <row r="40" spans="2:10" ht="15">
      <c r="B40" s="88"/>
      <c r="C40" s="32"/>
      <c r="D40" s="32"/>
      <c r="E40" s="32"/>
    </row>
    <row r="41" spans="2:10" ht="15">
      <c r="B41" s="88"/>
      <c r="C41" s="32"/>
      <c r="D41" s="32"/>
      <c r="E41" s="32"/>
    </row>
    <row r="42" spans="2:10" ht="15">
      <c r="B42" s="88"/>
      <c r="C42" s="32"/>
      <c r="D42" s="32"/>
      <c r="E42" s="32"/>
    </row>
    <row r="43" spans="2:10" ht="15">
      <c r="B43" s="88"/>
      <c r="C43" s="32"/>
      <c r="D43" s="32"/>
      <c r="E43" s="32"/>
    </row>
    <row r="44" spans="2:10" ht="15">
      <c r="B44" s="88"/>
      <c r="C44" s="32"/>
      <c r="D44" s="32"/>
      <c r="E44" s="32"/>
    </row>
    <row r="45" spans="2:10" ht="15">
      <c r="B45" s="88"/>
      <c r="C45" s="32"/>
      <c r="D45" s="32"/>
      <c r="E45" s="32"/>
    </row>
    <row r="46" spans="2:10" ht="15">
      <c r="B46" s="88"/>
      <c r="C46" s="32"/>
      <c r="D46" s="32"/>
      <c r="E46" s="32"/>
    </row>
    <row r="47" spans="2:10" ht="15">
      <c r="B47" s="88"/>
      <c r="C47" s="32"/>
      <c r="D47" s="32"/>
      <c r="E47" s="32"/>
    </row>
    <row r="48" spans="2:10" ht="15">
      <c r="B48" s="88"/>
      <c r="C48" s="32"/>
      <c r="D48" s="32"/>
      <c r="E48" s="32"/>
    </row>
    <row r="49" spans="2:5" ht="15">
      <c r="B49" s="88"/>
      <c r="C49" s="32"/>
      <c r="D49" s="32"/>
      <c r="E49" s="32"/>
    </row>
    <row r="50" spans="2:5" ht="15">
      <c r="B50" s="88"/>
      <c r="C50" s="32"/>
      <c r="D50" s="32"/>
      <c r="E50" s="32"/>
    </row>
    <row r="51" spans="2:5" ht="15">
      <c r="B51" s="88"/>
      <c r="C51" s="32"/>
      <c r="D51" s="32"/>
      <c r="E51" s="32"/>
    </row>
    <row r="52" spans="2:5" ht="15">
      <c r="B52" s="88"/>
      <c r="C52" s="32"/>
      <c r="D52" s="32"/>
      <c r="E52" s="32"/>
    </row>
    <row r="53" spans="2:5" ht="15">
      <c r="B53" s="88"/>
      <c r="C53" s="32"/>
      <c r="D53" s="32"/>
      <c r="E53" s="32"/>
    </row>
    <row r="54" spans="2:5" ht="15">
      <c r="B54" s="88"/>
      <c r="C54" s="32"/>
      <c r="D54" s="32"/>
      <c r="E54" s="32"/>
    </row>
    <row r="55" spans="2:5" ht="15">
      <c r="B55" s="88"/>
      <c r="C55" s="32"/>
      <c r="D55" s="32"/>
      <c r="E55" s="32"/>
    </row>
    <row r="56" spans="2:5" ht="15">
      <c r="B56" s="88"/>
      <c r="C56" s="32"/>
      <c r="D56" s="32"/>
      <c r="E56" s="32"/>
    </row>
    <row r="57" spans="2:5" ht="15">
      <c r="B57" s="88"/>
      <c r="C57" s="32"/>
      <c r="D57" s="32"/>
      <c r="E57" s="32"/>
    </row>
    <row r="58" spans="2:5" ht="15">
      <c r="B58" s="88"/>
      <c r="C58" s="32"/>
      <c r="D58" s="32"/>
      <c r="E58" s="32"/>
    </row>
    <row r="59" spans="2:5" ht="15">
      <c r="B59" s="88"/>
      <c r="C59" s="32"/>
      <c r="D59" s="32"/>
      <c r="E59" s="32"/>
    </row>
    <row r="60" spans="2:5" ht="15">
      <c r="B60" s="88"/>
      <c r="C60" s="32"/>
      <c r="D60" s="32"/>
      <c r="E60" s="32"/>
    </row>
    <row r="61" spans="2:5" ht="15">
      <c r="B61" s="88"/>
      <c r="C61" s="32"/>
      <c r="D61" s="32"/>
      <c r="E61" s="32"/>
    </row>
    <row r="62" spans="2:5" ht="15">
      <c r="B62" s="88"/>
      <c r="C62" s="32"/>
      <c r="D62" s="32"/>
      <c r="E62" s="32"/>
    </row>
    <row r="63" spans="2:5" ht="15">
      <c r="B63" s="88"/>
      <c r="C63" s="32"/>
      <c r="D63" s="32"/>
      <c r="E63" s="32"/>
    </row>
    <row r="64" spans="2:5" ht="15">
      <c r="B64" s="88"/>
      <c r="C64" s="32"/>
      <c r="D64" s="32"/>
      <c r="E64" s="32"/>
    </row>
    <row r="65" spans="2:5" ht="15">
      <c r="B65" s="88"/>
      <c r="C65" s="32"/>
      <c r="D65" s="32"/>
      <c r="E65" s="32"/>
    </row>
    <row r="66" spans="2:5" ht="15">
      <c r="B66" s="88"/>
      <c r="C66" s="32"/>
      <c r="D66" s="32"/>
      <c r="E66" s="32"/>
    </row>
    <row r="67" spans="2:5" ht="15">
      <c r="B67" s="88"/>
      <c r="C67" s="32"/>
      <c r="D67" s="32"/>
      <c r="E67" s="32"/>
    </row>
    <row r="68" spans="2:5" ht="15">
      <c r="B68" s="88"/>
      <c r="C68" s="32"/>
      <c r="D68" s="32"/>
      <c r="E68" s="32"/>
    </row>
    <row r="69" spans="2:5" ht="15">
      <c r="B69" s="88"/>
      <c r="C69" s="32"/>
      <c r="D69" s="32"/>
      <c r="E69" s="32"/>
    </row>
    <row r="70" spans="2:5" ht="15">
      <c r="B70" s="88"/>
      <c r="C70" s="32"/>
      <c r="D70" s="32"/>
      <c r="E70" s="32"/>
    </row>
    <row r="71" spans="2:5" ht="15">
      <c r="B71" s="88"/>
      <c r="C71" s="32"/>
      <c r="D71" s="32"/>
      <c r="E71" s="32"/>
    </row>
    <row r="72" spans="2:5" ht="15">
      <c r="B72" s="88"/>
      <c r="C72" s="32"/>
      <c r="D72" s="32"/>
      <c r="E72" s="32"/>
    </row>
    <row r="73" spans="2:5" ht="15">
      <c r="B73" s="88"/>
      <c r="C73" s="32"/>
      <c r="D73" s="32"/>
      <c r="E73" s="32"/>
    </row>
    <row r="74" spans="2:5" ht="15">
      <c r="B74" s="88"/>
      <c r="C74" s="32"/>
      <c r="D74" s="32"/>
      <c r="E74" s="32"/>
    </row>
    <row r="75" spans="2:5" ht="15">
      <c r="B75" s="88"/>
      <c r="C75" s="32"/>
      <c r="D75" s="32"/>
      <c r="E75" s="32"/>
    </row>
    <row r="76" spans="2:5" ht="15">
      <c r="B76" s="88"/>
      <c r="C76" s="32"/>
      <c r="D76" s="32"/>
      <c r="E76" s="32"/>
    </row>
    <row r="77" spans="2:5" ht="15">
      <c r="B77" s="88"/>
      <c r="C77" s="32"/>
      <c r="D77" s="32"/>
      <c r="E77" s="32"/>
    </row>
    <row r="78" spans="2:5" ht="15">
      <c r="B78" s="88"/>
      <c r="C78" s="32"/>
      <c r="D78" s="32"/>
      <c r="E78" s="32"/>
    </row>
    <row r="79" spans="2:5" ht="15">
      <c r="B79" s="88"/>
      <c r="C79" s="32"/>
      <c r="D79" s="32"/>
      <c r="E79" s="32"/>
    </row>
    <row r="80" spans="2:5" ht="15">
      <c r="B80" s="88"/>
      <c r="C80" s="32"/>
      <c r="D80" s="32"/>
      <c r="E80" s="32"/>
    </row>
    <row r="81" spans="2:5" ht="15">
      <c r="B81" s="88"/>
      <c r="C81" s="32"/>
      <c r="D81" s="32"/>
      <c r="E81" s="32"/>
    </row>
    <row r="82" spans="2:5" ht="15">
      <c r="B82" s="88"/>
      <c r="C82" s="32"/>
      <c r="D82" s="32"/>
      <c r="E82" s="32"/>
    </row>
    <row r="83" spans="2:5" ht="15">
      <c r="B83" s="88"/>
      <c r="C83" s="32"/>
      <c r="D83" s="32"/>
      <c r="E83" s="32"/>
    </row>
    <row r="84" spans="2:5" ht="15">
      <c r="B84" s="88"/>
      <c r="C84" s="32"/>
      <c r="D84" s="32"/>
      <c r="E84" s="32"/>
    </row>
    <row r="85" spans="2:5" ht="15">
      <c r="B85" s="88"/>
      <c r="C85" s="32"/>
      <c r="D85" s="32"/>
      <c r="E85" s="32"/>
    </row>
    <row r="86" spans="2:5" ht="15">
      <c r="B86" s="88"/>
      <c r="C86" s="32"/>
      <c r="D86" s="32"/>
      <c r="E86" s="32"/>
    </row>
    <row r="87" spans="2:5" ht="15">
      <c r="B87" s="88"/>
      <c r="C87" s="32"/>
      <c r="D87" s="32"/>
      <c r="E87" s="32"/>
    </row>
    <row r="88" spans="2:5" ht="15">
      <c r="B88" s="88"/>
      <c r="C88" s="32"/>
      <c r="D88" s="32"/>
      <c r="E88" s="32"/>
    </row>
    <row r="89" spans="2:5" ht="15">
      <c r="B89" s="88"/>
      <c r="C89" s="32"/>
      <c r="D89" s="32"/>
      <c r="E89" s="32"/>
    </row>
    <row r="90" spans="2:5" ht="15">
      <c r="B90" s="88"/>
      <c r="C90" s="32"/>
      <c r="D90" s="32"/>
      <c r="E90" s="32"/>
    </row>
    <row r="91" spans="2:5" ht="15">
      <c r="B91" s="88"/>
      <c r="C91" s="32"/>
      <c r="D91" s="32"/>
      <c r="E91" s="32"/>
    </row>
    <row r="92" spans="2:5" ht="15">
      <c r="B92" s="88"/>
      <c r="C92" s="32"/>
      <c r="D92" s="32"/>
      <c r="E92" s="32"/>
    </row>
    <row r="93" spans="2:5" ht="15">
      <c r="B93" s="88"/>
      <c r="C93" s="32"/>
      <c r="D93" s="32"/>
      <c r="E93" s="32"/>
    </row>
    <row r="94" spans="2:5" ht="15">
      <c r="B94" s="88"/>
      <c r="C94" s="32"/>
      <c r="D94" s="32"/>
      <c r="E94" s="32"/>
    </row>
    <row r="95" spans="2:5" ht="15">
      <c r="B95" s="88"/>
      <c r="C95" s="32"/>
      <c r="D95" s="32"/>
      <c r="E95" s="32"/>
    </row>
    <row r="96" spans="2:5" ht="15">
      <c r="B96" s="88"/>
      <c r="C96" s="32"/>
      <c r="D96" s="32"/>
      <c r="E96" s="32"/>
    </row>
    <row r="97" spans="2:5" ht="15">
      <c r="B97" s="88"/>
      <c r="C97" s="32"/>
      <c r="D97" s="32"/>
      <c r="E97" s="32"/>
    </row>
    <row r="98" spans="2:5" ht="15">
      <c r="B98" s="88"/>
      <c r="C98" s="32"/>
      <c r="D98" s="32"/>
      <c r="E98" s="32"/>
    </row>
    <row r="99" spans="2:5" ht="15">
      <c r="B99" s="88"/>
      <c r="C99" s="32"/>
      <c r="D99" s="32"/>
      <c r="E99" s="32"/>
    </row>
    <row r="100" spans="2:5" ht="15">
      <c r="B100" s="88"/>
      <c r="C100" s="32"/>
      <c r="D100" s="32"/>
      <c r="E100" s="32"/>
    </row>
    <row r="101" spans="2:5" ht="15">
      <c r="B101" s="88"/>
      <c r="C101" s="32"/>
      <c r="D101" s="32"/>
      <c r="E101" s="32"/>
    </row>
    <row r="102" spans="2:5" ht="15">
      <c r="B102" s="88"/>
      <c r="C102" s="32"/>
      <c r="D102" s="32"/>
      <c r="E102" s="32"/>
    </row>
    <row r="103" spans="2:5" ht="15">
      <c r="B103" s="88"/>
      <c r="C103" s="32"/>
      <c r="D103" s="32"/>
      <c r="E103" s="32"/>
    </row>
    <row r="104" spans="2:5" ht="15">
      <c r="B104" s="88"/>
      <c r="C104" s="32"/>
      <c r="D104" s="32"/>
      <c r="E104" s="32"/>
    </row>
    <row r="105" spans="2:5" ht="15">
      <c r="B105" s="88"/>
      <c r="C105" s="32"/>
      <c r="D105" s="32"/>
      <c r="E105" s="32"/>
    </row>
    <row r="106" spans="2:5" ht="15">
      <c r="B106" s="88"/>
      <c r="C106" s="32"/>
      <c r="D106" s="32"/>
      <c r="E106" s="32"/>
    </row>
    <row r="107" spans="2:5" ht="15">
      <c r="B107" s="88"/>
      <c r="C107" s="32"/>
      <c r="D107" s="32"/>
      <c r="E107" s="32"/>
    </row>
    <row r="108" spans="2:5" ht="15">
      <c r="B108" s="88"/>
      <c r="C108" s="32"/>
      <c r="D108" s="32"/>
      <c r="E108" s="32"/>
    </row>
    <row r="109" spans="2:5" ht="15">
      <c r="B109" s="88"/>
      <c r="C109" s="32"/>
      <c r="D109" s="32"/>
      <c r="E109" s="32"/>
    </row>
    <row r="110" spans="2:5" ht="15">
      <c r="B110" s="88"/>
      <c r="C110" s="32"/>
      <c r="D110" s="32"/>
      <c r="E110" s="32"/>
    </row>
    <row r="111" spans="2:5" ht="15">
      <c r="B111" s="88"/>
      <c r="C111" s="32"/>
      <c r="D111" s="32"/>
      <c r="E111" s="32"/>
    </row>
    <row r="112" spans="2:5" ht="15">
      <c r="B112" s="88"/>
      <c r="C112" s="32"/>
      <c r="D112" s="32"/>
      <c r="E112" s="32"/>
    </row>
    <row r="113" spans="2:5" ht="15">
      <c r="B113" s="88"/>
      <c r="C113" s="32"/>
      <c r="D113" s="32"/>
      <c r="E113" s="32"/>
    </row>
    <row r="114" spans="2:5" ht="15">
      <c r="B114" s="88"/>
      <c r="C114" s="32"/>
      <c r="D114" s="32"/>
      <c r="E114" s="32"/>
    </row>
    <row r="115" spans="2:5" ht="15">
      <c r="B115" s="88"/>
      <c r="C115" s="32"/>
      <c r="D115" s="32"/>
      <c r="E115" s="32"/>
    </row>
    <row r="116" spans="2:5" ht="15">
      <c r="B116" s="88"/>
      <c r="C116" s="32"/>
      <c r="D116" s="32"/>
      <c r="E116" s="32"/>
    </row>
    <row r="117" spans="2:5" ht="15">
      <c r="B117" s="88"/>
      <c r="C117" s="32"/>
      <c r="D117" s="32"/>
      <c r="E117" s="32"/>
    </row>
    <row r="118" spans="2:5" ht="15">
      <c r="B118" s="88"/>
      <c r="C118" s="32"/>
      <c r="D118" s="32"/>
      <c r="E118" s="32"/>
    </row>
    <row r="119" spans="2:5" ht="15">
      <c r="B119" s="88"/>
      <c r="C119" s="32"/>
      <c r="D119" s="32"/>
      <c r="E119" s="32"/>
    </row>
    <row r="120" spans="2:5" ht="15">
      <c r="B120" s="88"/>
      <c r="C120" s="32"/>
      <c r="D120" s="32"/>
      <c r="E120" s="32"/>
    </row>
    <row r="121" spans="2:5" ht="15">
      <c r="B121" s="88"/>
      <c r="C121" s="32"/>
      <c r="D121" s="32"/>
      <c r="E121" s="32"/>
    </row>
    <row r="122" spans="2:5" ht="15">
      <c r="B122" s="88"/>
      <c r="C122" s="32"/>
      <c r="D122" s="32"/>
      <c r="E122" s="32"/>
    </row>
    <row r="123" spans="2:5" ht="15">
      <c r="B123" s="88"/>
      <c r="C123" s="32"/>
      <c r="D123" s="32"/>
      <c r="E123" s="32"/>
    </row>
    <row r="124" spans="2:5" ht="15">
      <c r="B124" s="88"/>
      <c r="C124" s="32"/>
      <c r="D124" s="32"/>
      <c r="E124" s="32"/>
    </row>
    <row r="125" spans="2:5" ht="15">
      <c r="B125" s="88"/>
      <c r="C125" s="32"/>
      <c r="D125" s="32"/>
      <c r="E125" s="32"/>
    </row>
    <row r="126" spans="2:5" ht="15">
      <c r="B126" s="88"/>
      <c r="C126" s="32"/>
      <c r="D126" s="32"/>
      <c r="E126" s="32"/>
    </row>
    <row r="127" spans="2:5" ht="15">
      <c r="B127" s="88"/>
      <c r="C127" s="32"/>
      <c r="D127" s="32"/>
      <c r="E127" s="32"/>
    </row>
    <row r="128" spans="2:5" ht="15">
      <c r="B128" s="88"/>
      <c r="C128" s="32"/>
      <c r="D128" s="32"/>
      <c r="E128" s="32"/>
    </row>
    <row r="129" spans="2:5" ht="15">
      <c r="B129" s="88"/>
      <c r="C129" s="32"/>
      <c r="D129" s="32"/>
      <c r="E129" s="32"/>
    </row>
    <row r="130" spans="2:5" ht="15">
      <c r="B130" s="88"/>
      <c r="C130" s="32"/>
      <c r="D130" s="32"/>
      <c r="E130" s="32"/>
    </row>
    <row r="131" spans="2:5" ht="15">
      <c r="B131" s="88"/>
      <c r="C131" s="32"/>
      <c r="D131" s="32"/>
      <c r="E131" s="32"/>
    </row>
    <row r="132" spans="2:5" ht="15">
      <c r="B132" s="88"/>
      <c r="C132" s="32"/>
      <c r="D132" s="32"/>
      <c r="E132" s="32"/>
    </row>
    <row r="133" spans="2:5" ht="15">
      <c r="B133" s="88"/>
      <c r="C133" s="32"/>
      <c r="D133" s="32"/>
      <c r="E133" s="32"/>
    </row>
    <row r="134" spans="2:5" ht="15">
      <c r="B134" s="88"/>
      <c r="C134" s="32"/>
      <c r="D134" s="32"/>
      <c r="E134" s="32"/>
    </row>
    <row r="135" spans="2:5" ht="15">
      <c r="B135" s="88"/>
      <c r="C135" s="32"/>
      <c r="D135" s="32"/>
      <c r="E135" s="32"/>
    </row>
    <row r="136" spans="2:5" ht="15">
      <c r="B136" s="88"/>
      <c r="C136" s="32"/>
      <c r="D136" s="32"/>
      <c r="E136" s="32"/>
    </row>
    <row r="137" spans="2:5" ht="15">
      <c r="B137" s="88"/>
      <c r="C137" s="32"/>
      <c r="D137" s="32"/>
      <c r="E137" s="32"/>
    </row>
    <row r="138" spans="2:5" ht="15">
      <c r="B138" s="88"/>
      <c r="C138" s="32"/>
      <c r="D138" s="32"/>
      <c r="E138" s="32"/>
    </row>
    <row r="139" spans="2:5" ht="15">
      <c r="B139" s="88"/>
      <c r="C139" s="32"/>
      <c r="D139" s="32"/>
      <c r="E139" s="32"/>
    </row>
    <row r="140" spans="2:5" ht="15">
      <c r="B140" s="88"/>
      <c r="C140" s="32"/>
      <c r="D140" s="32"/>
      <c r="E140" s="32"/>
    </row>
    <row r="141" spans="2:5" ht="15">
      <c r="B141" s="88"/>
      <c r="C141" s="32"/>
      <c r="D141" s="32"/>
      <c r="E141" s="32"/>
    </row>
    <row r="142" spans="2:5" ht="15">
      <c r="B142" s="88"/>
      <c r="C142" s="32"/>
      <c r="D142" s="32"/>
      <c r="E142" s="32"/>
    </row>
    <row r="143" spans="2:5" ht="15">
      <c r="B143" s="88"/>
      <c r="C143" s="32"/>
      <c r="D143" s="32"/>
      <c r="E143" s="32"/>
    </row>
    <row r="144" spans="2:5" ht="15">
      <c r="B144" s="88"/>
      <c r="C144" s="32"/>
      <c r="D144" s="32"/>
      <c r="E144" s="32"/>
    </row>
    <row r="145" spans="2:5" ht="15">
      <c r="B145" s="88"/>
      <c r="C145" s="32"/>
      <c r="D145" s="32"/>
      <c r="E145" s="32"/>
    </row>
    <row r="146" spans="2:5" ht="15">
      <c r="B146" s="88"/>
      <c r="C146" s="32"/>
      <c r="D146" s="32"/>
      <c r="E146" s="32"/>
    </row>
    <row r="147" spans="2:5" ht="15">
      <c r="B147" s="88"/>
      <c r="C147" s="32"/>
      <c r="D147" s="32"/>
      <c r="E147" s="32"/>
    </row>
    <row r="148" spans="2:5" ht="15">
      <c r="B148" s="88"/>
      <c r="C148" s="32"/>
      <c r="D148" s="32"/>
      <c r="E148" s="32"/>
    </row>
    <row r="149" spans="2:5" ht="15">
      <c r="B149" s="88"/>
      <c r="C149" s="32"/>
      <c r="D149" s="32"/>
      <c r="E149" s="32"/>
    </row>
    <row r="150" spans="2:5" ht="15">
      <c r="B150" s="88"/>
      <c r="C150" s="32"/>
      <c r="D150" s="32"/>
      <c r="E150" s="32"/>
    </row>
    <row r="151" spans="2:5" ht="15">
      <c r="B151" s="88"/>
      <c r="C151" s="32"/>
      <c r="D151" s="32"/>
      <c r="E151" s="32"/>
    </row>
    <row r="152" spans="2:5" ht="15">
      <c r="B152" s="88"/>
      <c r="C152" s="32"/>
      <c r="D152" s="32"/>
      <c r="E152" s="32"/>
    </row>
    <row r="153" spans="2:5" ht="15">
      <c r="B153" s="88"/>
      <c r="C153" s="32"/>
      <c r="D153" s="32"/>
      <c r="E153" s="32"/>
    </row>
    <row r="154" spans="2:5" ht="15">
      <c r="B154" s="88"/>
      <c r="C154" s="32"/>
      <c r="D154" s="32"/>
      <c r="E154" s="32"/>
    </row>
    <row r="155" spans="2:5" ht="15">
      <c r="B155" s="88"/>
      <c r="C155" s="32"/>
      <c r="D155" s="32"/>
      <c r="E155" s="32"/>
    </row>
    <row r="156" spans="2:5" ht="15">
      <c r="B156" s="88"/>
      <c r="C156" s="32"/>
      <c r="D156" s="32"/>
      <c r="E156" s="32"/>
    </row>
    <row r="157" spans="2:5" ht="15">
      <c r="B157" s="88"/>
      <c r="C157" s="32"/>
      <c r="D157" s="32"/>
      <c r="E157" s="32"/>
    </row>
    <row r="158" spans="2:5" ht="15">
      <c r="B158" s="88"/>
      <c r="C158" s="32"/>
      <c r="D158" s="32"/>
      <c r="E158" s="32"/>
    </row>
    <row r="159" spans="2:5" ht="15">
      <c r="B159" s="88"/>
      <c r="C159" s="32"/>
      <c r="D159" s="32"/>
      <c r="E159" s="32"/>
    </row>
    <row r="160" spans="2:5" ht="15">
      <c r="B160" s="88"/>
      <c r="C160" s="32"/>
      <c r="D160" s="32"/>
      <c r="E160" s="32"/>
    </row>
    <row r="161" spans="2:5" ht="15">
      <c r="B161" s="88"/>
      <c r="C161" s="32"/>
      <c r="D161" s="32"/>
      <c r="E161" s="32"/>
    </row>
    <row r="162" spans="2:5" ht="15">
      <c r="B162" s="88"/>
      <c r="C162" s="32"/>
      <c r="D162" s="32"/>
      <c r="E162" s="32"/>
    </row>
    <row r="163" spans="2:5" ht="15">
      <c r="B163" s="88"/>
      <c r="C163" s="32"/>
      <c r="D163" s="32"/>
      <c r="E163" s="32"/>
    </row>
    <row r="164" spans="2:5" ht="15">
      <c r="B164" s="88"/>
      <c r="C164" s="32"/>
      <c r="D164" s="32"/>
      <c r="E164" s="32"/>
    </row>
    <row r="165" spans="2:5" ht="15">
      <c r="B165" s="88"/>
      <c r="C165" s="32"/>
      <c r="D165" s="32"/>
      <c r="E165" s="32"/>
    </row>
    <row r="166" spans="2:5" ht="15">
      <c r="B166" s="88"/>
      <c r="C166" s="32"/>
      <c r="D166" s="32"/>
      <c r="E166" s="32"/>
    </row>
    <row r="167" spans="2:5" ht="15">
      <c r="B167" s="88"/>
      <c r="C167" s="32"/>
      <c r="D167" s="32"/>
      <c r="E167" s="32"/>
    </row>
    <row r="168" spans="2:5" ht="15">
      <c r="B168" s="88"/>
      <c r="C168" s="32"/>
      <c r="D168" s="32"/>
      <c r="E168" s="32"/>
    </row>
    <row r="169" spans="2:5" ht="15">
      <c r="B169" s="88"/>
      <c r="C169" s="32"/>
      <c r="D169" s="32"/>
      <c r="E169" s="32"/>
    </row>
    <row r="170" spans="2:5" ht="15">
      <c r="B170" s="88"/>
      <c r="C170" s="32"/>
      <c r="D170" s="32"/>
      <c r="E170" s="32"/>
    </row>
    <row r="171" spans="2:5" ht="15">
      <c r="B171" s="88"/>
      <c r="C171" s="32"/>
      <c r="D171" s="32"/>
      <c r="E171" s="32"/>
    </row>
    <row r="172" spans="2:5" ht="15">
      <c r="B172" s="88"/>
      <c r="C172" s="32"/>
      <c r="D172" s="32"/>
      <c r="E172" s="32"/>
    </row>
    <row r="173" spans="2:5" ht="15">
      <c r="B173" s="88"/>
      <c r="C173" s="32"/>
      <c r="D173" s="32"/>
      <c r="E173" s="32"/>
    </row>
    <row r="174" spans="2:5" ht="15">
      <c r="B174" s="88"/>
      <c r="C174" s="32"/>
      <c r="D174" s="32"/>
      <c r="E174" s="32"/>
    </row>
    <row r="175" spans="2:5" ht="15">
      <c r="B175" s="88"/>
      <c r="C175" s="32"/>
      <c r="D175" s="32"/>
      <c r="E175" s="32"/>
    </row>
    <row r="176" spans="2:5" ht="15">
      <c r="B176" s="88"/>
      <c r="C176" s="32"/>
      <c r="D176" s="32"/>
      <c r="E176" s="32"/>
    </row>
    <row r="177" spans="2:5" ht="15">
      <c r="B177" s="88"/>
      <c r="C177" s="32"/>
      <c r="D177" s="32"/>
      <c r="E177" s="32"/>
    </row>
    <row r="178" spans="2:5" ht="15">
      <c r="B178" s="88"/>
      <c r="C178" s="32"/>
      <c r="D178" s="32"/>
      <c r="E178" s="32"/>
    </row>
    <row r="179" spans="2:5" ht="15">
      <c r="B179" s="88"/>
      <c r="C179" s="32"/>
      <c r="D179" s="32"/>
      <c r="E179" s="32"/>
    </row>
    <row r="180" spans="2:5" ht="15">
      <c r="B180" s="88"/>
      <c r="C180" s="32"/>
      <c r="D180" s="32"/>
      <c r="E180" s="32"/>
    </row>
    <row r="181" spans="2:5" ht="15">
      <c r="B181" s="88"/>
      <c r="C181" s="32"/>
      <c r="D181" s="32"/>
      <c r="E181" s="32"/>
    </row>
    <row r="182" spans="2:5" ht="15">
      <c r="B182" s="88"/>
      <c r="C182" s="32"/>
      <c r="D182" s="32"/>
      <c r="E182" s="32"/>
    </row>
    <row r="183" spans="2:5" ht="15">
      <c r="B183" s="88"/>
      <c r="C183" s="32"/>
      <c r="D183" s="32"/>
      <c r="E183" s="32"/>
    </row>
    <row r="184" spans="2:5" ht="15">
      <c r="B184" s="88"/>
      <c r="C184" s="32"/>
      <c r="D184" s="32"/>
      <c r="E184" s="32"/>
    </row>
    <row r="185" spans="2:5" ht="15">
      <c r="B185" s="88"/>
      <c r="C185" s="32"/>
      <c r="D185" s="32"/>
      <c r="E185" s="32"/>
    </row>
    <row r="186" spans="2:5" ht="15">
      <c r="B186" s="88"/>
      <c r="C186" s="32"/>
      <c r="D186" s="32"/>
      <c r="E186" s="32"/>
    </row>
    <row r="187" spans="2:5" ht="15">
      <c r="B187" s="88"/>
      <c r="C187" s="32"/>
      <c r="D187" s="32"/>
      <c r="E187" s="32"/>
    </row>
    <row r="188" spans="2:5" ht="15">
      <c r="B188" s="88"/>
      <c r="C188" s="32"/>
      <c r="D188" s="32"/>
      <c r="E188" s="32"/>
    </row>
    <row r="189" spans="2:5" ht="15">
      <c r="B189" s="88"/>
      <c r="C189" s="32"/>
      <c r="D189" s="32"/>
      <c r="E189" s="32"/>
    </row>
    <row r="190" spans="2:5" ht="15">
      <c r="B190" s="88"/>
      <c r="C190" s="32"/>
      <c r="D190" s="32"/>
      <c r="E190" s="32"/>
    </row>
    <row r="191" spans="2:5" ht="15">
      <c r="B191" s="88"/>
      <c r="C191" s="32"/>
      <c r="D191" s="32"/>
      <c r="E191" s="32"/>
    </row>
    <row r="192" spans="2:5" ht="15">
      <c r="B192" s="88"/>
      <c r="C192" s="32"/>
      <c r="D192" s="32"/>
      <c r="E192" s="32"/>
    </row>
    <row r="193" spans="2:5" ht="15">
      <c r="B193" s="88"/>
      <c r="C193" s="32"/>
      <c r="D193" s="32"/>
      <c r="E193" s="32"/>
    </row>
    <row r="194" spans="2:5" ht="15">
      <c r="B194" s="88"/>
      <c r="C194" s="32"/>
      <c r="D194" s="32"/>
      <c r="E194" s="32"/>
    </row>
    <row r="195" spans="2:5" ht="15">
      <c r="B195" s="88"/>
      <c r="C195" s="32"/>
      <c r="D195" s="32"/>
      <c r="E195" s="32"/>
    </row>
    <row r="196" spans="2:5" ht="15">
      <c r="B196" s="88"/>
      <c r="C196" s="32"/>
      <c r="D196" s="32"/>
      <c r="E196" s="32"/>
    </row>
    <row r="197" spans="2:5" ht="15">
      <c r="B197" s="88"/>
      <c r="C197" s="32"/>
      <c r="D197" s="32"/>
      <c r="E197" s="32"/>
    </row>
    <row r="198" spans="2:5" ht="15">
      <c r="B198" s="88"/>
      <c r="C198" s="32"/>
      <c r="D198" s="32"/>
      <c r="E198" s="32"/>
    </row>
    <row r="199" spans="2:5" ht="15">
      <c r="B199" s="88"/>
      <c r="C199" s="32"/>
      <c r="D199" s="32"/>
      <c r="E199" s="32"/>
    </row>
    <row r="200" spans="2:5" ht="15">
      <c r="B200" s="88"/>
      <c r="C200" s="32"/>
      <c r="D200" s="32"/>
      <c r="E200" s="32"/>
    </row>
    <row r="201" spans="2:5" ht="15">
      <c r="B201" s="88"/>
      <c r="C201" s="32"/>
      <c r="D201" s="32"/>
      <c r="E201" s="32"/>
    </row>
    <row r="202" spans="2:5" ht="15">
      <c r="B202" s="88"/>
      <c r="C202" s="32"/>
      <c r="D202" s="32"/>
      <c r="E202" s="32"/>
    </row>
    <row r="203" spans="2:5" ht="15">
      <c r="B203" s="88"/>
      <c r="C203" s="32"/>
      <c r="D203" s="32"/>
      <c r="E203" s="32"/>
    </row>
    <row r="204" spans="2:5" ht="15">
      <c r="B204" s="88"/>
      <c r="C204" s="32"/>
      <c r="D204" s="32"/>
      <c r="E204" s="32"/>
    </row>
    <row r="205" spans="2:5" ht="15">
      <c r="B205" s="88"/>
      <c r="C205" s="32"/>
      <c r="D205" s="32"/>
      <c r="E205" s="32"/>
    </row>
    <row r="206" spans="2:5" ht="15">
      <c r="B206" s="88"/>
      <c r="C206" s="32"/>
      <c r="D206" s="32"/>
      <c r="E206" s="32"/>
    </row>
    <row r="207" spans="2:5" ht="15">
      <c r="B207" s="88"/>
      <c r="C207" s="32"/>
      <c r="D207" s="32"/>
      <c r="E207" s="32"/>
    </row>
    <row r="208" spans="2:5" ht="15">
      <c r="B208" s="88"/>
      <c r="C208" s="32"/>
      <c r="D208" s="32"/>
      <c r="E208" s="32"/>
    </row>
    <row r="209" spans="2:5" ht="15">
      <c r="B209" s="88"/>
      <c r="C209" s="32"/>
      <c r="D209" s="32"/>
      <c r="E209" s="32"/>
    </row>
    <row r="210" spans="2:5" ht="15">
      <c r="B210" s="88"/>
      <c r="C210" s="32"/>
      <c r="D210" s="32"/>
      <c r="E210" s="32"/>
    </row>
    <row r="211" spans="2:5" ht="15">
      <c r="B211" s="88"/>
      <c r="C211" s="32"/>
      <c r="D211" s="32"/>
      <c r="E211" s="32"/>
    </row>
    <row r="212" spans="2:5" ht="15">
      <c r="B212" s="88"/>
      <c r="C212" s="32"/>
      <c r="D212" s="32"/>
      <c r="E212" s="32"/>
    </row>
    <row r="213" spans="2:5" ht="15">
      <c r="B213" s="88"/>
      <c r="C213" s="32"/>
      <c r="D213" s="32"/>
      <c r="E213" s="32"/>
    </row>
    <row r="214" spans="2:5" ht="15">
      <c r="B214" s="88"/>
      <c r="C214" s="32"/>
      <c r="D214" s="32"/>
      <c r="E214" s="32"/>
    </row>
    <row r="215" spans="2:5" ht="15">
      <c r="B215" s="88"/>
      <c r="C215" s="32"/>
      <c r="D215" s="32"/>
      <c r="E215" s="32"/>
    </row>
    <row r="216" spans="2:5" ht="15">
      <c r="B216" s="88"/>
      <c r="C216" s="32"/>
      <c r="D216" s="32"/>
      <c r="E216" s="32"/>
    </row>
    <row r="217" spans="2:5" ht="15">
      <c r="B217" s="88"/>
      <c r="C217" s="32"/>
      <c r="D217" s="32"/>
      <c r="E217" s="32"/>
    </row>
    <row r="218" spans="2:5" ht="15">
      <c r="B218" s="88"/>
      <c r="C218" s="32"/>
      <c r="D218" s="32"/>
      <c r="E218" s="32"/>
    </row>
    <row r="219" spans="2:5" ht="15">
      <c r="B219" s="88"/>
      <c r="C219" s="32"/>
      <c r="D219" s="32"/>
      <c r="E219" s="32"/>
    </row>
    <row r="220" spans="2:5" ht="15">
      <c r="B220" s="88"/>
      <c r="C220" s="32"/>
      <c r="D220" s="32"/>
      <c r="E220" s="32"/>
    </row>
    <row r="221" spans="2:5" ht="15">
      <c r="B221" s="88"/>
      <c r="C221" s="32"/>
      <c r="D221" s="32"/>
      <c r="E221" s="32"/>
    </row>
    <row r="222" spans="2:5" ht="15">
      <c r="B222" s="88"/>
      <c r="C222" s="32"/>
      <c r="D222" s="32"/>
      <c r="E222" s="32"/>
    </row>
    <row r="223" spans="2:5" ht="15">
      <c r="B223" s="88"/>
      <c r="C223" s="32"/>
      <c r="D223" s="32"/>
      <c r="E223" s="32"/>
    </row>
    <row r="224" spans="2:5" ht="15">
      <c r="B224" s="88"/>
      <c r="C224" s="32"/>
      <c r="D224" s="32"/>
      <c r="E224" s="32"/>
    </row>
    <row r="225" spans="2:5" ht="15">
      <c r="B225" s="88"/>
      <c r="C225" s="32"/>
      <c r="D225" s="32"/>
      <c r="E225" s="32"/>
    </row>
    <row r="226" spans="2:5" ht="15">
      <c r="B226" s="88"/>
      <c r="C226" s="32"/>
      <c r="D226" s="32"/>
      <c r="E226" s="32"/>
    </row>
    <row r="227" spans="2:5" ht="15">
      <c r="B227" s="88"/>
      <c r="C227" s="32"/>
      <c r="D227" s="32"/>
      <c r="E227" s="32"/>
    </row>
    <row r="228" spans="2:5" ht="15">
      <c r="B228" s="88"/>
      <c r="C228" s="32"/>
      <c r="D228" s="32"/>
      <c r="E228" s="32"/>
    </row>
    <row r="229" spans="2:5" ht="15">
      <c r="B229" s="88"/>
      <c r="C229" s="32"/>
      <c r="D229" s="32"/>
      <c r="E229" s="32"/>
    </row>
    <row r="230" spans="2:5" ht="15">
      <c r="B230" s="88"/>
      <c r="C230" s="32"/>
      <c r="D230" s="32"/>
      <c r="E230" s="32"/>
    </row>
    <row r="231" spans="2:5" ht="15">
      <c r="B231" s="88"/>
      <c r="C231" s="32"/>
      <c r="D231" s="32"/>
      <c r="E231" s="32"/>
    </row>
    <row r="232" spans="2:5" ht="15">
      <c r="B232" s="88"/>
      <c r="C232" s="32"/>
      <c r="D232" s="32"/>
      <c r="E232" s="32"/>
    </row>
    <row r="233" spans="2:5" ht="15">
      <c r="B233" s="88"/>
      <c r="C233" s="32"/>
      <c r="D233" s="32"/>
      <c r="E233" s="32"/>
    </row>
    <row r="234" spans="2:5" ht="15">
      <c r="B234" s="88"/>
      <c r="C234" s="32"/>
      <c r="D234" s="32"/>
      <c r="E234" s="32"/>
    </row>
    <row r="235" spans="2:5" ht="15">
      <c r="B235" s="88"/>
      <c r="C235" s="32"/>
      <c r="D235" s="32"/>
      <c r="E235" s="32"/>
    </row>
    <row r="236" spans="2:5" ht="15">
      <c r="B236" s="88"/>
      <c r="C236" s="32"/>
      <c r="D236" s="32"/>
      <c r="E236" s="32"/>
    </row>
    <row r="237" spans="2:5" ht="15">
      <c r="B237" s="88"/>
      <c r="C237" s="32"/>
      <c r="D237" s="32"/>
      <c r="E237" s="32"/>
    </row>
    <row r="238" spans="2:5" ht="15">
      <c r="B238" s="88"/>
      <c r="C238" s="32"/>
      <c r="D238" s="32"/>
      <c r="E238" s="32"/>
    </row>
    <row r="239" spans="2:5" ht="15">
      <c r="B239" s="88"/>
      <c r="C239" s="32"/>
      <c r="D239" s="32"/>
      <c r="E239" s="32"/>
    </row>
    <row r="240" spans="2:5" ht="15">
      <c r="B240" s="88"/>
      <c r="C240" s="32"/>
      <c r="D240" s="32"/>
      <c r="E240" s="32"/>
    </row>
    <row r="241" spans="2:5" ht="15">
      <c r="B241" s="88"/>
      <c r="C241" s="32"/>
      <c r="D241" s="32"/>
      <c r="E241" s="32"/>
    </row>
    <row r="242" spans="2:5" ht="15">
      <c r="B242" s="88"/>
      <c r="C242" s="32"/>
      <c r="D242" s="32"/>
      <c r="E242" s="32"/>
    </row>
    <row r="243" spans="2:5" ht="15">
      <c r="B243" s="88"/>
      <c r="C243" s="32"/>
      <c r="D243" s="32"/>
      <c r="E243" s="32"/>
    </row>
    <row r="244" spans="2:5" ht="15">
      <c r="B244" s="88"/>
      <c r="C244" s="32"/>
      <c r="D244" s="32"/>
      <c r="E244" s="32"/>
    </row>
    <row r="245" spans="2:5" ht="15">
      <c r="B245" s="88"/>
      <c r="C245" s="32"/>
      <c r="D245" s="32"/>
      <c r="E245" s="32"/>
    </row>
    <row r="246" spans="2:5" ht="15">
      <c r="B246" s="88"/>
      <c r="C246" s="32"/>
      <c r="D246" s="32"/>
      <c r="E246" s="32"/>
    </row>
    <row r="247" spans="2:5" ht="15">
      <c r="B247" s="88"/>
      <c r="C247" s="32"/>
      <c r="D247" s="32"/>
      <c r="E247" s="32"/>
    </row>
    <row r="248" spans="2:5" ht="15">
      <c r="B248" s="88"/>
      <c r="C248" s="32"/>
      <c r="D248" s="32"/>
      <c r="E248" s="32"/>
    </row>
    <row r="249" spans="2:5" ht="15">
      <c r="B249" s="88"/>
      <c r="C249" s="32"/>
      <c r="D249" s="32"/>
      <c r="E249" s="32"/>
    </row>
    <row r="250" spans="2:5" ht="15">
      <c r="B250" s="88"/>
      <c r="C250" s="32"/>
      <c r="D250" s="32"/>
      <c r="E250" s="32"/>
    </row>
    <row r="251" spans="2:5" ht="15">
      <c r="B251" s="88"/>
      <c r="C251" s="32"/>
      <c r="D251" s="32"/>
      <c r="E251" s="32"/>
    </row>
    <row r="252" spans="2:5" ht="15">
      <c r="B252" s="88"/>
      <c r="C252" s="32"/>
      <c r="D252" s="32"/>
      <c r="E252" s="32"/>
    </row>
    <row r="253" spans="2:5" ht="15">
      <c r="B253" s="88"/>
      <c r="C253" s="32"/>
      <c r="D253" s="32"/>
      <c r="E253" s="32"/>
    </row>
    <row r="254" spans="2:5" ht="15">
      <c r="B254" s="88"/>
      <c r="C254" s="32"/>
      <c r="D254" s="32"/>
      <c r="E254" s="32"/>
    </row>
    <row r="255" spans="2:5" ht="15">
      <c r="B255" s="88"/>
      <c r="C255" s="32"/>
      <c r="D255" s="32"/>
      <c r="E255" s="32"/>
    </row>
    <row r="256" spans="2:5" ht="15">
      <c r="B256" s="88"/>
      <c r="C256" s="32"/>
      <c r="D256" s="32"/>
      <c r="E256" s="32"/>
    </row>
    <row r="257" spans="2:5" ht="15">
      <c r="B257" s="88"/>
      <c r="C257" s="32"/>
      <c r="D257" s="32"/>
      <c r="E257" s="32"/>
    </row>
    <row r="258" spans="2:5" ht="15">
      <c r="B258" s="88"/>
      <c r="C258" s="32"/>
      <c r="D258" s="32"/>
      <c r="E258" s="32"/>
    </row>
    <row r="259" spans="2:5" ht="15">
      <c r="B259" s="88"/>
      <c r="C259" s="32"/>
      <c r="D259" s="32"/>
      <c r="E259" s="32"/>
    </row>
    <row r="260" spans="2:5" ht="15">
      <c r="B260" s="88"/>
      <c r="C260" s="32"/>
      <c r="D260" s="32"/>
      <c r="E260" s="32"/>
    </row>
    <row r="261" spans="2:5" ht="15">
      <c r="B261" s="88"/>
      <c r="C261" s="32"/>
      <c r="D261" s="32"/>
      <c r="E261" s="32"/>
    </row>
    <row r="262" spans="2:5" ht="15">
      <c r="B262" s="88"/>
      <c r="C262" s="32"/>
      <c r="D262" s="32"/>
      <c r="E262" s="32"/>
    </row>
    <row r="263" spans="2:5" ht="15">
      <c r="B263" s="88"/>
      <c r="C263" s="32"/>
      <c r="D263" s="32"/>
      <c r="E263" s="32"/>
    </row>
    <row r="264" spans="2:5" ht="15">
      <c r="B264" s="88"/>
      <c r="C264" s="32"/>
      <c r="D264" s="32"/>
      <c r="E264" s="32"/>
    </row>
    <row r="265" spans="2:5" ht="15">
      <c r="B265" s="88"/>
      <c r="C265" s="32"/>
      <c r="D265" s="32"/>
      <c r="E265" s="32"/>
    </row>
    <row r="266" spans="2:5" ht="15">
      <c r="B266" s="88"/>
      <c r="C266" s="32"/>
      <c r="D266" s="32"/>
      <c r="E266" s="32"/>
    </row>
    <row r="267" spans="2:5" ht="15">
      <c r="B267" s="88"/>
      <c r="C267" s="32"/>
      <c r="D267" s="32"/>
      <c r="E267" s="32"/>
    </row>
    <row r="268" spans="2:5" ht="15">
      <c r="B268" s="88"/>
      <c r="C268" s="32"/>
      <c r="D268" s="32"/>
      <c r="E268" s="32"/>
    </row>
    <row r="269" spans="2:5" ht="15">
      <c r="B269" s="89"/>
      <c r="C269" s="34"/>
      <c r="D269" s="34"/>
      <c r="E269" s="34"/>
    </row>
    <row r="270" spans="2:5" ht="15">
      <c r="B270" s="89"/>
      <c r="C270" s="34"/>
      <c r="D270" s="34"/>
      <c r="E270" s="34"/>
    </row>
    <row r="271" spans="2:5" ht="15">
      <c r="B271" s="89"/>
      <c r="C271" s="34"/>
      <c r="D271" s="34"/>
      <c r="E271" s="34"/>
    </row>
    <row r="272" spans="2:5" ht="15">
      <c r="B272" s="89"/>
      <c r="C272" s="34"/>
      <c r="D272" s="34"/>
      <c r="E272" s="34"/>
    </row>
    <row r="273" spans="2:5" ht="15">
      <c r="B273" s="89"/>
      <c r="C273" s="34"/>
      <c r="D273" s="34"/>
      <c r="E273" s="34"/>
    </row>
    <row r="274" spans="2:5" ht="15">
      <c r="B274" s="89"/>
      <c r="C274" s="34"/>
      <c r="D274" s="34"/>
      <c r="E274" s="34"/>
    </row>
    <row r="275" spans="2:5" ht="15">
      <c r="B275" s="89"/>
      <c r="C275" s="34"/>
      <c r="D275" s="34"/>
      <c r="E275" s="34"/>
    </row>
    <row r="276" spans="2:5" ht="15">
      <c r="B276" s="89"/>
      <c r="C276" s="34"/>
      <c r="D276" s="34"/>
      <c r="E276" s="34"/>
    </row>
    <row r="277" spans="2:5" ht="15">
      <c r="B277" s="89"/>
      <c r="C277" s="34"/>
      <c r="D277" s="34"/>
      <c r="E277" s="34"/>
    </row>
    <row r="278" spans="2:5" ht="15">
      <c r="B278" s="89"/>
      <c r="C278" s="34"/>
      <c r="D278" s="34"/>
      <c r="E278" s="34"/>
    </row>
    <row r="279" spans="2:5" ht="15">
      <c r="B279" s="89"/>
      <c r="C279" s="34"/>
      <c r="D279" s="34"/>
      <c r="E279" s="34"/>
    </row>
    <row r="280" spans="2:5" ht="15">
      <c r="B280" s="89"/>
      <c r="C280" s="34"/>
      <c r="D280" s="34"/>
      <c r="E280" s="34"/>
    </row>
    <row r="281" spans="2:5" ht="15">
      <c r="B281" s="89"/>
      <c r="C281" s="34"/>
      <c r="D281" s="34"/>
      <c r="E281" s="34"/>
    </row>
    <row r="282" spans="2:5" ht="15">
      <c r="B282" s="89"/>
      <c r="C282" s="34"/>
      <c r="D282" s="34"/>
      <c r="E282" s="34"/>
    </row>
    <row r="283" spans="2:5" ht="15">
      <c r="B283" s="89"/>
      <c r="C283" s="34"/>
      <c r="D283" s="34"/>
      <c r="E283" s="34"/>
    </row>
    <row r="284" spans="2:5" ht="15">
      <c r="B284" s="89"/>
      <c r="C284" s="34"/>
      <c r="D284" s="34"/>
      <c r="E284" s="34"/>
    </row>
    <row r="285" spans="2:5" ht="15">
      <c r="B285" s="89"/>
      <c r="C285" s="34"/>
      <c r="D285" s="34"/>
      <c r="E285" s="34"/>
    </row>
    <row r="286" spans="2:5" ht="15">
      <c r="B286" s="89"/>
      <c r="C286" s="34"/>
      <c r="D286" s="34"/>
      <c r="E286" s="34"/>
    </row>
    <row r="287" spans="2:5" ht="15">
      <c r="B287" s="89"/>
      <c r="C287" s="34"/>
      <c r="D287" s="34"/>
      <c r="E287" s="34"/>
    </row>
    <row r="288" spans="2:5" ht="15">
      <c r="B288" s="89"/>
      <c r="C288" s="34"/>
      <c r="D288" s="34"/>
      <c r="E288" s="34"/>
    </row>
    <row r="289" spans="2:5" ht="15">
      <c r="B289" s="89"/>
      <c r="C289" s="34"/>
      <c r="D289" s="34"/>
      <c r="E289" s="34"/>
    </row>
    <row r="290" spans="2:5" ht="15">
      <c r="B290" s="89"/>
      <c r="C290" s="34"/>
      <c r="D290" s="34"/>
      <c r="E290" s="34"/>
    </row>
    <row r="291" spans="2:5" ht="15">
      <c r="B291" s="89"/>
      <c r="C291" s="34"/>
      <c r="D291" s="34"/>
      <c r="E291" s="34"/>
    </row>
    <row r="292" spans="2:5" ht="15">
      <c r="B292" s="89"/>
      <c r="C292" s="34"/>
      <c r="D292" s="34"/>
      <c r="E292" s="34"/>
    </row>
    <row r="293" spans="2:5" ht="15">
      <c r="B293" s="89"/>
      <c r="C293" s="34"/>
      <c r="D293" s="34"/>
      <c r="E293" s="34"/>
    </row>
    <row r="294" spans="2:5" ht="15">
      <c r="B294" s="89"/>
      <c r="C294" s="34"/>
      <c r="D294" s="34"/>
      <c r="E294" s="34"/>
    </row>
    <row r="295" spans="2:5" ht="15">
      <c r="B295" s="89"/>
      <c r="C295" s="34"/>
      <c r="D295" s="34"/>
      <c r="E295" s="34"/>
    </row>
    <row r="296" spans="2:5" ht="15">
      <c r="B296" s="89"/>
      <c r="C296" s="34"/>
      <c r="D296" s="34"/>
      <c r="E296" s="34"/>
    </row>
    <row r="297" spans="2:5" ht="15">
      <c r="B297" s="89"/>
      <c r="C297" s="34"/>
      <c r="D297" s="34"/>
      <c r="E297" s="34"/>
    </row>
    <row r="298" spans="2:5" ht="15">
      <c r="B298" s="89"/>
      <c r="C298" s="34"/>
      <c r="D298" s="34"/>
      <c r="E298" s="34"/>
    </row>
    <row r="299" spans="2:5" ht="15">
      <c r="B299" s="89"/>
      <c r="C299" s="34"/>
      <c r="D299" s="34"/>
      <c r="E299" s="34"/>
    </row>
    <row r="300" spans="2:5" ht="15">
      <c r="B300" s="89"/>
      <c r="C300" s="34"/>
      <c r="D300" s="34"/>
      <c r="E300" s="34"/>
    </row>
    <row r="301" spans="2:5" ht="15">
      <c r="B301" s="89"/>
      <c r="C301" s="34"/>
      <c r="D301" s="34"/>
      <c r="E301" s="34"/>
    </row>
    <row r="302" spans="2:5" ht="15">
      <c r="B302" s="89"/>
      <c r="C302" s="34"/>
      <c r="D302" s="34"/>
      <c r="E302" s="34"/>
    </row>
    <row r="303" spans="2:5" ht="15">
      <c r="B303" s="89"/>
      <c r="C303" s="34"/>
      <c r="D303" s="34"/>
      <c r="E303" s="34"/>
    </row>
    <row r="304" spans="2:5" ht="15">
      <c r="B304" s="89"/>
      <c r="C304" s="34"/>
      <c r="D304" s="34"/>
      <c r="E304" s="34"/>
    </row>
    <row r="305" spans="2:5" ht="15">
      <c r="B305" s="89"/>
      <c r="C305" s="34"/>
      <c r="D305" s="34"/>
      <c r="E305" s="34"/>
    </row>
    <row r="306" spans="2:5" ht="15">
      <c r="B306" s="89"/>
      <c r="C306" s="34"/>
      <c r="D306" s="34"/>
      <c r="E306" s="34"/>
    </row>
    <row r="307" spans="2:5" ht="15">
      <c r="B307" s="89"/>
      <c r="C307" s="34"/>
      <c r="D307" s="34"/>
      <c r="E307" s="34"/>
    </row>
    <row r="308" spans="2:5" ht="15">
      <c r="B308" s="89"/>
      <c r="C308" s="34"/>
      <c r="D308" s="34"/>
      <c r="E308" s="34"/>
    </row>
    <row r="309" spans="2:5" ht="15">
      <c r="B309" s="89"/>
      <c r="C309" s="34"/>
      <c r="D309" s="34"/>
      <c r="E309" s="34"/>
    </row>
    <row r="310" spans="2:5" ht="15">
      <c r="B310" s="89"/>
      <c r="C310" s="34"/>
      <c r="D310" s="34"/>
      <c r="E310" s="34"/>
    </row>
    <row r="311" spans="2:5" ht="15">
      <c r="B311" s="89"/>
      <c r="C311" s="34"/>
      <c r="D311" s="34"/>
      <c r="E311" s="34"/>
    </row>
    <row r="312" spans="2:5" ht="15">
      <c r="B312" s="89"/>
      <c r="C312" s="34"/>
      <c r="D312" s="34"/>
      <c r="E312" s="34"/>
    </row>
    <row r="313" spans="2:5" ht="15">
      <c r="B313" s="89"/>
      <c r="C313" s="34"/>
      <c r="D313" s="34"/>
      <c r="E313" s="34"/>
    </row>
    <row r="314" spans="2:5" ht="15">
      <c r="B314" s="89"/>
      <c r="C314" s="34"/>
      <c r="D314" s="34"/>
      <c r="E314" s="34"/>
    </row>
    <row r="315" spans="2:5" ht="15">
      <c r="B315" s="89"/>
      <c r="C315" s="34"/>
      <c r="D315" s="34"/>
      <c r="E315" s="34"/>
    </row>
    <row r="316" spans="2:5" ht="15">
      <c r="B316" s="89"/>
      <c r="C316" s="34"/>
      <c r="D316" s="34"/>
      <c r="E316" s="34"/>
    </row>
    <row r="317" spans="2:5" ht="15">
      <c r="B317" s="89"/>
      <c r="C317" s="34"/>
      <c r="D317" s="34"/>
      <c r="E317" s="34"/>
    </row>
    <row r="318" spans="2:5" ht="15">
      <c r="B318" s="89"/>
      <c r="C318" s="34"/>
      <c r="D318" s="34"/>
      <c r="E318" s="34"/>
    </row>
    <row r="319" spans="2:5" ht="15">
      <c r="B319" s="89"/>
      <c r="C319" s="34"/>
      <c r="D319" s="34"/>
      <c r="E319" s="34"/>
    </row>
    <row r="320" spans="2:5" ht="15">
      <c r="B320" s="89"/>
      <c r="C320" s="34"/>
      <c r="D320" s="34"/>
      <c r="E320" s="34"/>
    </row>
    <row r="321" spans="2:5" ht="15">
      <c r="B321" s="89"/>
      <c r="C321" s="34"/>
      <c r="D321" s="34"/>
      <c r="E321" s="34"/>
    </row>
    <row r="322" spans="2:5" ht="15">
      <c r="B322" s="89"/>
      <c r="C322" s="34"/>
      <c r="D322" s="34"/>
      <c r="E322" s="34"/>
    </row>
    <row r="323" spans="2:5" ht="15">
      <c r="B323" s="89"/>
      <c r="C323" s="34"/>
      <c r="D323" s="34"/>
      <c r="E323" s="34"/>
    </row>
    <row r="324" spans="2:5" ht="15">
      <c r="B324" s="89"/>
      <c r="C324" s="34"/>
      <c r="D324" s="34"/>
      <c r="E324" s="34"/>
    </row>
    <row r="325" spans="2:5" ht="15">
      <c r="B325" s="89"/>
      <c r="C325" s="34"/>
      <c r="D325" s="34"/>
      <c r="E325" s="34"/>
    </row>
    <row r="326" spans="2:5" ht="15">
      <c r="B326" s="89"/>
      <c r="C326" s="34"/>
      <c r="D326" s="34"/>
      <c r="E326" s="34"/>
    </row>
    <row r="327" spans="2:5" ht="15">
      <c r="B327" s="89"/>
      <c r="C327" s="34"/>
      <c r="D327" s="34"/>
      <c r="E327" s="34"/>
    </row>
    <row r="328" spans="2:5" ht="15">
      <c r="B328" s="89"/>
      <c r="C328" s="34"/>
      <c r="D328" s="34"/>
      <c r="E328" s="34"/>
    </row>
    <row r="329" spans="2:5" ht="15">
      <c r="B329" s="89"/>
      <c r="C329" s="34"/>
      <c r="D329" s="34"/>
      <c r="E329" s="34"/>
    </row>
    <row r="330" spans="2:5" ht="15">
      <c r="B330" s="89"/>
      <c r="C330" s="34"/>
      <c r="D330" s="34"/>
      <c r="E330" s="34"/>
    </row>
    <row r="331" spans="2:5" ht="15">
      <c r="B331" s="89"/>
      <c r="C331" s="34"/>
      <c r="D331" s="34"/>
      <c r="E331" s="34"/>
    </row>
    <row r="332" spans="2:5" ht="15">
      <c r="B332" s="89"/>
      <c r="C332" s="34"/>
      <c r="D332" s="34"/>
      <c r="E332" s="34"/>
    </row>
    <row r="333" spans="2:5" ht="15">
      <c r="B333" s="89"/>
      <c r="C333" s="34"/>
      <c r="D333" s="34"/>
      <c r="E333" s="34"/>
    </row>
    <row r="334" spans="2:5" ht="15">
      <c r="B334" s="89"/>
      <c r="C334" s="34"/>
      <c r="D334" s="34"/>
      <c r="E334" s="34"/>
    </row>
    <row r="335" spans="2:5" ht="15">
      <c r="B335" s="89"/>
      <c r="C335" s="34"/>
      <c r="D335" s="34"/>
      <c r="E335" s="34"/>
    </row>
    <row r="336" spans="2:5" ht="15">
      <c r="B336" s="89"/>
      <c r="C336" s="34"/>
      <c r="D336" s="34"/>
      <c r="E336" s="34"/>
    </row>
    <row r="337" spans="2:5" ht="15">
      <c r="B337" s="89"/>
      <c r="C337" s="34"/>
      <c r="D337" s="34"/>
      <c r="E337" s="34"/>
    </row>
    <row r="338" spans="2:5" ht="15">
      <c r="B338" s="89"/>
      <c r="C338" s="34"/>
      <c r="D338" s="34"/>
      <c r="E338" s="34"/>
    </row>
    <row r="339" spans="2:5" ht="15">
      <c r="B339" s="89"/>
      <c r="C339" s="34"/>
      <c r="D339" s="34"/>
      <c r="E339" s="34"/>
    </row>
    <row r="340" spans="2:5" ht="15">
      <c r="B340" s="89"/>
      <c r="C340" s="34"/>
      <c r="D340" s="34"/>
      <c r="E340" s="34"/>
    </row>
    <row r="341" spans="2:5" ht="15">
      <c r="B341" s="89"/>
      <c r="C341" s="34"/>
      <c r="D341" s="34"/>
      <c r="E341" s="34"/>
    </row>
    <row r="342" spans="2:5" ht="15">
      <c r="B342" s="89"/>
      <c r="C342" s="34"/>
      <c r="D342" s="34"/>
      <c r="E342" s="34"/>
    </row>
    <row r="343" spans="2:5" ht="15">
      <c r="B343" s="89"/>
      <c r="C343" s="34"/>
      <c r="D343" s="34"/>
      <c r="E343" s="34"/>
    </row>
    <row r="344" spans="2:5" ht="15">
      <c r="B344" s="89"/>
      <c r="C344" s="34"/>
      <c r="D344" s="34"/>
      <c r="E344" s="34"/>
    </row>
    <row r="345" spans="2:5" ht="15">
      <c r="B345" s="89"/>
      <c r="C345" s="34"/>
      <c r="D345" s="34"/>
      <c r="E345" s="34"/>
    </row>
    <row r="346" spans="2:5" ht="15">
      <c r="B346" s="89"/>
      <c r="C346" s="34"/>
      <c r="D346" s="34"/>
      <c r="E346" s="34"/>
    </row>
    <row r="347" spans="2:5" ht="15">
      <c r="B347" s="89"/>
      <c r="C347" s="34"/>
      <c r="D347" s="34"/>
      <c r="E347" s="34"/>
    </row>
    <row r="348" spans="2:5" ht="15">
      <c r="B348" s="89"/>
      <c r="C348" s="34"/>
      <c r="D348" s="34"/>
      <c r="E348" s="34"/>
    </row>
    <row r="349" spans="2:5" ht="15">
      <c r="B349" s="89"/>
      <c r="C349" s="34"/>
      <c r="D349" s="34"/>
      <c r="E349" s="34"/>
    </row>
    <row r="350" spans="2:5" ht="15">
      <c r="B350" s="89"/>
      <c r="C350" s="34"/>
      <c r="D350" s="34"/>
      <c r="E350" s="34"/>
    </row>
    <row r="351" spans="2:5" ht="15">
      <c r="B351" s="89"/>
      <c r="C351" s="34"/>
      <c r="D351" s="34"/>
      <c r="E351" s="34"/>
    </row>
    <row r="352" spans="2:5" ht="15">
      <c r="B352" s="89"/>
      <c r="C352" s="34"/>
      <c r="D352" s="34"/>
      <c r="E352" s="34"/>
    </row>
    <row r="353" spans="2:5" ht="15">
      <c r="B353" s="89"/>
      <c r="C353" s="34"/>
      <c r="D353" s="34"/>
      <c r="E353" s="34"/>
    </row>
    <row r="354" spans="2:5" ht="15">
      <c r="B354" s="89"/>
      <c r="C354" s="34"/>
      <c r="D354" s="34"/>
      <c r="E354" s="34"/>
    </row>
    <row r="355" spans="2:5" ht="15">
      <c r="B355" s="89"/>
      <c r="C355" s="34"/>
      <c r="D355" s="34"/>
      <c r="E355" s="34"/>
    </row>
    <row r="356" spans="2:5" ht="15">
      <c r="B356" s="89"/>
      <c r="C356" s="34"/>
      <c r="D356" s="34"/>
      <c r="E356" s="34"/>
    </row>
    <row r="357" spans="2:5" ht="15">
      <c r="B357" s="89"/>
      <c r="C357" s="34"/>
      <c r="D357" s="34"/>
      <c r="E357" s="34"/>
    </row>
    <row r="358" spans="2:5" ht="15">
      <c r="B358" s="89"/>
      <c r="C358" s="34"/>
      <c r="D358" s="34"/>
      <c r="E358" s="34"/>
    </row>
    <row r="359" spans="2:5" ht="15">
      <c r="B359" s="89"/>
      <c r="C359" s="34"/>
      <c r="D359" s="34"/>
      <c r="E359" s="34"/>
    </row>
    <row r="360" spans="2:5" ht="15">
      <c r="B360" s="89"/>
      <c r="C360" s="34"/>
      <c r="D360" s="34"/>
      <c r="E360" s="34"/>
    </row>
    <row r="361" spans="2:5" ht="15">
      <c r="B361" s="89"/>
      <c r="C361" s="34"/>
      <c r="D361" s="34"/>
      <c r="E361" s="34"/>
    </row>
    <row r="362" spans="2:5" ht="15">
      <c r="B362" s="89"/>
      <c r="C362" s="34"/>
      <c r="D362" s="34"/>
      <c r="E362" s="34"/>
    </row>
    <row r="363" spans="2:5" ht="15">
      <c r="B363" s="89"/>
      <c r="C363" s="34"/>
      <c r="D363" s="34"/>
      <c r="E363" s="34"/>
    </row>
    <row r="364" spans="2:5" ht="15">
      <c r="B364" s="89"/>
      <c r="C364" s="34"/>
      <c r="D364" s="34"/>
      <c r="E364" s="34"/>
    </row>
    <row r="365" spans="2:5" ht="15">
      <c r="B365" s="89"/>
      <c r="C365" s="34"/>
      <c r="D365" s="34"/>
      <c r="E365" s="34"/>
    </row>
    <row r="366" spans="2:5" ht="15">
      <c r="B366" s="89"/>
      <c r="C366" s="34"/>
      <c r="D366" s="34"/>
      <c r="E366" s="34"/>
    </row>
    <row r="367" spans="2:5" ht="15">
      <c r="B367" s="89"/>
      <c r="C367" s="34"/>
      <c r="D367" s="34"/>
      <c r="E367" s="34"/>
    </row>
    <row r="368" spans="2:5" ht="15">
      <c r="B368" s="89"/>
      <c r="C368" s="34"/>
      <c r="D368" s="34"/>
      <c r="E368" s="34"/>
    </row>
    <row r="369" spans="2:5" ht="15">
      <c r="B369" s="89"/>
      <c r="C369" s="34"/>
      <c r="D369" s="34"/>
      <c r="E369" s="34"/>
    </row>
    <row r="370" spans="2:5" ht="15">
      <c r="B370" s="89"/>
      <c r="C370" s="34"/>
      <c r="D370" s="34"/>
      <c r="E370" s="34"/>
    </row>
    <row r="371" spans="2:5" ht="15">
      <c r="B371" s="89"/>
      <c r="C371" s="34"/>
      <c r="D371" s="34"/>
      <c r="E371" s="34"/>
    </row>
    <row r="372" spans="2:5" ht="15">
      <c r="B372" s="89"/>
      <c r="C372" s="34"/>
      <c r="D372" s="34"/>
      <c r="E372" s="34"/>
    </row>
    <row r="373" spans="2:5" ht="15">
      <c r="B373" s="89"/>
      <c r="C373" s="34"/>
      <c r="D373" s="34"/>
      <c r="E373" s="34"/>
    </row>
    <row r="374" spans="2:5" ht="15">
      <c r="B374" s="89"/>
      <c r="C374" s="34"/>
      <c r="D374" s="34"/>
      <c r="E374" s="34"/>
    </row>
    <row r="375" spans="2:5" ht="15">
      <c r="B375" s="89"/>
      <c r="C375" s="34"/>
      <c r="D375" s="34"/>
      <c r="E375" s="34"/>
    </row>
    <row r="376" spans="2:5" ht="15">
      <c r="B376" s="89"/>
      <c r="C376" s="34"/>
      <c r="D376" s="34"/>
      <c r="E376" s="34"/>
    </row>
    <row r="377" spans="2:5" ht="15">
      <c r="B377" s="89"/>
      <c r="C377" s="34"/>
      <c r="D377" s="34"/>
      <c r="E377" s="34"/>
    </row>
    <row r="378" spans="2:5" ht="15">
      <c r="B378" s="89"/>
      <c r="C378" s="34"/>
      <c r="D378" s="34"/>
      <c r="E378" s="34"/>
    </row>
    <row r="379" spans="2:5" ht="15">
      <c r="B379" s="89"/>
      <c r="C379" s="34"/>
      <c r="D379" s="34"/>
      <c r="E379" s="34"/>
    </row>
    <row r="380" spans="2:5" ht="15">
      <c r="B380" s="89"/>
      <c r="C380" s="34"/>
      <c r="D380" s="34"/>
      <c r="E380" s="34"/>
    </row>
    <row r="381" spans="2:5" ht="15">
      <c r="B381" s="89"/>
      <c r="C381" s="34"/>
      <c r="D381" s="34"/>
      <c r="E381" s="34"/>
    </row>
    <row r="382" spans="2:5" ht="15">
      <c r="B382" s="89"/>
      <c r="C382" s="34"/>
      <c r="D382" s="34"/>
      <c r="E382" s="34"/>
    </row>
    <row r="383" spans="2:5" ht="15">
      <c r="B383" s="89"/>
      <c r="C383" s="34"/>
      <c r="D383" s="34"/>
      <c r="E383" s="34"/>
    </row>
    <row r="384" spans="2:5" ht="15">
      <c r="B384" s="89"/>
      <c r="C384" s="34"/>
      <c r="D384" s="34"/>
      <c r="E384" s="34"/>
    </row>
    <row r="385" spans="2:5" ht="15">
      <c r="B385" s="89"/>
      <c r="C385" s="34"/>
      <c r="D385" s="34"/>
      <c r="E385" s="34"/>
    </row>
    <row r="386" spans="2:5" ht="15">
      <c r="B386" s="89"/>
      <c r="C386" s="34"/>
      <c r="D386" s="34"/>
      <c r="E386" s="34"/>
    </row>
    <row r="387" spans="2:5" ht="15">
      <c r="B387" s="89"/>
      <c r="C387" s="34"/>
      <c r="D387" s="34"/>
      <c r="E387" s="34"/>
    </row>
    <row r="388" spans="2:5" ht="15">
      <c r="B388" s="89"/>
      <c r="C388" s="34"/>
      <c r="D388" s="34"/>
      <c r="E388" s="34"/>
    </row>
    <row r="389" spans="2:5" ht="15">
      <c r="B389" s="89"/>
      <c r="C389" s="34"/>
      <c r="D389" s="34"/>
      <c r="E389" s="34"/>
    </row>
    <row r="390" spans="2:5" ht="15">
      <c r="B390" s="89"/>
      <c r="C390" s="34"/>
      <c r="D390" s="34"/>
      <c r="E390" s="34"/>
    </row>
    <row r="391" spans="2:5" ht="15">
      <c r="B391" s="89"/>
      <c r="C391" s="34"/>
      <c r="D391" s="34"/>
      <c r="E391" s="34"/>
    </row>
    <row r="392" spans="2:5" ht="15">
      <c r="B392" s="89"/>
      <c r="C392" s="34"/>
      <c r="D392" s="34"/>
      <c r="E392" s="34"/>
    </row>
    <row r="393" spans="2:5" ht="15">
      <c r="B393" s="89"/>
      <c r="C393" s="34"/>
      <c r="D393" s="34"/>
      <c r="E393" s="34"/>
    </row>
    <row r="394" spans="2:5" ht="15">
      <c r="B394" s="89"/>
      <c r="C394" s="34"/>
      <c r="D394" s="34"/>
      <c r="E394" s="34"/>
    </row>
    <row r="395" spans="2:5" ht="15">
      <c r="B395" s="89"/>
      <c r="C395" s="34"/>
      <c r="D395" s="34"/>
      <c r="E395" s="34"/>
    </row>
    <row r="396" spans="2:5" ht="15">
      <c r="B396" s="89"/>
      <c r="C396" s="34"/>
      <c r="D396" s="34"/>
      <c r="E396" s="34"/>
    </row>
    <row r="397" spans="2:5" ht="15">
      <c r="B397" s="89"/>
      <c r="C397" s="34"/>
      <c r="D397" s="34"/>
      <c r="E397" s="34"/>
    </row>
    <row r="398" spans="2:5" ht="15">
      <c r="B398" s="89"/>
      <c r="C398" s="34"/>
      <c r="D398" s="34"/>
      <c r="E398" s="34"/>
    </row>
    <row r="399" spans="2:5" ht="15">
      <c r="B399" s="89"/>
      <c r="C399" s="34"/>
      <c r="D399" s="34"/>
      <c r="E399" s="34"/>
    </row>
    <row r="400" spans="2:5" ht="15">
      <c r="B400" s="89"/>
      <c r="C400" s="34"/>
      <c r="D400" s="34"/>
      <c r="E400" s="34"/>
    </row>
    <row r="401" spans="2:5" ht="15">
      <c r="B401" s="89"/>
      <c r="C401" s="34"/>
      <c r="D401" s="34"/>
      <c r="E401" s="34"/>
    </row>
    <row r="402" spans="2:5" ht="15">
      <c r="B402" s="89"/>
      <c r="C402" s="34"/>
      <c r="D402" s="34"/>
      <c r="E402" s="34"/>
    </row>
    <row r="403" spans="2:5" ht="15">
      <c r="B403" s="89"/>
      <c r="C403" s="34"/>
      <c r="D403" s="34"/>
      <c r="E403" s="34"/>
    </row>
    <row r="404" spans="2:5" ht="15">
      <c r="B404" s="89"/>
      <c r="C404" s="34"/>
      <c r="D404" s="34"/>
      <c r="E404" s="34"/>
    </row>
    <row r="405" spans="2:5" ht="15">
      <c r="B405" s="89"/>
      <c r="C405" s="34"/>
      <c r="D405" s="34"/>
      <c r="E405" s="34"/>
    </row>
    <row r="406" spans="2:5" ht="15">
      <c r="B406" s="89"/>
      <c r="C406" s="34"/>
      <c r="D406" s="34"/>
      <c r="E406" s="34"/>
    </row>
    <row r="407" spans="2:5" ht="15">
      <c r="B407" s="89"/>
      <c r="C407" s="34"/>
      <c r="D407" s="34"/>
      <c r="E407" s="34"/>
    </row>
    <row r="408" spans="2:5" ht="15">
      <c r="B408" s="89"/>
      <c r="C408" s="34"/>
      <c r="D408" s="34"/>
      <c r="E408" s="34"/>
    </row>
    <row r="409" spans="2:5" ht="15">
      <c r="B409" s="89"/>
      <c r="C409" s="34"/>
      <c r="D409" s="34"/>
      <c r="E409" s="34"/>
    </row>
    <row r="410" spans="2:5" ht="15">
      <c r="B410" s="89"/>
      <c r="C410" s="34"/>
      <c r="D410" s="34"/>
      <c r="E410" s="34"/>
    </row>
    <row r="411" spans="2:5" ht="15">
      <c r="B411" s="89"/>
      <c r="C411" s="34"/>
      <c r="D411" s="34"/>
      <c r="E411" s="34"/>
    </row>
    <row r="412" spans="2:5" ht="15">
      <c r="B412" s="89"/>
      <c r="C412" s="34"/>
      <c r="D412" s="34"/>
      <c r="E412" s="34"/>
    </row>
    <row r="413" spans="2:5" ht="15">
      <c r="B413" s="89"/>
      <c r="C413" s="34"/>
      <c r="D413" s="34"/>
      <c r="E413" s="34"/>
    </row>
    <row r="414" spans="2:5" ht="15">
      <c r="B414" s="89"/>
      <c r="C414" s="34"/>
      <c r="D414" s="34"/>
      <c r="E414" s="34"/>
    </row>
    <row r="415" spans="2:5" ht="15">
      <c r="B415" s="89"/>
      <c r="C415" s="34"/>
      <c r="D415" s="34"/>
      <c r="E415" s="34"/>
    </row>
    <row r="416" spans="2:5" ht="15">
      <c r="B416" s="89"/>
      <c r="C416" s="34"/>
      <c r="D416" s="34"/>
      <c r="E416" s="34"/>
    </row>
    <row r="417" spans="2:5" ht="15">
      <c r="B417" s="89"/>
      <c r="C417" s="34"/>
      <c r="D417" s="34"/>
      <c r="E417" s="34"/>
    </row>
    <row r="418" spans="2:5" ht="15">
      <c r="B418" s="89"/>
      <c r="C418" s="34"/>
      <c r="D418" s="34"/>
      <c r="E418" s="34"/>
    </row>
    <row r="419" spans="2:5" ht="15">
      <c r="B419" s="89"/>
      <c r="C419" s="34"/>
      <c r="D419" s="34"/>
      <c r="E419" s="34"/>
    </row>
    <row r="420" spans="2:5" ht="15">
      <c r="B420" s="89"/>
      <c r="C420" s="34"/>
      <c r="D420" s="34"/>
      <c r="E420" s="34"/>
    </row>
    <row r="421" spans="2:5" ht="15">
      <c r="B421" s="89"/>
      <c r="C421" s="34"/>
      <c r="D421" s="34"/>
      <c r="E421" s="34"/>
    </row>
    <row r="422" spans="2:5" ht="15">
      <c r="B422" s="89"/>
      <c r="C422" s="34"/>
      <c r="D422" s="34"/>
      <c r="E422" s="34"/>
    </row>
    <row r="423" spans="2:5" ht="15">
      <c r="B423" s="89"/>
      <c r="C423" s="34"/>
      <c r="D423" s="34"/>
      <c r="E423" s="34"/>
    </row>
    <row r="424" spans="2:5" ht="15">
      <c r="B424" s="89"/>
      <c r="C424" s="34"/>
      <c r="D424" s="34"/>
      <c r="E424" s="34"/>
    </row>
    <row r="425" spans="2:5" ht="15">
      <c r="B425" s="89"/>
      <c r="C425" s="34"/>
      <c r="D425" s="34"/>
      <c r="E425" s="34"/>
    </row>
    <row r="426" spans="2:5" ht="15">
      <c r="B426" s="89"/>
      <c r="C426" s="34"/>
      <c r="D426" s="34"/>
      <c r="E426" s="34"/>
    </row>
    <row r="427" spans="2:5" ht="15">
      <c r="B427" s="89"/>
      <c r="C427" s="34"/>
      <c r="D427" s="34"/>
      <c r="E427" s="34"/>
    </row>
    <row r="428" spans="2:5" ht="15">
      <c r="B428" s="89"/>
      <c r="C428" s="34"/>
      <c r="D428" s="34"/>
      <c r="E428" s="34"/>
    </row>
    <row r="429" spans="2:5" ht="15">
      <c r="B429" s="89"/>
      <c r="C429" s="34"/>
      <c r="D429" s="34"/>
      <c r="E429" s="34"/>
    </row>
    <row r="430" spans="2:5" ht="15">
      <c r="B430" s="89"/>
      <c r="C430" s="34"/>
      <c r="D430" s="34"/>
      <c r="E430" s="34"/>
    </row>
    <row r="431" spans="2:5" ht="15">
      <c r="B431" s="89"/>
      <c r="C431" s="34"/>
      <c r="D431" s="34"/>
      <c r="E431" s="34"/>
    </row>
    <row r="432" spans="2:5" ht="15">
      <c r="B432" s="89"/>
      <c r="C432" s="34"/>
      <c r="D432" s="34"/>
      <c r="E432" s="34"/>
    </row>
    <row r="433" spans="2:5" ht="15">
      <c r="B433" s="89"/>
      <c r="C433" s="34"/>
      <c r="D433" s="34"/>
      <c r="E433" s="34"/>
    </row>
    <row r="434" spans="2:5" ht="15">
      <c r="B434" s="89"/>
      <c r="C434" s="34"/>
      <c r="D434" s="34"/>
      <c r="E434" s="34"/>
    </row>
    <row r="435" spans="2:5" ht="15">
      <c r="B435" s="89"/>
      <c r="C435" s="34"/>
      <c r="D435" s="34"/>
      <c r="E435" s="34"/>
    </row>
    <row r="436" spans="2:5" ht="15">
      <c r="B436" s="89"/>
      <c r="C436" s="34"/>
      <c r="D436" s="34"/>
      <c r="E436" s="34"/>
    </row>
    <row r="437" spans="2:5" ht="15">
      <c r="B437" s="89"/>
      <c r="C437" s="34"/>
      <c r="D437" s="34"/>
      <c r="E437" s="34"/>
    </row>
    <row r="438" spans="2:5" ht="15">
      <c r="B438" s="89"/>
      <c r="C438" s="34"/>
      <c r="D438" s="34"/>
      <c r="E438" s="34"/>
    </row>
    <row r="439" spans="2:5" ht="15">
      <c r="B439" s="89"/>
      <c r="C439" s="34"/>
      <c r="D439" s="34"/>
      <c r="E439" s="34"/>
    </row>
    <row r="440" spans="2:5" ht="15">
      <c r="B440" s="89"/>
      <c r="C440" s="34"/>
      <c r="D440" s="34"/>
      <c r="E440" s="34"/>
    </row>
    <row r="441" spans="2:5" ht="15">
      <c r="B441" s="89"/>
      <c r="C441" s="34"/>
      <c r="D441" s="34"/>
      <c r="E441" s="34"/>
    </row>
    <row r="442" spans="2:5" ht="15">
      <c r="B442" s="89"/>
      <c r="C442" s="34"/>
      <c r="D442" s="34"/>
      <c r="E442" s="34"/>
    </row>
    <row r="443" spans="2:5" ht="15">
      <c r="B443" s="89"/>
      <c r="C443" s="34"/>
      <c r="D443" s="34"/>
      <c r="E443" s="34"/>
    </row>
    <row r="444" spans="2:5" ht="15">
      <c r="B444" s="89"/>
      <c r="C444" s="34"/>
      <c r="D444" s="34"/>
      <c r="E444" s="34"/>
    </row>
    <row r="445" spans="2:5" ht="15">
      <c r="B445" s="89"/>
      <c r="C445" s="34"/>
      <c r="D445" s="34"/>
      <c r="E445" s="34"/>
    </row>
    <row r="446" spans="2:5" ht="15">
      <c r="B446" s="89"/>
      <c r="C446" s="34"/>
      <c r="D446" s="34"/>
      <c r="E446" s="34"/>
    </row>
    <row r="447" spans="2:5" ht="15">
      <c r="B447" s="89"/>
      <c r="C447" s="34"/>
      <c r="D447" s="34"/>
      <c r="E447" s="34"/>
    </row>
    <row r="448" spans="2:5" ht="15">
      <c r="B448" s="89"/>
      <c r="C448" s="34"/>
      <c r="D448" s="34"/>
      <c r="E448" s="34"/>
    </row>
    <row r="449" spans="2:5" ht="15">
      <c r="B449" s="89"/>
      <c r="C449" s="34"/>
      <c r="D449" s="34"/>
      <c r="E449" s="34"/>
    </row>
    <row r="450" spans="2:5" ht="15">
      <c r="B450" s="89"/>
      <c r="C450" s="34"/>
      <c r="D450" s="34"/>
      <c r="E450" s="34"/>
    </row>
    <row r="451" spans="2:5" ht="15">
      <c r="B451" s="89"/>
      <c r="C451" s="34"/>
      <c r="D451" s="34"/>
      <c r="E451" s="34"/>
    </row>
    <row r="452" spans="2:5" ht="15">
      <c r="B452" s="89"/>
      <c r="C452" s="34"/>
      <c r="D452" s="34"/>
      <c r="E452" s="34"/>
    </row>
    <row r="453" spans="2:5" ht="15">
      <c r="B453" s="89"/>
      <c r="C453" s="34"/>
      <c r="D453" s="34"/>
      <c r="E453" s="34"/>
    </row>
    <row r="454" spans="2:5" ht="15">
      <c r="B454" s="89"/>
      <c r="C454" s="34"/>
      <c r="D454" s="34"/>
      <c r="E454" s="34"/>
    </row>
    <row r="455" spans="2:5" ht="15">
      <c r="B455" s="89"/>
      <c r="C455" s="34"/>
      <c r="D455" s="34"/>
      <c r="E455" s="34"/>
    </row>
    <row r="456" spans="2:5" ht="15">
      <c r="B456" s="89"/>
      <c r="C456" s="34"/>
      <c r="D456" s="34"/>
      <c r="E456" s="34"/>
    </row>
    <row r="457" spans="2:5" ht="15">
      <c r="B457" s="89"/>
      <c r="C457" s="34"/>
      <c r="D457" s="34"/>
      <c r="E457" s="34"/>
    </row>
    <row r="458" spans="2:5" ht="15">
      <c r="B458" s="89"/>
      <c r="C458" s="34"/>
      <c r="D458" s="34"/>
      <c r="E458" s="34"/>
    </row>
    <row r="459" spans="2:5" ht="15">
      <c r="B459" s="89"/>
      <c r="C459" s="34"/>
      <c r="D459" s="34"/>
      <c r="E459" s="34"/>
    </row>
    <row r="460" spans="2:5" ht="15">
      <c r="B460" s="89"/>
      <c r="C460" s="34"/>
      <c r="D460" s="34"/>
      <c r="E460" s="34"/>
    </row>
    <row r="461" spans="2:5" ht="15">
      <c r="B461" s="89"/>
      <c r="C461" s="34"/>
      <c r="D461" s="34"/>
      <c r="E461" s="34"/>
    </row>
    <row r="462" spans="2:5" ht="15">
      <c r="B462" s="89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5">
    <mergeCell ref="B3:K3"/>
    <mergeCell ref="M14:V14"/>
    <mergeCell ref="M15:V15"/>
    <mergeCell ref="M4:Q4"/>
    <mergeCell ref="M16:U16"/>
  </mergeCells>
  <conditionalFormatting sqref="A2:A1048576">
    <cfRule type="containsErrors" dxfId="150" priority="2">
      <formula>ISERROR(A2)</formula>
    </cfRule>
  </conditionalFormatting>
  <conditionalFormatting sqref="A1">
    <cfRule type="containsErrors" dxfId="14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0">
    <tabColor rgb="FF2C5D98"/>
  </sheetPr>
  <dimension ref="A1:S535"/>
  <sheetViews>
    <sheetView showGridLines="0" topLeftCell="A4" workbookViewId="0">
      <selection activeCell="L13" sqref="L13"/>
    </sheetView>
  </sheetViews>
  <sheetFormatPr defaultRowHeight="14.5"/>
  <cols>
    <col min="1" max="1" width="11.453125" style="610" customWidth="1"/>
    <col min="2" max="2" width="9.1796875" style="421"/>
    <col min="3" max="3" width="10.7265625" style="26" customWidth="1"/>
    <col min="4" max="4" width="10.7265625" style="28" customWidth="1"/>
    <col min="5" max="5" width="9.1796875" style="204"/>
  </cols>
  <sheetData>
    <row r="1" spans="1:19" s="36" customFormat="1" ht="25" customHeight="1">
      <c r="A1" s="1"/>
      <c r="B1" s="85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19">
      <c r="B3" s="1055" t="s">
        <v>513</v>
      </c>
      <c r="C3" s="1055"/>
      <c r="D3" s="1055"/>
      <c r="E3" s="1055"/>
      <c r="F3" s="1055"/>
      <c r="G3" s="1055"/>
      <c r="H3" s="1055"/>
      <c r="I3" s="1055"/>
      <c r="J3" s="1055"/>
      <c r="K3" s="1055"/>
    </row>
    <row r="4" spans="1:19">
      <c r="B4" s="1055"/>
      <c r="C4" s="1055"/>
      <c r="D4" s="1055"/>
      <c r="E4" s="1055"/>
      <c r="F4" s="1055"/>
      <c r="G4" s="1055"/>
      <c r="H4" s="1055"/>
      <c r="I4" s="1055"/>
      <c r="J4" s="1055"/>
      <c r="K4" s="1055"/>
    </row>
    <row r="6" spans="1:19">
      <c r="N6" s="620"/>
      <c r="O6" s="620"/>
    </row>
    <row r="8" spans="1:19">
      <c r="N8" s="620"/>
      <c r="O8" s="620"/>
    </row>
    <row r="10" spans="1:19" s="26" customFormat="1"/>
    <row r="11" spans="1:19" s="26" customFormat="1"/>
    <row r="12" spans="1:19" s="26" customFormat="1"/>
    <row r="13" spans="1:19" s="26" customFormat="1"/>
    <row r="14" spans="1:19" s="26" customFormat="1"/>
    <row r="15" spans="1:19" s="26" customFormat="1"/>
    <row r="16" spans="1:19" s="26" customFormat="1"/>
    <row r="17" spans="2:2" s="26" customFormat="1"/>
    <row r="18" spans="2:2" s="26" customFormat="1"/>
    <row r="19" spans="2:2" s="26" customFormat="1"/>
    <row r="22" spans="2:2">
      <c r="B22" s="747" t="s">
        <v>510</v>
      </c>
    </row>
    <row r="23" spans="2:2">
      <c r="B23" s="747" t="s">
        <v>103</v>
      </c>
    </row>
    <row r="24" spans="2:2">
      <c r="B24" s="747" t="s">
        <v>245</v>
      </c>
    </row>
    <row r="25" spans="2:2">
      <c r="B25"/>
    </row>
    <row r="34" spans="2:8" ht="16">
      <c r="B34" s="624"/>
      <c r="C34" s="623"/>
      <c r="D34" s="622"/>
      <c r="E34" s="621"/>
      <c r="F34" s="204"/>
    </row>
    <row r="35" spans="2:8" ht="28.5" customHeight="1">
      <c r="B35" s="489"/>
      <c r="C35" s="1026" t="s">
        <v>71</v>
      </c>
      <c r="D35" s="1053"/>
      <c r="E35" s="1054" t="s">
        <v>72</v>
      </c>
      <c r="F35" s="1053"/>
      <c r="G35" s="1026" t="s">
        <v>73</v>
      </c>
      <c r="H35" s="1026"/>
    </row>
    <row r="36" spans="2:8" ht="16">
      <c r="B36" s="489"/>
      <c r="C36" s="723" t="s">
        <v>512</v>
      </c>
      <c r="D36" s="489" t="s">
        <v>511</v>
      </c>
      <c r="E36" s="492" t="s">
        <v>512</v>
      </c>
      <c r="F36" s="489" t="s">
        <v>511</v>
      </c>
      <c r="G36" s="723" t="s">
        <v>512</v>
      </c>
      <c r="H36" s="723" t="s">
        <v>511</v>
      </c>
    </row>
    <row r="37" spans="2:8">
      <c r="B37" s="752">
        <v>43970</v>
      </c>
      <c r="C37" s="618">
        <v>35.14</v>
      </c>
      <c r="D37" s="748">
        <v>9.4999999999999998E-3</v>
      </c>
      <c r="E37" s="749">
        <v>32.25</v>
      </c>
      <c r="F37" s="750">
        <v>1.35E-2</v>
      </c>
      <c r="G37" s="614">
        <v>90.65</v>
      </c>
      <c r="H37" s="613">
        <v>-9.1999999999999998E-3</v>
      </c>
    </row>
    <row r="38" spans="2:8">
      <c r="B38" s="752">
        <v>43969</v>
      </c>
      <c r="C38" s="618">
        <v>34.81</v>
      </c>
      <c r="D38" s="748">
        <v>7.1099999999999997E-2</v>
      </c>
      <c r="E38" s="751">
        <v>31.82</v>
      </c>
      <c r="F38" s="750">
        <v>8.1199999999999994E-2</v>
      </c>
      <c r="G38" s="614">
        <v>91.49</v>
      </c>
      <c r="H38" s="613">
        <v>2.2200000000000001E-2</v>
      </c>
    </row>
    <row r="39" spans="2:8">
      <c r="B39" s="752">
        <v>43966</v>
      </c>
      <c r="C39" s="618">
        <v>32.5</v>
      </c>
      <c r="D39" s="748">
        <v>4.3999999999999997E-2</v>
      </c>
      <c r="E39" s="749">
        <v>29.43</v>
      </c>
      <c r="F39" s="750">
        <v>6.7900000000000002E-2</v>
      </c>
      <c r="G39" s="614">
        <v>89.5</v>
      </c>
      <c r="H39" s="613">
        <v>8.6E-3</v>
      </c>
    </row>
    <row r="40" spans="2:8">
      <c r="B40" s="752">
        <v>43965</v>
      </c>
      <c r="C40" s="618">
        <v>31.13</v>
      </c>
      <c r="D40" s="748">
        <v>6.6500000000000004E-2</v>
      </c>
      <c r="E40" s="751">
        <v>27.56</v>
      </c>
      <c r="F40" s="750">
        <v>8.9800000000000005E-2</v>
      </c>
      <c r="G40" s="614">
        <v>88.74</v>
      </c>
      <c r="H40" s="613">
        <v>4.4000000000000003E-3</v>
      </c>
    </row>
    <row r="41" spans="2:8">
      <c r="B41" s="752">
        <v>43964</v>
      </c>
      <c r="C41" s="618">
        <v>29.19</v>
      </c>
      <c r="D41" s="748">
        <v>-2.64E-2</v>
      </c>
      <c r="E41" s="749">
        <v>25.29</v>
      </c>
      <c r="F41" s="750">
        <v>-1.9E-2</v>
      </c>
      <c r="G41" s="614">
        <v>88.35</v>
      </c>
      <c r="H41" s="613">
        <v>6.1000000000000004E-3</v>
      </c>
    </row>
    <row r="42" spans="2:8">
      <c r="B42" s="752">
        <v>43963</v>
      </c>
      <c r="C42" s="618">
        <v>29.98</v>
      </c>
      <c r="D42" s="748">
        <v>1.18E-2</v>
      </c>
      <c r="E42" s="751">
        <v>25.78</v>
      </c>
      <c r="F42" s="750">
        <v>6.7900000000000002E-2</v>
      </c>
      <c r="G42" s="614">
        <v>87.81</v>
      </c>
      <c r="H42" s="613">
        <v>1.29E-2</v>
      </c>
    </row>
    <row r="43" spans="2:8">
      <c r="B43" s="752">
        <v>43962</v>
      </c>
      <c r="C43" s="618">
        <v>29.63</v>
      </c>
      <c r="D43" s="748">
        <v>-4.3299999999999998E-2</v>
      </c>
      <c r="E43" s="749">
        <v>24.14</v>
      </c>
      <c r="F43" s="750">
        <v>-2.4299999999999999E-2</v>
      </c>
      <c r="G43" s="614">
        <v>86.69</v>
      </c>
      <c r="H43" s="613">
        <v>-1.6999999999999999E-3</v>
      </c>
    </row>
    <row r="44" spans="2:8">
      <c r="B44" s="752">
        <v>43959</v>
      </c>
      <c r="C44" s="618">
        <v>30.97</v>
      </c>
      <c r="D44" s="748">
        <v>5.1299999999999998E-2</v>
      </c>
      <c r="E44" s="751">
        <v>24.74</v>
      </c>
      <c r="F44" s="750">
        <v>5.0500000000000003E-2</v>
      </c>
      <c r="G44" s="614">
        <v>86.84</v>
      </c>
      <c r="H44" s="613">
        <v>1.06E-2</v>
      </c>
    </row>
    <row r="45" spans="2:8">
      <c r="B45" s="752">
        <v>43958</v>
      </c>
      <c r="C45" s="618">
        <v>29.46</v>
      </c>
      <c r="D45" s="748">
        <v>-8.6999999999999994E-3</v>
      </c>
      <c r="E45" s="749">
        <v>23.55</v>
      </c>
      <c r="F45" s="750">
        <v>-1.83E-2</v>
      </c>
      <c r="G45" s="614">
        <v>85.93</v>
      </c>
      <c r="H45" s="613">
        <v>3.1699999999999999E-2</v>
      </c>
    </row>
    <row r="46" spans="2:8">
      <c r="B46" s="752">
        <v>43957</v>
      </c>
      <c r="C46" s="618">
        <v>29.72</v>
      </c>
      <c r="D46" s="748">
        <v>-4.0399999999999998E-2</v>
      </c>
      <c r="E46" s="751">
        <v>23.99</v>
      </c>
      <c r="F46" s="750">
        <v>-2.3199999999999998E-2</v>
      </c>
      <c r="G46" s="614">
        <v>83.29</v>
      </c>
      <c r="H46" s="613">
        <v>2.8E-3</v>
      </c>
    </row>
    <row r="47" spans="2:8">
      <c r="B47" s="752">
        <v>43956</v>
      </c>
      <c r="C47" s="618">
        <v>30.97</v>
      </c>
      <c r="D47" s="748">
        <v>0.1386</v>
      </c>
      <c r="E47" s="749">
        <v>24.56</v>
      </c>
      <c r="F47" s="750">
        <v>0.20449999999999999</v>
      </c>
      <c r="G47" s="614">
        <v>83.06</v>
      </c>
      <c r="H47" s="613">
        <v>1.11E-2</v>
      </c>
    </row>
    <row r="48" spans="2:8">
      <c r="B48" s="752">
        <v>43955</v>
      </c>
      <c r="C48" s="618">
        <v>27.2</v>
      </c>
      <c r="D48" s="748">
        <v>2.87E-2</v>
      </c>
      <c r="E48" s="751">
        <v>20.39</v>
      </c>
      <c r="F48" s="750">
        <v>3.0800000000000001E-2</v>
      </c>
      <c r="G48" s="614">
        <v>82.15</v>
      </c>
      <c r="H48" s="613">
        <v>-4.1999999999999997E-3</v>
      </c>
    </row>
    <row r="49" spans="2:8">
      <c r="B49" s="752">
        <v>43952</v>
      </c>
      <c r="C49" s="618">
        <v>26.44</v>
      </c>
      <c r="D49" s="748">
        <v>4.6300000000000001E-2</v>
      </c>
      <c r="E49" s="749">
        <v>19.78</v>
      </c>
      <c r="F49" s="750">
        <v>4.99E-2</v>
      </c>
      <c r="G49" s="614">
        <v>82.5</v>
      </c>
      <c r="H49" s="613">
        <v>-1.6E-2</v>
      </c>
    </row>
    <row r="50" spans="2:8">
      <c r="B50" s="752">
        <v>43951</v>
      </c>
      <c r="C50" s="618">
        <v>25.27</v>
      </c>
      <c r="D50" s="748">
        <v>0.1211</v>
      </c>
      <c r="E50" s="751">
        <v>18.84</v>
      </c>
      <c r="F50" s="750">
        <v>0.251</v>
      </c>
      <c r="G50" s="614">
        <v>83.84</v>
      </c>
      <c r="H50" s="613">
        <v>1E-4</v>
      </c>
    </row>
    <row r="51" spans="2:8">
      <c r="B51" s="752">
        <v>43950</v>
      </c>
      <c r="C51" s="618">
        <v>22.54</v>
      </c>
      <c r="D51" s="748">
        <v>0.1017</v>
      </c>
      <c r="E51" s="749">
        <v>15.06</v>
      </c>
      <c r="F51" s="750">
        <v>0.22040000000000001</v>
      </c>
      <c r="G51" s="614">
        <v>83.83</v>
      </c>
      <c r="H51" s="613">
        <v>-5.9999999999999995E-4</v>
      </c>
    </row>
    <row r="52" spans="2:8">
      <c r="B52" s="752">
        <v>43949</v>
      </c>
      <c r="C52" s="618">
        <v>20.46</v>
      </c>
      <c r="D52" s="748">
        <v>2.35E-2</v>
      </c>
      <c r="E52" s="751">
        <v>12.34</v>
      </c>
      <c r="F52" s="750">
        <v>-3.44E-2</v>
      </c>
      <c r="G52" s="614">
        <v>83.88</v>
      </c>
      <c r="H52" s="613">
        <v>-1E-3</v>
      </c>
    </row>
    <row r="53" spans="2:8">
      <c r="B53" s="752">
        <v>43948</v>
      </c>
      <c r="C53" s="618">
        <v>19.989999999999998</v>
      </c>
      <c r="D53" s="748">
        <v>-6.7599999999999993E-2</v>
      </c>
      <c r="E53" s="749">
        <v>12.78</v>
      </c>
      <c r="F53" s="750">
        <v>-0.24560000000000001</v>
      </c>
      <c r="G53" s="614">
        <v>83.96</v>
      </c>
      <c r="H53" s="613">
        <v>-2.0000000000000001E-4</v>
      </c>
    </row>
    <row r="54" spans="2:8">
      <c r="B54" s="752">
        <v>43945</v>
      </c>
      <c r="C54" s="618">
        <v>21.44</v>
      </c>
      <c r="D54" s="748">
        <v>5.1999999999999998E-3</v>
      </c>
      <c r="E54" s="751">
        <v>16.940000000000001</v>
      </c>
      <c r="F54" s="750">
        <v>2.6700000000000002E-2</v>
      </c>
      <c r="G54" s="614">
        <v>83.98</v>
      </c>
      <c r="H54" s="613">
        <v>-6.9999999999999999E-4</v>
      </c>
    </row>
    <row r="55" spans="2:8">
      <c r="B55" s="752">
        <v>43944</v>
      </c>
      <c r="C55" s="618">
        <v>21.33</v>
      </c>
      <c r="D55" s="748">
        <v>4.7100000000000003E-2</v>
      </c>
      <c r="E55" s="749">
        <v>16.5</v>
      </c>
      <c r="F55" s="750">
        <v>0.19739999999999999</v>
      </c>
      <c r="G55" s="614">
        <v>84.04</v>
      </c>
      <c r="H55" s="613">
        <v>-1.1000000000000001E-3</v>
      </c>
    </row>
    <row r="56" spans="2:8">
      <c r="B56" s="752">
        <v>43943</v>
      </c>
      <c r="C56" s="618">
        <v>20.37</v>
      </c>
      <c r="D56" s="748">
        <v>5.3800000000000001E-2</v>
      </c>
      <c r="E56" s="751">
        <v>13.78</v>
      </c>
      <c r="F56" s="750">
        <v>0.37659999999999999</v>
      </c>
      <c r="G56" s="614">
        <v>84.13</v>
      </c>
      <c r="H56" s="613">
        <v>2.5000000000000001E-3</v>
      </c>
    </row>
    <row r="57" spans="2:8">
      <c r="B57" s="752">
        <v>43942</v>
      </c>
      <c r="C57" s="618">
        <v>19.329999999999998</v>
      </c>
      <c r="D57" s="748">
        <v>-0.24399999999999999</v>
      </c>
      <c r="E57" s="749">
        <v>10.01</v>
      </c>
      <c r="F57" s="750">
        <v>-1.266</v>
      </c>
      <c r="G57" s="614">
        <v>83.92</v>
      </c>
      <c r="H57" s="613">
        <v>-6.0000000000000001E-3</v>
      </c>
    </row>
    <row r="58" spans="2:8">
      <c r="B58" s="752">
        <v>43941</v>
      </c>
      <c r="C58" s="618">
        <v>25.57</v>
      </c>
      <c r="D58" s="748">
        <v>-8.9399999999999993E-2</v>
      </c>
      <c r="E58" s="751">
        <v>-37.630000000000003</v>
      </c>
      <c r="F58" s="750">
        <v>-3.0596999999999999</v>
      </c>
      <c r="G58" s="614">
        <v>84.43</v>
      </c>
      <c r="H58" s="613">
        <v>3.0999999999999999E-3</v>
      </c>
    </row>
    <row r="59" spans="2:8">
      <c r="B59" s="752">
        <v>43938</v>
      </c>
      <c r="C59" s="618">
        <v>28.08</v>
      </c>
      <c r="D59" s="748">
        <v>9.2999999999999992E-3</v>
      </c>
      <c r="E59" s="749">
        <v>18.27</v>
      </c>
      <c r="F59" s="750">
        <v>-8.0500000000000002E-2</v>
      </c>
      <c r="G59" s="614">
        <v>84.17</v>
      </c>
      <c r="H59" s="613">
        <v>1.5E-3</v>
      </c>
    </row>
    <row r="60" spans="2:8">
      <c r="B60" s="752">
        <v>43937</v>
      </c>
      <c r="C60" s="618">
        <v>27.82</v>
      </c>
      <c r="D60" s="748">
        <v>4.7000000000000002E-3</v>
      </c>
      <c r="E60" s="751">
        <v>19.87</v>
      </c>
      <c r="F60" s="750">
        <v>0</v>
      </c>
      <c r="G60" s="614">
        <v>84.04</v>
      </c>
      <c r="H60" s="613">
        <v>-2.0999999999999999E-3</v>
      </c>
    </row>
    <row r="61" spans="2:8">
      <c r="B61" s="752">
        <v>43936</v>
      </c>
      <c r="C61" s="618">
        <v>27.69</v>
      </c>
      <c r="D61" s="748">
        <v>-6.4500000000000002E-2</v>
      </c>
      <c r="E61" s="749">
        <v>19.87</v>
      </c>
      <c r="F61" s="750">
        <v>-1.1900000000000001E-2</v>
      </c>
      <c r="G61" s="614">
        <v>84.22</v>
      </c>
      <c r="H61" s="613">
        <v>-4.0000000000000002E-4</v>
      </c>
    </row>
    <row r="62" spans="2:8">
      <c r="B62" s="752">
        <v>43935</v>
      </c>
      <c r="C62" s="618">
        <v>29.6</v>
      </c>
      <c r="D62" s="748">
        <v>-6.7400000000000002E-2</v>
      </c>
      <c r="E62" s="751">
        <v>20.11</v>
      </c>
      <c r="F62" s="750">
        <v>-0.1026</v>
      </c>
      <c r="G62" s="614">
        <v>84.25</v>
      </c>
      <c r="H62" s="613">
        <v>4.8999999999999998E-3</v>
      </c>
    </row>
    <row r="63" spans="2:8">
      <c r="B63" s="752">
        <v>43934</v>
      </c>
      <c r="C63" s="618">
        <v>31.74</v>
      </c>
      <c r="D63" s="748">
        <v>8.3000000000000001E-3</v>
      </c>
      <c r="E63" s="749">
        <v>22.41</v>
      </c>
      <c r="F63" s="750">
        <v>-1.54E-2</v>
      </c>
      <c r="G63" s="614">
        <v>83.84</v>
      </c>
      <c r="H63" s="613">
        <v>5.8999999999999999E-3</v>
      </c>
    </row>
    <row r="64" spans="2:8">
      <c r="B64" s="752">
        <v>43930</v>
      </c>
      <c r="C64" s="618">
        <v>31.48</v>
      </c>
      <c r="D64" s="748">
        <v>-4.1399999999999999E-2</v>
      </c>
      <c r="E64" s="751">
        <v>22.76</v>
      </c>
      <c r="F64" s="750">
        <v>-9.2899999999999996E-2</v>
      </c>
      <c r="G64" s="614">
        <v>83.35</v>
      </c>
      <c r="H64" s="613">
        <v>5.7999999999999996E-3</v>
      </c>
    </row>
    <row r="65" spans="2:8">
      <c r="B65" s="752">
        <v>43929</v>
      </c>
      <c r="C65" s="618">
        <v>32.840000000000003</v>
      </c>
      <c r="D65" s="748">
        <v>3.04E-2</v>
      </c>
      <c r="E65" s="749">
        <v>25.09</v>
      </c>
      <c r="F65" s="750">
        <v>6.1800000000000001E-2</v>
      </c>
      <c r="G65" s="614">
        <v>82.87</v>
      </c>
      <c r="H65" s="613">
        <v>1.18E-2</v>
      </c>
    </row>
    <row r="66" spans="2:8">
      <c r="B66" s="752">
        <v>43928</v>
      </c>
      <c r="C66" s="618">
        <v>31.87</v>
      </c>
      <c r="D66" s="748">
        <v>-3.5700000000000003E-2</v>
      </c>
      <c r="E66" s="751">
        <v>23.63</v>
      </c>
      <c r="F66" s="750">
        <v>-9.3899999999999997E-2</v>
      </c>
      <c r="G66" s="614">
        <v>81.900000000000006</v>
      </c>
      <c r="H66" s="613">
        <v>-7.1999999999999998E-3</v>
      </c>
    </row>
    <row r="67" spans="2:8">
      <c r="B67" s="752">
        <v>43927</v>
      </c>
      <c r="C67" s="618">
        <v>33.049999999999997</v>
      </c>
      <c r="D67" s="748">
        <v>-3.1099999999999999E-2</v>
      </c>
      <c r="E67" s="749">
        <v>26.08</v>
      </c>
      <c r="F67" s="750">
        <v>-7.9699999999999993E-2</v>
      </c>
      <c r="G67" s="614">
        <v>82.49</v>
      </c>
      <c r="H67" s="613">
        <v>1.2999999999999999E-3</v>
      </c>
    </row>
    <row r="68" spans="2:8">
      <c r="B68" s="752">
        <v>43924</v>
      </c>
      <c r="C68" s="618">
        <v>34.11</v>
      </c>
      <c r="D68" s="748">
        <v>0.13930000000000001</v>
      </c>
      <c r="E68" s="751">
        <v>28.34</v>
      </c>
      <c r="F68" s="750">
        <v>0.1193</v>
      </c>
      <c r="G68" s="614">
        <v>82.38</v>
      </c>
      <c r="H68" s="613">
        <v>8.0000000000000002E-3</v>
      </c>
    </row>
    <row r="69" spans="2:8">
      <c r="B69" s="752">
        <v>43923</v>
      </c>
      <c r="C69" s="618">
        <v>29.94</v>
      </c>
      <c r="D69" s="748">
        <v>0.2102</v>
      </c>
      <c r="E69" s="749">
        <v>25.32</v>
      </c>
      <c r="F69" s="750">
        <v>0.2467</v>
      </c>
      <c r="G69" s="614">
        <v>81.73</v>
      </c>
      <c r="H69" s="613">
        <v>1.7299999999999999E-2</v>
      </c>
    </row>
    <row r="70" spans="2:8">
      <c r="B70" s="752">
        <v>43922</v>
      </c>
      <c r="C70" s="618">
        <v>24.74</v>
      </c>
      <c r="D70" s="748">
        <v>8.7999999999999995E-2</v>
      </c>
      <c r="E70" s="751">
        <v>20.309999999999999</v>
      </c>
      <c r="F70" s="750">
        <v>-8.3000000000000001E-3</v>
      </c>
      <c r="G70" s="614">
        <v>80.34</v>
      </c>
      <c r="H70" s="613">
        <v>-8.7300000000000003E-2</v>
      </c>
    </row>
    <row r="71" spans="2:8">
      <c r="B71" s="752">
        <v>43921</v>
      </c>
      <c r="C71" s="618">
        <v>22.74</v>
      </c>
      <c r="D71" s="748">
        <v>-8.9999999999999998E-4</v>
      </c>
      <c r="E71" s="749">
        <v>20.48</v>
      </c>
      <c r="F71" s="750">
        <v>1.9400000000000001E-2</v>
      </c>
      <c r="G71" s="614">
        <v>88.02</v>
      </c>
      <c r="H71" s="613">
        <v>-2.3E-3</v>
      </c>
    </row>
    <row r="72" spans="2:8">
      <c r="B72" s="752">
        <v>43920</v>
      </c>
      <c r="C72" s="618">
        <v>22.76</v>
      </c>
      <c r="D72" s="748">
        <v>-8.6999999999999994E-2</v>
      </c>
      <c r="E72" s="751">
        <v>20.09</v>
      </c>
      <c r="F72" s="750">
        <v>-6.6000000000000003E-2</v>
      </c>
      <c r="G72" s="614">
        <v>88.22</v>
      </c>
      <c r="H72" s="613">
        <v>-3.0999999999999999E-3</v>
      </c>
    </row>
    <row r="73" spans="2:8">
      <c r="B73" s="752">
        <v>43917</v>
      </c>
      <c r="C73" s="618">
        <v>24.93</v>
      </c>
      <c r="D73" s="748">
        <v>-5.3499999999999999E-2</v>
      </c>
      <c r="E73" s="749">
        <v>21.51</v>
      </c>
      <c r="F73" s="750">
        <v>-4.82E-2</v>
      </c>
      <c r="G73" s="614">
        <v>88.49</v>
      </c>
      <c r="H73" s="613">
        <v>-1.1999999999999999E-3</v>
      </c>
    </row>
    <row r="74" spans="2:8">
      <c r="B74" s="752">
        <v>43916</v>
      </c>
      <c r="C74" s="618">
        <v>26.34</v>
      </c>
      <c r="D74" s="748">
        <v>-3.8300000000000001E-2</v>
      </c>
      <c r="E74" s="751">
        <v>22.6</v>
      </c>
      <c r="F74" s="750">
        <v>-7.7200000000000005E-2</v>
      </c>
      <c r="G74" s="614">
        <v>88.6</v>
      </c>
      <c r="H74" s="613">
        <v>-1.9E-3</v>
      </c>
    </row>
    <row r="75" spans="2:8">
      <c r="B75" s="752">
        <v>43915</v>
      </c>
      <c r="C75" s="618">
        <v>27.39</v>
      </c>
      <c r="D75" s="748">
        <v>8.8000000000000005E-3</v>
      </c>
      <c r="E75" s="749">
        <v>24.49</v>
      </c>
      <c r="F75" s="750">
        <v>0.02</v>
      </c>
      <c r="G75" s="614">
        <v>88.77</v>
      </c>
      <c r="H75" s="613">
        <v>3.5000000000000001E-3</v>
      </c>
    </row>
    <row r="76" spans="2:8">
      <c r="B76" s="752">
        <v>43914</v>
      </c>
      <c r="C76" s="618">
        <v>27.15</v>
      </c>
      <c r="D76" s="748">
        <v>4.4000000000000003E-3</v>
      </c>
      <c r="E76" s="751">
        <v>24.01</v>
      </c>
      <c r="F76" s="750">
        <v>2.7799999999999998E-2</v>
      </c>
      <c r="G76" s="614">
        <v>88.46</v>
      </c>
      <c r="H76" s="613">
        <v>-1E-3</v>
      </c>
    </row>
    <row r="77" spans="2:8">
      <c r="B77" s="752">
        <v>43913</v>
      </c>
      <c r="C77" s="618">
        <v>27.03</v>
      </c>
      <c r="D77" s="748">
        <v>1.9E-3</v>
      </c>
      <c r="E77" s="749">
        <v>23.36</v>
      </c>
      <c r="F77" s="750">
        <v>4.1500000000000002E-2</v>
      </c>
      <c r="G77" s="614">
        <v>88.55</v>
      </c>
      <c r="H77" s="613">
        <v>-1.14E-2</v>
      </c>
    </row>
    <row r="78" spans="2:8">
      <c r="B78" s="752">
        <v>43910</v>
      </c>
      <c r="C78" s="618">
        <v>26.98</v>
      </c>
      <c r="D78" s="748">
        <v>-5.2299999999999999E-2</v>
      </c>
      <c r="E78" s="751">
        <v>22.43</v>
      </c>
      <c r="F78" s="750">
        <v>-0.1106</v>
      </c>
      <c r="G78" s="614">
        <v>89.57</v>
      </c>
      <c r="H78" s="613">
        <v>-4.4000000000000003E-3</v>
      </c>
    </row>
    <row r="79" spans="2:8">
      <c r="B79" s="752">
        <v>43909</v>
      </c>
      <c r="C79" s="618">
        <v>28.47</v>
      </c>
      <c r="D79" s="748">
        <v>0.14430000000000001</v>
      </c>
      <c r="E79" s="749">
        <v>25.22</v>
      </c>
      <c r="F79" s="750">
        <v>0.23810000000000001</v>
      </c>
      <c r="G79" s="614">
        <v>89.97</v>
      </c>
      <c r="H79" s="613">
        <v>-5.1999999999999998E-3</v>
      </c>
    </row>
    <row r="80" spans="2:8">
      <c r="B80" s="752">
        <v>43908</v>
      </c>
      <c r="C80" s="618">
        <v>24.88</v>
      </c>
      <c r="D80" s="748">
        <v>-0.13400000000000001</v>
      </c>
      <c r="E80" s="751">
        <v>20.37</v>
      </c>
      <c r="F80" s="750">
        <v>-0.2442</v>
      </c>
      <c r="G80" s="614">
        <v>90.44</v>
      </c>
      <c r="H80" s="613">
        <v>5.4000000000000003E-3</v>
      </c>
    </row>
    <row r="81" spans="2:8">
      <c r="B81" s="752">
        <v>43907</v>
      </c>
      <c r="C81" s="618">
        <v>28.73</v>
      </c>
      <c r="D81" s="748">
        <v>-4.3900000000000002E-2</v>
      </c>
      <c r="E81" s="749">
        <v>26.95</v>
      </c>
      <c r="F81" s="750">
        <v>-6.0999999999999999E-2</v>
      </c>
      <c r="G81" s="614">
        <v>89.95</v>
      </c>
      <c r="H81" s="613">
        <v>-4.0000000000000002E-4</v>
      </c>
    </row>
    <row r="82" spans="2:8">
      <c r="B82" s="752">
        <v>43906</v>
      </c>
      <c r="C82" s="618">
        <v>30.05</v>
      </c>
      <c r="D82" s="748">
        <v>-0.1123</v>
      </c>
      <c r="E82" s="751">
        <v>28.7</v>
      </c>
      <c r="F82" s="750">
        <v>-9.5500000000000002E-2</v>
      </c>
      <c r="G82" s="614">
        <v>89.99</v>
      </c>
      <c r="H82" s="613">
        <v>-1.6000000000000001E-3</v>
      </c>
    </row>
    <row r="83" spans="2:8">
      <c r="B83" s="752">
        <v>43903</v>
      </c>
      <c r="C83" s="618">
        <v>33.85</v>
      </c>
      <c r="D83" s="748">
        <v>1.9E-2</v>
      </c>
      <c r="E83" s="749">
        <v>31.73</v>
      </c>
      <c r="F83" s="750">
        <v>7.3000000000000001E-3</v>
      </c>
      <c r="G83" s="614">
        <v>90.13</v>
      </c>
      <c r="H83" s="613">
        <v>7.3000000000000001E-3</v>
      </c>
    </row>
    <row r="84" spans="2:8">
      <c r="B84" s="752">
        <v>43902</v>
      </c>
      <c r="C84" s="618">
        <v>33.22</v>
      </c>
      <c r="D84" s="748">
        <v>-7.1800000000000003E-2</v>
      </c>
      <c r="E84" s="751">
        <v>31.5</v>
      </c>
      <c r="F84" s="750">
        <v>-4.4900000000000002E-2</v>
      </c>
      <c r="G84" s="614">
        <v>89.48</v>
      </c>
      <c r="H84" s="613">
        <v>-1.1999999999999999E-3</v>
      </c>
    </row>
    <row r="85" spans="2:8">
      <c r="B85" s="752">
        <v>43901</v>
      </c>
      <c r="C85" s="618">
        <v>35.79</v>
      </c>
      <c r="D85" s="748">
        <v>-3.8399999999999997E-2</v>
      </c>
      <c r="E85" s="749">
        <v>32.979999999999997</v>
      </c>
      <c r="F85" s="750">
        <v>-4.02E-2</v>
      </c>
      <c r="G85" s="614">
        <v>89.59</v>
      </c>
      <c r="H85" s="613">
        <v>-6.1999999999999998E-3</v>
      </c>
    </row>
    <row r="86" spans="2:8">
      <c r="B86" s="752">
        <v>43900</v>
      </c>
      <c r="C86" s="618">
        <v>37.22</v>
      </c>
      <c r="D86" s="748">
        <v>8.3199999999999996E-2</v>
      </c>
      <c r="E86" s="751">
        <v>34.36</v>
      </c>
      <c r="F86" s="750">
        <v>0.1038</v>
      </c>
      <c r="G86" s="614">
        <v>90.15</v>
      </c>
      <c r="H86" s="613">
        <v>2.3599999999999999E-2</v>
      </c>
    </row>
    <row r="87" spans="2:8">
      <c r="B87" s="752">
        <v>43899</v>
      </c>
      <c r="C87" s="618">
        <v>34.36</v>
      </c>
      <c r="D87" s="748">
        <v>-0.24099999999999999</v>
      </c>
      <c r="E87" s="749">
        <v>31.13</v>
      </c>
      <c r="F87" s="750">
        <v>-0.24590000000000001</v>
      </c>
      <c r="G87" s="614">
        <v>88.07</v>
      </c>
      <c r="H87" s="613">
        <v>-1.24E-2</v>
      </c>
    </row>
    <row r="88" spans="2:8">
      <c r="B88" s="752">
        <v>43896</v>
      </c>
      <c r="C88" s="618">
        <v>45.27</v>
      </c>
      <c r="D88" s="748">
        <v>-9.4399999999999998E-2</v>
      </c>
      <c r="E88" s="751">
        <v>41.28</v>
      </c>
      <c r="F88" s="750">
        <v>-0.1007</v>
      </c>
      <c r="G88" s="614">
        <v>89.18</v>
      </c>
      <c r="H88" s="613">
        <v>-1.04E-2</v>
      </c>
    </row>
    <row r="89" spans="2:8">
      <c r="B89" s="752">
        <v>43895</v>
      </c>
      <c r="C89" s="618">
        <v>49.99</v>
      </c>
      <c r="D89" s="748">
        <v>-2.23E-2</v>
      </c>
      <c r="E89" s="749">
        <v>45.9</v>
      </c>
      <c r="F89" s="750">
        <v>-1.8800000000000001E-2</v>
      </c>
      <c r="G89" s="614">
        <v>90.12</v>
      </c>
      <c r="H89" s="613">
        <v>5.4999999999999997E-3</v>
      </c>
    </row>
    <row r="90" spans="2:8">
      <c r="B90" s="752">
        <v>43894</v>
      </c>
      <c r="C90" s="618">
        <v>51.13</v>
      </c>
      <c r="D90" s="748">
        <v>-1.41E-2</v>
      </c>
      <c r="E90" s="751">
        <v>46.78</v>
      </c>
      <c r="F90" s="750">
        <v>-8.5000000000000006E-3</v>
      </c>
      <c r="G90" s="614">
        <v>89.63</v>
      </c>
      <c r="H90" s="613">
        <v>2.86E-2</v>
      </c>
    </row>
    <row r="91" spans="2:8">
      <c r="B91" s="752">
        <v>43893</v>
      </c>
      <c r="C91" s="618">
        <v>51.86</v>
      </c>
      <c r="D91" s="748">
        <v>-8.0000000000000004E-4</v>
      </c>
      <c r="E91" s="749">
        <v>47.18</v>
      </c>
      <c r="F91" s="750">
        <v>9.1999999999999998E-3</v>
      </c>
      <c r="G91" s="614">
        <v>87.14</v>
      </c>
      <c r="H91" s="613">
        <v>5.0000000000000001E-4</v>
      </c>
    </row>
    <row r="92" spans="2:8">
      <c r="B92" s="752">
        <v>43892</v>
      </c>
      <c r="C92" s="618">
        <v>51.9</v>
      </c>
      <c r="D92" s="748">
        <v>2.7300000000000001E-2</v>
      </c>
      <c r="E92" s="751">
        <v>46.75</v>
      </c>
      <c r="F92" s="750">
        <v>4.4499999999999998E-2</v>
      </c>
      <c r="G92" s="614">
        <v>87.1</v>
      </c>
      <c r="H92" s="613">
        <v>7.4000000000000003E-3</v>
      </c>
    </row>
    <row r="93" spans="2:8">
      <c r="B93" s="752">
        <v>43889</v>
      </c>
      <c r="C93" s="618">
        <v>50.52</v>
      </c>
      <c r="D93" s="748">
        <v>-3.1800000000000002E-2</v>
      </c>
      <c r="E93" s="749">
        <v>44.76</v>
      </c>
      <c r="F93" s="750">
        <v>-4.9500000000000002E-2</v>
      </c>
      <c r="G93" s="614">
        <v>86.46</v>
      </c>
      <c r="H93" s="613">
        <v>-1.4E-3</v>
      </c>
    </row>
    <row r="94" spans="2:8">
      <c r="B94" s="752">
        <v>43888</v>
      </c>
      <c r="C94" s="618">
        <v>52.18</v>
      </c>
      <c r="D94" s="748">
        <v>-2.3400000000000001E-2</v>
      </c>
      <c r="E94" s="751">
        <v>47.09</v>
      </c>
      <c r="F94" s="750">
        <v>-3.3700000000000001E-2</v>
      </c>
      <c r="G94" s="614">
        <v>86.58</v>
      </c>
      <c r="H94" s="613">
        <v>-1E-3</v>
      </c>
    </row>
    <row r="95" spans="2:8">
      <c r="B95" s="752">
        <v>43887</v>
      </c>
      <c r="C95" s="618">
        <v>53.43</v>
      </c>
      <c r="D95" s="748">
        <v>-2.7699999999999999E-2</v>
      </c>
      <c r="E95" s="749">
        <v>48.73</v>
      </c>
      <c r="F95" s="750">
        <v>-2.3400000000000001E-2</v>
      </c>
      <c r="G95" s="614">
        <v>86.67</v>
      </c>
      <c r="H95" s="613">
        <v>-6.9999999999999999E-4</v>
      </c>
    </row>
    <row r="96" spans="2:8">
      <c r="B96" s="752">
        <v>43886</v>
      </c>
      <c r="C96" s="618">
        <v>54.95</v>
      </c>
      <c r="D96" s="748">
        <v>-2.4E-2</v>
      </c>
      <c r="E96" s="751">
        <v>49.9</v>
      </c>
      <c r="F96" s="750">
        <v>-2.9700000000000001E-2</v>
      </c>
      <c r="G96" s="614">
        <v>86.73</v>
      </c>
      <c r="H96" s="613">
        <v>2E-3</v>
      </c>
    </row>
    <row r="97" spans="2:8">
      <c r="B97" s="752">
        <v>43885</v>
      </c>
      <c r="C97" s="618">
        <v>56.3</v>
      </c>
      <c r="D97" s="748">
        <v>-3.7600000000000001E-2</v>
      </c>
      <c r="E97" s="749">
        <v>51.43</v>
      </c>
      <c r="F97" s="750">
        <v>-3.6499999999999998E-2</v>
      </c>
      <c r="G97" s="614">
        <v>86.56</v>
      </c>
      <c r="H97" s="613">
        <v>1.6000000000000001E-3</v>
      </c>
    </row>
    <row r="98" spans="2:8">
      <c r="B98" s="752">
        <v>43882</v>
      </c>
      <c r="C98" s="618">
        <v>58.5</v>
      </c>
      <c r="D98" s="748">
        <v>-1.37E-2</v>
      </c>
      <c r="E98" s="751">
        <v>53.38</v>
      </c>
      <c r="F98" s="750">
        <v>-7.4000000000000003E-3</v>
      </c>
      <c r="G98" s="614">
        <v>86.42</v>
      </c>
      <c r="H98" s="613">
        <v>3.0999999999999999E-3</v>
      </c>
    </row>
    <row r="99" spans="2:8">
      <c r="B99" s="752">
        <v>43881</v>
      </c>
      <c r="C99" s="618">
        <v>59.31</v>
      </c>
      <c r="D99" s="748">
        <v>3.2000000000000002E-3</v>
      </c>
      <c r="E99" s="749">
        <v>53.78</v>
      </c>
      <c r="F99" s="750">
        <v>9.1999999999999998E-3</v>
      </c>
      <c r="G99" s="614">
        <v>86.15</v>
      </c>
      <c r="H99" s="613">
        <v>5.3E-3</v>
      </c>
    </row>
    <row r="100" spans="2:8">
      <c r="B100" s="752">
        <v>43880</v>
      </c>
      <c r="C100" s="618">
        <v>59.12</v>
      </c>
      <c r="D100" s="748">
        <v>2.3699999999999999E-2</v>
      </c>
      <c r="E100" s="751">
        <v>53.29</v>
      </c>
      <c r="F100" s="750">
        <v>2.3800000000000002E-2</v>
      </c>
      <c r="G100" s="614">
        <v>85.7</v>
      </c>
      <c r="H100" s="613">
        <v>3.2000000000000002E-3</v>
      </c>
    </row>
    <row r="101" spans="2:8">
      <c r="B101" s="752">
        <v>43879</v>
      </c>
      <c r="C101" s="618">
        <v>57.75</v>
      </c>
      <c r="D101" s="748">
        <v>1.4E-3</v>
      </c>
      <c r="E101" s="749">
        <v>52.05</v>
      </c>
      <c r="F101" s="750">
        <v>-2.8999999999999998E-3</v>
      </c>
      <c r="G101" s="614">
        <v>85.43</v>
      </c>
      <c r="H101" s="613">
        <v>6.7000000000000002E-3</v>
      </c>
    </row>
    <row r="102" spans="2:8">
      <c r="B102" s="752">
        <v>43878</v>
      </c>
      <c r="C102" s="618">
        <v>57.67</v>
      </c>
      <c r="D102" s="748">
        <v>6.1000000000000004E-3</v>
      </c>
      <c r="E102" s="751">
        <v>52.2</v>
      </c>
      <c r="F102" s="750">
        <v>-3.0999999999999999E-3</v>
      </c>
      <c r="G102" s="614">
        <v>85.43</v>
      </c>
      <c r="H102" s="613">
        <v>6.7000000000000002E-3</v>
      </c>
    </row>
    <row r="103" spans="2:8">
      <c r="B103" s="752">
        <v>43875</v>
      </c>
      <c r="C103" s="618">
        <v>57.32</v>
      </c>
      <c r="D103" s="748">
        <v>1.7399999999999999E-2</v>
      </c>
      <c r="E103" s="751">
        <v>52.05</v>
      </c>
      <c r="F103" s="750">
        <v>1.23E-2</v>
      </c>
      <c r="G103" s="614">
        <v>84.86</v>
      </c>
      <c r="H103" s="613">
        <v>-3.3E-3</v>
      </c>
    </row>
    <row r="104" spans="2:8">
      <c r="B104" s="752">
        <v>43874</v>
      </c>
      <c r="C104" s="618">
        <v>56.34</v>
      </c>
      <c r="D104" s="748">
        <v>9.9000000000000008E-3</v>
      </c>
      <c r="E104" s="749">
        <v>51.42</v>
      </c>
      <c r="F104" s="750">
        <v>4.8999999999999998E-3</v>
      </c>
      <c r="G104" s="614">
        <v>85.14</v>
      </c>
      <c r="H104" s="613">
        <v>7.9000000000000008E-3</v>
      </c>
    </row>
    <row r="105" spans="2:8">
      <c r="B105" s="752">
        <v>43873</v>
      </c>
      <c r="C105" s="618">
        <v>55.79</v>
      </c>
      <c r="D105" s="748">
        <v>3.3000000000000002E-2</v>
      </c>
      <c r="E105" s="751">
        <v>51.17</v>
      </c>
      <c r="F105" s="750">
        <v>2.46E-2</v>
      </c>
      <c r="G105" s="614">
        <v>84.47</v>
      </c>
      <c r="H105" s="613">
        <v>1.3299999999999999E-2</v>
      </c>
    </row>
    <row r="106" spans="2:8">
      <c r="B106" s="752">
        <v>43872</v>
      </c>
      <c r="C106" s="618">
        <v>54.01</v>
      </c>
      <c r="D106" s="748">
        <v>1.3899999999999999E-2</v>
      </c>
      <c r="E106" s="751">
        <v>49.94</v>
      </c>
      <c r="F106" s="750">
        <v>7.4999999999999997E-3</v>
      </c>
      <c r="G106" s="614">
        <v>83.36</v>
      </c>
      <c r="H106" s="613">
        <v>2.5999999999999999E-2</v>
      </c>
    </row>
    <row r="107" spans="2:8">
      <c r="B107" s="752">
        <v>43871</v>
      </c>
      <c r="C107" s="618">
        <v>53.27</v>
      </c>
      <c r="D107" s="748">
        <v>-2.1999999999999999E-2</v>
      </c>
      <c r="E107" s="749">
        <v>49.57</v>
      </c>
      <c r="F107" s="750">
        <v>-1.49E-2</v>
      </c>
      <c r="G107" s="614">
        <v>81.25</v>
      </c>
      <c r="H107" s="613">
        <v>-4.8999999999999998E-3</v>
      </c>
    </row>
    <row r="108" spans="2:8">
      <c r="B108" s="752">
        <v>43868</v>
      </c>
      <c r="C108" s="618">
        <v>54.47</v>
      </c>
      <c r="D108" s="748">
        <v>-8.3999999999999995E-3</v>
      </c>
      <c r="E108" s="751">
        <v>50.32</v>
      </c>
      <c r="F108" s="750">
        <v>-1.24E-2</v>
      </c>
      <c r="G108" s="614">
        <v>81.650000000000006</v>
      </c>
      <c r="H108" s="613">
        <v>8.5000000000000006E-3</v>
      </c>
    </row>
    <row r="109" spans="2:8">
      <c r="B109" s="752">
        <v>43867</v>
      </c>
      <c r="C109" s="618">
        <v>54.93</v>
      </c>
      <c r="D109" s="748">
        <v>-6.3E-3</v>
      </c>
      <c r="E109" s="751">
        <v>50.95</v>
      </c>
      <c r="F109" s="750">
        <v>3.8999999999999998E-3</v>
      </c>
      <c r="G109" s="614">
        <v>80.959999999999994</v>
      </c>
      <c r="H109" s="613">
        <v>1.3599999999999999E-2</v>
      </c>
    </row>
    <row r="110" spans="2:8">
      <c r="B110" s="752">
        <v>43866</v>
      </c>
      <c r="C110" s="618">
        <v>55.28</v>
      </c>
      <c r="D110" s="748">
        <v>2.4500000000000001E-2</v>
      </c>
      <c r="E110" s="749">
        <v>50.75</v>
      </c>
      <c r="F110" s="750">
        <v>2.3E-2</v>
      </c>
      <c r="G110" s="614">
        <v>79.87</v>
      </c>
      <c r="H110" s="613">
        <v>-2.1600000000000001E-2</v>
      </c>
    </row>
    <row r="111" spans="2:8">
      <c r="B111" s="752">
        <v>43865</v>
      </c>
      <c r="C111" s="618">
        <v>53.96</v>
      </c>
      <c r="D111" s="748">
        <v>-8.9999999999999993E-3</v>
      </c>
      <c r="E111" s="751">
        <v>49.61</v>
      </c>
      <c r="F111" s="750">
        <v>-0.01</v>
      </c>
      <c r="G111" s="614">
        <v>81.63</v>
      </c>
      <c r="H111" s="613">
        <v>4.2099999999999999E-2</v>
      </c>
    </row>
    <row r="112" spans="2:8">
      <c r="B112" s="752">
        <v>43864</v>
      </c>
      <c r="C112" s="618">
        <v>54.45</v>
      </c>
      <c r="D112" s="748">
        <v>-6.3799999999999996E-2</v>
      </c>
      <c r="E112" s="751">
        <v>50.11</v>
      </c>
      <c r="F112" s="750">
        <v>-2.81E-2</v>
      </c>
      <c r="G112" s="614">
        <v>78.33</v>
      </c>
      <c r="H112" s="613">
        <v>-0.15260000000000001</v>
      </c>
    </row>
    <row r="113" spans="2:8">
      <c r="B113" s="752">
        <v>43861</v>
      </c>
      <c r="C113" s="618">
        <v>58.16</v>
      </c>
      <c r="D113" s="748">
        <v>-2.2000000000000001E-3</v>
      </c>
      <c r="E113" s="749">
        <v>51.56</v>
      </c>
      <c r="F113" s="750">
        <v>-1.11E-2</v>
      </c>
      <c r="G113" s="614">
        <v>92.44</v>
      </c>
      <c r="H113" s="613">
        <v>-5.0000000000000001E-3</v>
      </c>
    </row>
    <row r="114" spans="2:8">
      <c r="B114" s="752">
        <v>43860</v>
      </c>
      <c r="C114" s="618">
        <v>58.29</v>
      </c>
      <c r="D114" s="748">
        <v>-2.5399999999999999E-2</v>
      </c>
      <c r="E114" s="751">
        <v>52.14</v>
      </c>
      <c r="F114" s="750">
        <v>-2.23E-2</v>
      </c>
      <c r="G114" s="614">
        <v>92.9</v>
      </c>
      <c r="H114" s="613">
        <v>-4.7000000000000002E-3</v>
      </c>
    </row>
    <row r="115" spans="2:8">
      <c r="B115" s="752">
        <v>43859</v>
      </c>
      <c r="C115" s="618">
        <v>59.81</v>
      </c>
      <c r="D115" s="748">
        <v>5.0000000000000001E-3</v>
      </c>
      <c r="E115" s="751">
        <v>53.33</v>
      </c>
      <c r="F115" s="750">
        <v>-2.8E-3</v>
      </c>
      <c r="G115" s="614">
        <v>93.34</v>
      </c>
      <c r="H115" s="613">
        <v>-2.8E-3</v>
      </c>
    </row>
    <row r="116" spans="2:8">
      <c r="B116" s="752">
        <v>43858</v>
      </c>
      <c r="C116" s="618">
        <v>59.51</v>
      </c>
      <c r="D116" s="748">
        <v>3.2000000000000002E-3</v>
      </c>
      <c r="E116" s="749">
        <v>53.48</v>
      </c>
      <c r="F116" s="750">
        <v>6.4000000000000003E-3</v>
      </c>
      <c r="G116" s="614">
        <v>93.6</v>
      </c>
      <c r="H116" s="613">
        <v>-4.4000000000000003E-3</v>
      </c>
    </row>
    <row r="117" spans="2:8">
      <c r="B117" s="752">
        <v>43857</v>
      </c>
      <c r="C117" s="618">
        <v>59.32</v>
      </c>
      <c r="D117" s="748">
        <v>-2.2599999999999999E-2</v>
      </c>
      <c r="E117" s="751">
        <v>53.14</v>
      </c>
      <c r="F117" s="750">
        <v>-1.9400000000000001E-2</v>
      </c>
      <c r="G117" s="614">
        <v>94.01</v>
      </c>
      <c r="H117" s="613">
        <v>-3.5999999999999999E-3</v>
      </c>
    </row>
    <row r="118" spans="2:8">
      <c r="B118" s="752">
        <v>43854</v>
      </c>
      <c r="C118" s="618">
        <v>60.69</v>
      </c>
      <c r="D118" s="748">
        <v>-2.18E-2</v>
      </c>
      <c r="E118" s="751">
        <v>54.19</v>
      </c>
      <c r="F118" s="750">
        <v>-2.52E-2</v>
      </c>
      <c r="G118" s="614">
        <v>94.35</v>
      </c>
      <c r="H118" s="613">
        <v>-5.0000000000000001E-4</v>
      </c>
    </row>
    <row r="119" spans="2:8">
      <c r="B119" s="752">
        <v>43853</v>
      </c>
      <c r="C119" s="618">
        <v>62.04</v>
      </c>
      <c r="D119" s="748">
        <v>-1.8499999999999999E-2</v>
      </c>
      <c r="E119" s="749">
        <v>55.59</v>
      </c>
      <c r="F119" s="750">
        <v>-2.0299999999999999E-2</v>
      </c>
      <c r="G119" s="614">
        <v>94.4</v>
      </c>
      <c r="H119" s="613">
        <v>-3.8E-3</v>
      </c>
    </row>
    <row r="120" spans="2:8">
      <c r="B120" s="752">
        <v>43852</v>
      </c>
      <c r="C120" s="618">
        <v>63.21</v>
      </c>
      <c r="D120" s="748">
        <v>-2.1399999999999999E-2</v>
      </c>
      <c r="E120" s="751">
        <v>56.74</v>
      </c>
      <c r="F120" s="750">
        <v>-2.7400000000000001E-2</v>
      </c>
      <c r="G120" s="614">
        <v>94.76</v>
      </c>
      <c r="H120" s="613">
        <v>-4.0000000000000002E-4</v>
      </c>
    </row>
    <row r="121" spans="2:8">
      <c r="B121" s="752">
        <v>43851</v>
      </c>
      <c r="C121" s="618">
        <v>64.59</v>
      </c>
      <c r="D121" s="748">
        <v>-9.4000000000000004E-3</v>
      </c>
      <c r="E121" s="751">
        <v>58.34</v>
      </c>
      <c r="F121" s="750">
        <v>-6.6E-3</v>
      </c>
      <c r="G121" s="614">
        <v>94.8</v>
      </c>
      <c r="H121" s="613">
        <v>-1E-4</v>
      </c>
    </row>
    <row r="122" spans="2:8">
      <c r="B122" s="752">
        <v>43850</v>
      </c>
      <c r="C122" s="618">
        <v>65.2</v>
      </c>
      <c r="D122" s="748">
        <v>5.4000000000000003E-3</v>
      </c>
      <c r="E122" s="749">
        <v>58.73</v>
      </c>
      <c r="F122" s="750">
        <v>-9.1000000000000004E-3</v>
      </c>
      <c r="G122" s="614">
        <v>94.8</v>
      </c>
      <c r="H122" s="613">
        <v>-1E-4</v>
      </c>
    </row>
    <row r="123" spans="2:8">
      <c r="B123" s="752">
        <v>43847</v>
      </c>
      <c r="C123" s="618">
        <v>64.849999999999994</v>
      </c>
      <c r="D123" s="748">
        <v>3.5999999999999999E-3</v>
      </c>
      <c r="E123" s="751">
        <v>58.54</v>
      </c>
      <c r="F123" s="750">
        <v>2.9999999999999997E-4</v>
      </c>
      <c r="G123" s="614">
        <v>94.81</v>
      </c>
      <c r="H123" s="613">
        <v>2.7000000000000001E-3</v>
      </c>
    </row>
    <row r="124" spans="2:8">
      <c r="B124" s="752">
        <v>43846</v>
      </c>
      <c r="C124" s="618">
        <v>64.62</v>
      </c>
      <c r="D124" s="748">
        <v>9.7000000000000003E-3</v>
      </c>
      <c r="E124" s="749">
        <v>58.52</v>
      </c>
      <c r="F124" s="750">
        <v>1.23E-2</v>
      </c>
      <c r="G124" s="614">
        <v>94.55</v>
      </c>
      <c r="H124" s="613">
        <v>-4.0000000000000002E-4</v>
      </c>
    </row>
    <row r="125" spans="2:8">
      <c r="B125" s="752">
        <v>43845</v>
      </c>
      <c r="C125" s="618">
        <v>64</v>
      </c>
      <c r="D125" s="748">
        <v>-7.6E-3</v>
      </c>
      <c r="E125" s="751">
        <v>57.81</v>
      </c>
      <c r="F125" s="750">
        <v>-7.1999999999999998E-3</v>
      </c>
      <c r="G125" s="614">
        <v>94.59</v>
      </c>
      <c r="H125" s="613">
        <v>-2.5000000000000001E-3</v>
      </c>
    </row>
    <row r="126" spans="2:8">
      <c r="B126" s="752">
        <v>43844</v>
      </c>
      <c r="C126" s="618">
        <v>64.489999999999995</v>
      </c>
      <c r="D126" s="748">
        <v>4.4999999999999997E-3</v>
      </c>
      <c r="E126" s="749">
        <v>58.23</v>
      </c>
      <c r="F126" s="750">
        <v>2.5999999999999999E-3</v>
      </c>
      <c r="G126" s="614">
        <v>94.83</v>
      </c>
      <c r="H126" s="613">
        <v>8.5000000000000006E-3</v>
      </c>
    </row>
    <row r="127" spans="2:8">
      <c r="B127" s="752">
        <v>43843</v>
      </c>
      <c r="C127" s="618">
        <v>64.2</v>
      </c>
      <c r="D127" s="748">
        <v>-1.2E-2</v>
      </c>
      <c r="E127" s="751">
        <v>58.08</v>
      </c>
      <c r="F127" s="750">
        <v>-1.6299999999999999E-2</v>
      </c>
      <c r="G127" s="614">
        <v>94.03</v>
      </c>
      <c r="H127" s="613">
        <v>5.0000000000000001E-3</v>
      </c>
    </row>
    <row r="128" spans="2:8">
      <c r="B128" s="752">
        <v>43840</v>
      </c>
      <c r="C128" s="618">
        <v>64.98</v>
      </c>
      <c r="D128" s="748">
        <v>-6.0000000000000001E-3</v>
      </c>
      <c r="E128" s="749">
        <v>59.04</v>
      </c>
      <c r="F128" s="750">
        <v>-8.6999999999999994E-3</v>
      </c>
      <c r="G128" s="614">
        <v>93.56</v>
      </c>
      <c r="H128" s="613">
        <v>-1E-4</v>
      </c>
    </row>
    <row r="129" spans="2:8">
      <c r="B129" s="752">
        <v>43839</v>
      </c>
      <c r="C129" s="618">
        <v>65.37</v>
      </c>
      <c r="D129" s="748">
        <v>-1.1000000000000001E-3</v>
      </c>
      <c r="E129" s="751">
        <v>59.56</v>
      </c>
      <c r="F129" s="750">
        <v>-8.0000000000000004E-4</v>
      </c>
      <c r="G129" s="614">
        <v>93.57</v>
      </c>
      <c r="H129" s="613">
        <v>-1.0999999999999999E-2</v>
      </c>
    </row>
    <row r="130" spans="2:8">
      <c r="B130" s="752">
        <v>43838</v>
      </c>
      <c r="C130" s="618">
        <v>65.44</v>
      </c>
      <c r="D130" s="748">
        <v>-4.1500000000000002E-2</v>
      </c>
      <c r="E130" s="749">
        <v>59.61</v>
      </c>
      <c r="F130" s="750">
        <v>-4.9299999999999997E-2</v>
      </c>
      <c r="G130" s="614">
        <v>94.61</v>
      </c>
      <c r="H130" s="613">
        <v>9.4000000000000004E-3</v>
      </c>
    </row>
    <row r="131" spans="2:8">
      <c r="B131" s="752">
        <v>43837</v>
      </c>
      <c r="C131" s="618">
        <v>68.27</v>
      </c>
      <c r="D131" s="748">
        <v>-9.2999999999999992E-3</v>
      </c>
      <c r="E131" s="751">
        <v>62.7</v>
      </c>
      <c r="F131" s="750">
        <v>-8.9999999999999993E-3</v>
      </c>
      <c r="G131" s="614">
        <v>93.73</v>
      </c>
      <c r="H131" s="613">
        <v>-1.2999999999999999E-3</v>
      </c>
    </row>
    <row r="132" spans="2:8">
      <c r="B132" s="752">
        <v>43836</v>
      </c>
      <c r="C132" s="618">
        <v>68.91</v>
      </c>
      <c r="D132" s="748">
        <v>4.4999999999999997E-3</v>
      </c>
      <c r="E132" s="749">
        <v>63.27</v>
      </c>
      <c r="F132" s="750">
        <v>3.5000000000000001E-3</v>
      </c>
      <c r="G132" s="614">
        <v>93.85</v>
      </c>
      <c r="H132" s="613">
        <v>4.7000000000000002E-3</v>
      </c>
    </row>
    <row r="133" spans="2:8">
      <c r="B133" s="752">
        <v>43833</v>
      </c>
      <c r="C133" s="618">
        <v>68.599999999999994</v>
      </c>
      <c r="D133" s="748">
        <v>3.5499999999999997E-2</v>
      </c>
      <c r="E133" s="751">
        <v>63.05</v>
      </c>
      <c r="F133" s="750">
        <v>3.0599999999999999E-2</v>
      </c>
      <c r="G133" s="614">
        <v>93.41</v>
      </c>
      <c r="H133" s="613">
        <v>8.9999999999999993E-3</v>
      </c>
    </row>
    <row r="134" spans="2:8">
      <c r="B134" s="752">
        <v>43832</v>
      </c>
      <c r="C134" s="618">
        <v>66.25</v>
      </c>
      <c r="D134" s="748">
        <v>3.8E-3</v>
      </c>
      <c r="E134" s="749">
        <v>61.18</v>
      </c>
      <c r="F134" s="750">
        <v>-2.3999999999999998E-3</v>
      </c>
      <c r="G134" s="614">
        <v>92.58</v>
      </c>
      <c r="H134" s="613">
        <v>1.15E-2</v>
      </c>
    </row>
    <row r="135" spans="2:8">
      <c r="B135" s="752">
        <v>43830</v>
      </c>
      <c r="C135" s="618">
        <v>66</v>
      </c>
      <c r="D135" s="748">
        <v>-3.5700000000000003E-2</v>
      </c>
      <c r="E135" s="751">
        <v>61.06</v>
      </c>
      <c r="F135" s="750">
        <v>-1.01E-2</v>
      </c>
      <c r="G135" s="614">
        <v>91.53</v>
      </c>
      <c r="H135" s="613">
        <v>1E-4</v>
      </c>
    </row>
    <row r="136" spans="2:8">
      <c r="B136" s="752">
        <v>43829</v>
      </c>
      <c r="C136" s="618">
        <v>68.44</v>
      </c>
      <c r="D136" s="748">
        <v>4.1000000000000003E-3</v>
      </c>
      <c r="E136" s="749">
        <v>61.68</v>
      </c>
      <c r="F136" s="750">
        <v>-5.9999999999999995E-4</v>
      </c>
      <c r="G136" s="614">
        <v>91.52</v>
      </c>
      <c r="H136" s="613">
        <v>-2.9999999999999997E-4</v>
      </c>
    </row>
    <row r="137" spans="2:8">
      <c r="B137" s="752">
        <v>43826</v>
      </c>
      <c r="C137" s="618">
        <v>68.16</v>
      </c>
      <c r="D137" s="748">
        <v>3.5000000000000001E-3</v>
      </c>
      <c r="E137" s="751">
        <v>61.72</v>
      </c>
      <c r="F137" s="750">
        <v>5.9999999999999995E-4</v>
      </c>
      <c r="G137" s="614">
        <v>91.55</v>
      </c>
      <c r="H137" s="613">
        <v>-6.9999999999999999E-4</v>
      </c>
    </row>
    <row r="138" spans="2:8">
      <c r="B138" s="752">
        <v>43825</v>
      </c>
      <c r="C138" s="618">
        <v>67.92</v>
      </c>
      <c r="D138" s="748">
        <v>1.0699999999999999E-2</v>
      </c>
      <c r="E138" s="749">
        <v>61.68</v>
      </c>
      <c r="F138" s="750">
        <v>8.0000000000000002E-3</v>
      </c>
      <c r="G138" s="614">
        <v>91.61</v>
      </c>
      <c r="H138" s="613">
        <v>-1E-3</v>
      </c>
    </row>
    <row r="139" spans="2:8">
      <c r="B139" s="752">
        <v>43823</v>
      </c>
      <c r="C139" s="618">
        <v>67.2</v>
      </c>
      <c r="D139" s="748">
        <v>1.2200000000000001E-2</v>
      </c>
      <c r="E139" s="751">
        <v>61.11</v>
      </c>
      <c r="F139" s="750">
        <v>9.7000000000000003E-3</v>
      </c>
      <c r="G139" s="614">
        <v>91.7</v>
      </c>
      <c r="H139" s="613">
        <v>-2.0000000000000001E-4</v>
      </c>
    </row>
    <row r="140" spans="2:8">
      <c r="B140" s="752">
        <v>43822</v>
      </c>
      <c r="C140" s="618">
        <v>66.39</v>
      </c>
      <c r="D140" s="748">
        <v>3.8E-3</v>
      </c>
      <c r="E140" s="749">
        <v>60.52</v>
      </c>
      <c r="F140" s="750">
        <v>1.2999999999999999E-3</v>
      </c>
      <c r="G140" s="614">
        <v>91.72</v>
      </c>
      <c r="H140" s="613">
        <v>-2.0000000000000001E-4</v>
      </c>
    </row>
    <row r="141" spans="2:8">
      <c r="B141" s="752">
        <v>43819</v>
      </c>
      <c r="C141" s="618">
        <v>66.14</v>
      </c>
      <c r="D141" s="748">
        <v>-6.0000000000000001E-3</v>
      </c>
      <c r="E141" s="751">
        <v>60.44</v>
      </c>
      <c r="F141" s="750">
        <v>-1.2699999999999999E-2</v>
      </c>
      <c r="G141" s="614">
        <v>91.74</v>
      </c>
      <c r="H141" s="613">
        <v>-2.8E-3</v>
      </c>
    </row>
    <row r="142" spans="2:8">
      <c r="B142" s="752">
        <v>43818</v>
      </c>
      <c r="C142" s="618">
        <v>66.540000000000006</v>
      </c>
      <c r="D142" s="748">
        <v>5.5999999999999999E-3</v>
      </c>
      <c r="E142" s="749">
        <v>61.22</v>
      </c>
      <c r="F142" s="750">
        <v>4.7999999999999996E-3</v>
      </c>
      <c r="G142" s="614">
        <v>92</v>
      </c>
      <c r="H142" s="613">
        <v>1E-4</v>
      </c>
    </row>
    <row r="143" spans="2:8">
      <c r="B143" s="752">
        <v>43817</v>
      </c>
      <c r="C143" s="618">
        <v>66.17</v>
      </c>
      <c r="D143" s="748">
        <v>1.1000000000000001E-3</v>
      </c>
      <c r="E143" s="751">
        <v>60.93</v>
      </c>
      <c r="F143" s="750">
        <v>-2.0000000000000001E-4</v>
      </c>
      <c r="G143" s="614">
        <v>91.99</v>
      </c>
      <c r="H143" s="613">
        <v>-1.1000000000000001E-3</v>
      </c>
    </row>
    <row r="144" spans="2:8">
      <c r="B144" s="752">
        <v>43816</v>
      </c>
      <c r="C144" s="618">
        <v>66.099999999999994</v>
      </c>
      <c r="D144" s="748">
        <v>1.1599999999999999E-2</v>
      </c>
      <c r="E144" s="749">
        <v>60.94</v>
      </c>
      <c r="F144" s="750">
        <v>1.21E-2</v>
      </c>
      <c r="G144" s="614">
        <v>92.09</v>
      </c>
      <c r="H144" s="613">
        <v>-1E-4</v>
      </c>
    </row>
    <row r="145" spans="2:8">
      <c r="B145" s="752">
        <v>43815</v>
      </c>
      <c r="C145" s="618">
        <v>65.34</v>
      </c>
      <c r="D145" s="748">
        <v>1.8E-3</v>
      </c>
      <c r="E145" s="751">
        <v>60.21</v>
      </c>
      <c r="F145" s="750">
        <v>2.3E-3</v>
      </c>
      <c r="G145" s="614">
        <v>92.1</v>
      </c>
      <c r="H145" s="613">
        <v>-1.8E-3</v>
      </c>
    </row>
    <row r="146" spans="2:8">
      <c r="B146" s="752">
        <v>43812</v>
      </c>
      <c r="C146" s="618">
        <v>65.22</v>
      </c>
      <c r="D146" s="748">
        <v>1.5900000000000001E-2</v>
      </c>
      <c r="E146" s="749">
        <v>60.07</v>
      </c>
      <c r="F146" s="750">
        <v>1.4999999999999999E-2</v>
      </c>
      <c r="G146" s="614">
        <v>92.27</v>
      </c>
      <c r="H146" s="613">
        <v>2.5000000000000001E-3</v>
      </c>
    </row>
    <row r="147" spans="2:8">
      <c r="B147" s="752">
        <v>43811</v>
      </c>
      <c r="C147" s="618">
        <v>64.2</v>
      </c>
      <c r="D147" s="748">
        <v>7.4999999999999997E-3</v>
      </c>
      <c r="E147" s="751">
        <v>59.18</v>
      </c>
      <c r="F147" s="750">
        <v>7.1000000000000004E-3</v>
      </c>
      <c r="G147" s="614">
        <v>92.04</v>
      </c>
      <c r="H147" s="613">
        <v>-1E-4</v>
      </c>
    </row>
    <row r="148" spans="2:8">
      <c r="B148" s="752">
        <v>43810</v>
      </c>
      <c r="C148" s="618">
        <v>63.72</v>
      </c>
      <c r="D148" s="748">
        <v>-9.5999999999999992E-3</v>
      </c>
      <c r="E148" s="749">
        <v>58.76</v>
      </c>
      <c r="F148" s="750">
        <v>-8.0999999999999996E-3</v>
      </c>
      <c r="G148" s="614">
        <v>92.05</v>
      </c>
      <c r="H148" s="613">
        <v>7.6E-3</v>
      </c>
    </row>
    <row r="149" spans="2:8">
      <c r="B149" s="752">
        <v>43809</v>
      </c>
      <c r="C149" s="618">
        <v>64.34</v>
      </c>
      <c r="D149" s="748">
        <v>1.4E-3</v>
      </c>
      <c r="E149" s="751">
        <v>59.24</v>
      </c>
      <c r="F149" s="750">
        <v>3.7000000000000002E-3</v>
      </c>
      <c r="G149" s="614">
        <v>91.36</v>
      </c>
      <c r="H149" s="613">
        <v>-7.4000000000000003E-3</v>
      </c>
    </row>
    <row r="150" spans="2:8">
      <c r="B150" s="752">
        <v>43808</v>
      </c>
      <c r="C150" s="618">
        <v>64.25</v>
      </c>
      <c r="D150" s="748">
        <v>-2.2000000000000001E-3</v>
      </c>
      <c r="E150" s="749">
        <v>59.02</v>
      </c>
      <c r="F150" s="750">
        <v>-3.0000000000000001E-3</v>
      </c>
      <c r="G150" s="614">
        <v>92.04</v>
      </c>
      <c r="H150" s="613">
        <v>3.9300000000000002E-2</v>
      </c>
    </row>
    <row r="151" spans="2:8">
      <c r="B151" s="752">
        <v>43805</v>
      </c>
      <c r="C151" s="618">
        <v>64.39</v>
      </c>
      <c r="D151" s="748">
        <v>1.5800000000000002E-2</v>
      </c>
      <c r="E151" s="751">
        <v>59.2</v>
      </c>
      <c r="F151" s="750">
        <v>1.32E-2</v>
      </c>
      <c r="G151" s="614">
        <v>88.56</v>
      </c>
      <c r="H151" s="613">
        <v>2.5000000000000001E-3</v>
      </c>
    </row>
    <row r="152" spans="2:8">
      <c r="B152" s="752">
        <v>43804</v>
      </c>
      <c r="C152" s="618">
        <v>63.39</v>
      </c>
      <c r="D152" s="748">
        <v>6.1999999999999998E-3</v>
      </c>
      <c r="E152" s="749">
        <v>58.43</v>
      </c>
      <c r="F152" s="750">
        <v>0</v>
      </c>
      <c r="G152" s="614">
        <v>88.34</v>
      </c>
      <c r="H152" s="613">
        <v>8.0000000000000004E-4</v>
      </c>
    </row>
    <row r="153" spans="2:8">
      <c r="B153" s="752">
        <v>43803</v>
      </c>
      <c r="C153" s="618">
        <v>63</v>
      </c>
      <c r="D153" s="748">
        <v>3.5799999999999998E-2</v>
      </c>
      <c r="E153" s="751">
        <v>58.43</v>
      </c>
      <c r="F153" s="750">
        <v>4.1500000000000002E-2</v>
      </c>
      <c r="G153" s="614">
        <v>88.27</v>
      </c>
      <c r="H153" s="613">
        <v>7.1000000000000004E-3</v>
      </c>
    </row>
    <row r="154" spans="2:8">
      <c r="B154" s="752">
        <v>43802</v>
      </c>
      <c r="C154" s="618">
        <v>60.82</v>
      </c>
      <c r="D154" s="748">
        <v>-1.6000000000000001E-3</v>
      </c>
      <c r="E154" s="749">
        <v>56.1</v>
      </c>
      <c r="F154" s="750">
        <v>2.5000000000000001E-3</v>
      </c>
      <c r="G154" s="614">
        <v>87.65</v>
      </c>
      <c r="H154" s="613">
        <v>-5.1999999999999998E-3</v>
      </c>
    </row>
    <row r="155" spans="2:8">
      <c r="B155" s="752">
        <v>43801</v>
      </c>
      <c r="C155" s="618">
        <v>60.92</v>
      </c>
      <c r="D155" s="748">
        <v>-2.4199999999999999E-2</v>
      </c>
      <c r="E155" s="751">
        <v>55.96</v>
      </c>
      <c r="F155" s="750">
        <v>1.43E-2</v>
      </c>
      <c r="G155" s="614">
        <v>88.11</v>
      </c>
      <c r="H155" s="613">
        <v>4.0500000000000001E-2</v>
      </c>
    </row>
    <row r="156" spans="2:8">
      <c r="B156" s="752">
        <v>43798</v>
      </c>
      <c r="C156" s="618">
        <v>62.43</v>
      </c>
      <c r="D156" s="748">
        <v>-2.2499999999999999E-2</v>
      </c>
      <c r="E156" s="749">
        <v>55.17</v>
      </c>
      <c r="F156" s="750">
        <v>-5.0099999999999999E-2</v>
      </c>
      <c r="G156" s="614">
        <v>84.68</v>
      </c>
      <c r="H156" s="613">
        <v>3.0999999999999999E-3</v>
      </c>
    </row>
    <row r="157" spans="2:8">
      <c r="B157" s="752">
        <v>43797</v>
      </c>
      <c r="C157" s="618">
        <v>63.87</v>
      </c>
      <c r="D157" s="748">
        <v>-3.0000000000000001E-3</v>
      </c>
      <c r="E157" s="751">
        <v>58.08</v>
      </c>
      <c r="F157" s="750">
        <v>-5.0000000000000001E-4</v>
      </c>
      <c r="G157" s="614">
        <v>84.68</v>
      </c>
      <c r="H157" s="613">
        <v>3.0999999999999999E-3</v>
      </c>
    </row>
    <row r="158" spans="2:8">
      <c r="B158" s="752">
        <v>43796</v>
      </c>
      <c r="C158" s="618">
        <v>64.06</v>
      </c>
      <c r="D158" s="748">
        <v>-3.3E-3</v>
      </c>
      <c r="E158" s="749">
        <v>58.11</v>
      </c>
      <c r="F158" s="750">
        <v>-5.1000000000000004E-3</v>
      </c>
      <c r="G158" s="614">
        <v>84.42</v>
      </c>
      <c r="H158" s="613">
        <v>8.0000000000000004E-4</v>
      </c>
    </row>
    <row r="159" spans="2:8">
      <c r="B159" s="752">
        <v>43795</v>
      </c>
      <c r="C159" s="618">
        <v>64.27</v>
      </c>
      <c r="D159" s="748">
        <v>9.7000000000000003E-3</v>
      </c>
      <c r="E159" s="751">
        <v>58.41</v>
      </c>
      <c r="F159" s="750">
        <v>6.8999999999999999E-3</v>
      </c>
      <c r="G159" s="614">
        <v>84.35</v>
      </c>
      <c r="H159" s="613">
        <v>6.9999999999999999E-4</v>
      </c>
    </row>
    <row r="160" spans="2:8">
      <c r="B160" s="752">
        <v>43794</v>
      </c>
      <c r="C160" s="618">
        <v>63.65</v>
      </c>
      <c r="D160" s="748">
        <v>4.1000000000000003E-3</v>
      </c>
      <c r="E160" s="749">
        <v>58.01</v>
      </c>
      <c r="F160" s="750">
        <v>4.1999999999999997E-3</v>
      </c>
      <c r="G160" s="614">
        <v>84.29</v>
      </c>
      <c r="H160" s="613">
        <v>6.0000000000000001E-3</v>
      </c>
    </row>
    <row r="161" spans="2:8">
      <c r="B161" s="752">
        <v>43791</v>
      </c>
      <c r="C161" s="618">
        <v>63.39</v>
      </c>
      <c r="D161" s="748">
        <v>-9.1000000000000004E-3</v>
      </c>
      <c r="E161" s="751">
        <v>57.77</v>
      </c>
      <c r="F161" s="750">
        <v>-1.38E-2</v>
      </c>
      <c r="G161" s="614">
        <v>83.79</v>
      </c>
      <c r="H161" s="613">
        <v>2.8999999999999998E-3</v>
      </c>
    </row>
    <row r="162" spans="2:8">
      <c r="B162" s="752">
        <v>43790</v>
      </c>
      <c r="C162" s="618">
        <v>63.97</v>
      </c>
      <c r="D162" s="748">
        <v>2.52E-2</v>
      </c>
      <c r="E162" s="749">
        <v>58.58</v>
      </c>
      <c r="F162" s="750">
        <v>2.5700000000000001E-2</v>
      </c>
      <c r="G162" s="614">
        <v>83.55</v>
      </c>
      <c r="H162" s="613">
        <v>2.3999999999999998E-3</v>
      </c>
    </row>
    <row r="163" spans="2:8">
      <c r="B163" s="752">
        <v>43789</v>
      </c>
      <c r="C163" s="618">
        <v>62.4</v>
      </c>
      <c r="D163" s="748">
        <v>2.4500000000000001E-2</v>
      </c>
      <c r="E163" s="751">
        <v>57.11</v>
      </c>
      <c r="F163" s="750">
        <v>3.44E-2</v>
      </c>
      <c r="G163" s="614">
        <v>83.35</v>
      </c>
      <c r="H163" s="613">
        <v>1.9E-3</v>
      </c>
    </row>
    <row r="164" spans="2:8">
      <c r="B164" s="752">
        <v>43788</v>
      </c>
      <c r="C164" s="618">
        <v>60.91</v>
      </c>
      <c r="D164" s="748">
        <v>-2.4500000000000001E-2</v>
      </c>
      <c r="E164" s="749">
        <v>55.21</v>
      </c>
      <c r="F164" s="750">
        <v>-3.2300000000000002E-2</v>
      </c>
      <c r="G164" s="614">
        <v>83.19</v>
      </c>
      <c r="H164" s="613">
        <v>3.0999999999999999E-3</v>
      </c>
    </row>
    <row r="165" spans="2:8">
      <c r="B165" s="752">
        <v>43787</v>
      </c>
      <c r="C165" s="618">
        <v>62.44</v>
      </c>
      <c r="D165" s="748">
        <v>-1.3599999999999999E-2</v>
      </c>
      <c r="E165" s="751">
        <v>57.05</v>
      </c>
      <c r="F165" s="750">
        <v>-1.1599999999999999E-2</v>
      </c>
      <c r="G165" s="614">
        <v>82.93</v>
      </c>
      <c r="H165" s="613">
        <v>1.6000000000000001E-3</v>
      </c>
    </row>
    <row r="166" spans="2:8">
      <c r="B166" s="752">
        <v>43784</v>
      </c>
      <c r="C166" s="618">
        <v>63.3</v>
      </c>
      <c r="D166" s="748">
        <v>1.6400000000000001E-2</v>
      </c>
      <c r="E166" s="749">
        <v>57.72</v>
      </c>
      <c r="F166" s="750">
        <v>1.67E-2</v>
      </c>
      <c r="G166" s="614">
        <v>82.8</v>
      </c>
      <c r="H166" s="613">
        <v>3.3999999999999998E-3</v>
      </c>
    </row>
    <row r="167" spans="2:8">
      <c r="B167" s="752">
        <v>43783</v>
      </c>
      <c r="C167" s="618">
        <v>62.28</v>
      </c>
      <c r="D167" s="748">
        <v>-1.4E-3</v>
      </c>
      <c r="E167" s="751">
        <v>56.77</v>
      </c>
      <c r="F167" s="750">
        <v>-6.1000000000000004E-3</v>
      </c>
      <c r="G167" s="614">
        <v>82.52</v>
      </c>
      <c r="H167" s="613">
        <v>1.55E-2</v>
      </c>
    </row>
    <row r="168" spans="2:8">
      <c r="B168" s="752">
        <v>43782</v>
      </c>
      <c r="C168" s="618">
        <v>62.37</v>
      </c>
      <c r="D168" s="748">
        <v>5.0000000000000001E-3</v>
      </c>
      <c r="E168" s="749">
        <v>57.12</v>
      </c>
      <c r="F168" s="750">
        <v>5.5999999999999999E-3</v>
      </c>
      <c r="G168" s="614">
        <v>81.260000000000005</v>
      </c>
      <c r="H168" s="613">
        <v>-1.1999999999999999E-3</v>
      </c>
    </row>
    <row r="169" spans="2:8">
      <c r="B169" s="752">
        <v>43781</v>
      </c>
      <c r="C169" s="618">
        <v>62.06</v>
      </c>
      <c r="D169" s="748">
        <v>-1.9E-3</v>
      </c>
      <c r="E169" s="751">
        <v>56.8</v>
      </c>
      <c r="F169" s="750">
        <v>-1.1000000000000001E-3</v>
      </c>
      <c r="G169" s="614">
        <v>81.36</v>
      </c>
      <c r="H169" s="613">
        <v>1.32E-2</v>
      </c>
    </row>
    <row r="170" spans="2:8">
      <c r="B170" s="752">
        <v>43780</v>
      </c>
      <c r="C170" s="618">
        <v>62.18</v>
      </c>
      <c r="D170" s="748">
        <v>-5.3E-3</v>
      </c>
      <c r="E170" s="749">
        <v>56.86</v>
      </c>
      <c r="F170" s="750">
        <v>-6.6E-3</v>
      </c>
      <c r="G170" s="614">
        <v>80.3</v>
      </c>
      <c r="H170" s="613">
        <v>-6.9999999999999999E-4</v>
      </c>
    </row>
    <row r="171" spans="2:8">
      <c r="B171" s="752">
        <v>43777</v>
      </c>
      <c r="C171" s="618">
        <v>62.51</v>
      </c>
      <c r="D171" s="748">
        <v>3.5000000000000001E-3</v>
      </c>
      <c r="E171" s="751">
        <v>57.24</v>
      </c>
      <c r="F171" s="750">
        <v>1.6000000000000001E-3</v>
      </c>
      <c r="G171" s="614">
        <v>80.36</v>
      </c>
      <c r="H171" s="613">
        <v>-2.6499999999999999E-2</v>
      </c>
    </row>
    <row r="172" spans="2:8">
      <c r="B172" s="752">
        <v>43776</v>
      </c>
      <c r="C172" s="618">
        <v>62.29</v>
      </c>
      <c r="D172" s="748">
        <v>8.8999999999999999E-3</v>
      </c>
      <c r="E172" s="749">
        <v>57.15</v>
      </c>
      <c r="F172" s="750">
        <v>1.4200000000000001E-2</v>
      </c>
      <c r="G172" s="614">
        <v>82.55</v>
      </c>
      <c r="H172" s="613">
        <v>-5.1999999999999998E-3</v>
      </c>
    </row>
    <row r="173" spans="2:8">
      <c r="B173" s="752">
        <v>43775</v>
      </c>
      <c r="C173" s="618">
        <v>61.74</v>
      </c>
      <c r="D173" s="748">
        <v>-1.9400000000000001E-2</v>
      </c>
      <c r="E173" s="751">
        <v>56.35</v>
      </c>
      <c r="F173" s="750">
        <v>-1.54E-2</v>
      </c>
      <c r="G173" s="614">
        <v>82.98</v>
      </c>
      <c r="H173" s="613">
        <v>1.6000000000000001E-3</v>
      </c>
    </row>
    <row r="174" spans="2:8">
      <c r="B174" s="752">
        <v>43774</v>
      </c>
      <c r="C174" s="618">
        <v>62.96</v>
      </c>
      <c r="D174" s="748">
        <v>1.34E-2</v>
      </c>
      <c r="E174" s="749">
        <v>57.23</v>
      </c>
      <c r="F174" s="750">
        <v>1.2200000000000001E-2</v>
      </c>
      <c r="G174" s="614">
        <v>82.85</v>
      </c>
      <c r="H174" s="613">
        <v>0</v>
      </c>
    </row>
    <row r="175" spans="2:8">
      <c r="B175" s="752">
        <v>43773</v>
      </c>
      <c r="C175" s="618">
        <v>62.13</v>
      </c>
      <c r="D175" s="748">
        <v>7.1000000000000004E-3</v>
      </c>
      <c r="E175" s="751">
        <v>56.54</v>
      </c>
      <c r="F175" s="750">
        <v>6.0000000000000001E-3</v>
      </c>
      <c r="G175" s="614">
        <v>82.85</v>
      </c>
      <c r="H175" s="613">
        <v>-8.3999999999999995E-3</v>
      </c>
    </row>
    <row r="176" spans="2:8">
      <c r="B176" s="752">
        <v>43770</v>
      </c>
      <c r="C176" s="618">
        <v>61.69</v>
      </c>
      <c r="D176" s="748">
        <v>2.4199999999999999E-2</v>
      </c>
      <c r="E176" s="749">
        <v>56.2</v>
      </c>
      <c r="F176" s="750">
        <v>3.73E-2</v>
      </c>
      <c r="G176" s="614">
        <v>83.55</v>
      </c>
      <c r="H176" s="613">
        <v>-6.7000000000000004E-2</v>
      </c>
    </row>
    <row r="177" spans="2:8">
      <c r="B177" s="752">
        <v>43769</v>
      </c>
      <c r="C177" s="618">
        <v>60.23</v>
      </c>
      <c r="D177" s="748">
        <v>-6.3E-3</v>
      </c>
      <c r="E177" s="751">
        <v>54.18</v>
      </c>
      <c r="F177" s="750">
        <v>-1.6E-2</v>
      </c>
      <c r="G177" s="614">
        <v>89.55</v>
      </c>
      <c r="H177" s="613">
        <v>-2.8E-3</v>
      </c>
    </row>
    <row r="178" spans="2:8">
      <c r="B178" s="752">
        <v>43768</v>
      </c>
      <c r="C178" s="618">
        <v>60.61</v>
      </c>
      <c r="D178" s="748">
        <v>-1.5900000000000001E-2</v>
      </c>
      <c r="E178" s="749">
        <v>55.06</v>
      </c>
      <c r="F178" s="750">
        <v>-8.6E-3</v>
      </c>
      <c r="G178" s="614">
        <v>89.8</v>
      </c>
      <c r="H178" s="613">
        <v>-2.5999999999999999E-3</v>
      </c>
    </row>
    <row r="179" spans="2:8">
      <c r="B179" s="752">
        <v>43767</v>
      </c>
      <c r="C179" s="618">
        <v>61.59</v>
      </c>
      <c r="D179" s="748">
        <v>2.9999999999999997E-4</v>
      </c>
      <c r="E179" s="751">
        <v>55.54</v>
      </c>
      <c r="F179" s="750">
        <v>-4.7999999999999996E-3</v>
      </c>
      <c r="G179" s="614">
        <v>90.03</v>
      </c>
      <c r="H179" s="613">
        <v>-2.2000000000000001E-3</v>
      </c>
    </row>
    <row r="180" spans="2:8">
      <c r="B180" s="752">
        <v>43766</v>
      </c>
      <c r="C180" s="618">
        <v>61.57</v>
      </c>
      <c r="D180" s="748">
        <v>-7.3000000000000001E-3</v>
      </c>
      <c r="E180" s="749">
        <v>55.81</v>
      </c>
      <c r="F180" s="750">
        <v>-1.4999999999999999E-2</v>
      </c>
      <c r="G180" s="614">
        <v>90.23</v>
      </c>
      <c r="H180" s="613">
        <v>1E-4</v>
      </c>
    </row>
    <row r="181" spans="2:8">
      <c r="B181" s="752">
        <v>43763</v>
      </c>
      <c r="C181" s="618">
        <v>62.02</v>
      </c>
      <c r="D181" s="748">
        <v>5.7000000000000002E-3</v>
      </c>
      <c r="E181" s="751">
        <v>56.66</v>
      </c>
      <c r="F181" s="750">
        <v>7.6E-3</v>
      </c>
      <c r="G181" s="614">
        <v>90.22</v>
      </c>
      <c r="H181" s="613">
        <v>1.1999999999999999E-3</v>
      </c>
    </row>
    <row r="182" spans="2:8">
      <c r="B182" s="752">
        <v>43762</v>
      </c>
      <c r="C182" s="618">
        <v>61.67</v>
      </c>
      <c r="D182" s="748">
        <v>8.2000000000000007E-3</v>
      </c>
      <c r="E182" s="749">
        <v>56.23</v>
      </c>
      <c r="F182" s="750">
        <v>4.5999999999999999E-3</v>
      </c>
      <c r="G182" s="614">
        <v>90.11</v>
      </c>
      <c r="H182" s="613">
        <v>-3.8E-3</v>
      </c>
    </row>
    <row r="183" spans="2:8">
      <c r="B183" s="752">
        <v>43761</v>
      </c>
      <c r="C183" s="618">
        <v>61.17</v>
      </c>
      <c r="D183" s="748">
        <v>2.46E-2</v>
      </c>
      <c r="E183" s="751">
        <v>55.97</v>
      </c>
      <c r="F183" s="750">
        <v>3.3399999999999999E-2</v>
      </c>
      <c r="G183" s="614">
        <v>90.45</v>
      </c>
      <c r="H183" s="613">
        <v>-8.9999999999999998E-4</v>
      </c>
    </row>
    <row r="184" spans="2:8">
      <c r="B184" s="752">
        <v>43760</v>
      </c>
      <c r="C184" s="618">
        <v>59.7</v>
      </c>
      <c r="D184" s="748">
        <v>1.26E-2</v>
      </c>
      <c r="E184" s="749">
        <v>54.16</v>
      </c>
      <c r="F184" s="750">
        <v>1.5900000000000001E-2</v>
      </c>
      <c r="G184" s="614">
        <v>90.53</v>
      </c>
      <c r="H184" s="613">
        <v>-5.9999999999999995E-4</v>
      </c>
    </row>
    <row r="185" spans="2:8">
      <c r="B185" s="752">
        <v>43759</v>
      </c>
      <c r="C185" s="618">
        <v>58.96</v>
      </c>
      <c r="D185" s="748">
        <v>-7.7000000000000002E-3</v>
      </c>
      <c r="E185" s="751">
        <v>53.31</v>
      </c>
      <c r="F185" s="750">
        <v>-8.6999999999999994E-3</v>
      </c>
      <c r="G185" s="614">
        <v>90.58</v>
      </c>
      <c r="H185" s="613">
        <v>-2E-3</v>
      </c>
    </row>
    <row r="186" spans="2:8">
      <c r="B186" s="752">
        <v>43756</v>
      </c>
      <c r="C186" s="618">
        <v>59.42</v>
      </c>
      <c r="D186" s="748">
        <v>-8.2000000000000007E-3</v>
      </c>
      <c r="E186" s="749">
        <v>53.78</v>
      </c>
      <c r="F186" s="750">
        <v>-2.8E-3</v>
      </c>
      <c r="G186" s="614">
        <v>90.76</v>
      </c>
      <c r="H186" s="613">
        <v>8.3000000000000001E-3</v>
      </c>
    </row>
    <row r="187" spans="2:8">
      <c r="B187" s="752">
        <v>43755</v>
      </c>
      <c r="C187" s="618">
        <v>59.91</v>
      </c>
      <c r="D187" s="748">
        <v>8.2000000000000007E-3</v>
      </c>
      <c r="E187" s="751">
        <v>53.93</v>
      </c>
      <c r="F187" s="750">
        <v>1.0699999999999999E-2</v>
      </c>
      <c r="G187" s="614">
        <v>90.01</v>
      </c>
      <c r="H187" s="613">
        <v>-1.52E-2</v>
      </c>
    </row>
    <row r="188" spans="2:8">
      <c r="B188" s="752">
        <v>43754</v>
      </c>
      <c r="C188" s="618">
        <v>59.42</v>
      </c>
      <c r="D188" s="748">
        <v>1.1599999999999999E-2</v>
      </c>
      <c r="E188" s="749">
        <v>53.36</v>
      </c>
      <c r="F188" s="750">
        <v>1.04E-2</v>
      </c>
      <c r="G188" s="614">
        <v>91.4</v>
      </c>
      <c r="H188" s="613">
        <v>-1.32E-2</v>
      </c>
    </row>
    <row r="189" spans="2:8">
      <c r="B189" s="752">
        <v>43753</v>
      </c>
      <c r="C189" s="618">
        <v>58.74</v>
      </c>
      <c r="D189" s="748">
        <v>-1.03E-2</v>
      </c>
      <c r="E189" s="751">
        <v>52.81</v>
      </c>
      <c r="F189" s="750">
        <v>-1.46E-2</v>
      </c>
      <c r="G189" s="614">
        <v>92.62</v>
      </c>
      <c r="H189" s="613">
        <v>4.1999999999999997E-3</v>
      </c>
    </row>
    <row r="190" spans="2:8">
      <c r="B190" s="752">
        <v>43752</v>
      </c>
      <c r="C190" s="618">
        <v>59.35</v>
      </c>
      <c r="D190" s="748">
        <v>-1.9199999999999998E-2</v>
      </c>
      <c r="E190" s="749">
        <v>53.59</v>
      </c>
      <c r="F190" s="750">
        <v>-2.0299999999999999E-2</v>
      </c>
      <c r="G190" s="614">
        <v>92.23</v>
      </c>
      <c r="H190" s="613">
        <v>-6.7999999999999996E-3</v>
      </c>
    </row>
    <row r="191" spans="2:8">
      <c r="B191" s="752">
        <v>43749</v>
      </c>
      <c r="C191" s="618">
        <v>60.51</v>
      </c>
      <c r="D191" s="748">
        <v>2.3900000000000001E-2</v>
      </c>
      <c r="E191" s="751">
        <v>54.7</v>
      </c>
      <c r="F191" s="750">
        <v>2.1499999999999998E-2</v>
      </c>
      <c r="G191" s="614">
        <v>92.86</v>
      </c>
      <c r="H191" s="613">
        <v>-1.6000000000000001E-3</v>
      </c>
    </row>
    <row r="192" spans="2:8">
      <c r="B192" s="752">
        <v>43748</v>
      </c>
      <c r="C192" s="618">
        <v>59.1</v>
      </c>
      <c r="D192" s="748">
        <v>1.34E-2</v>
      </c>
      <c r="E192" s="749">
        <v>53.55</v>
      </c>
      <c r="F192" s="750">
        <v>1.83E-2</v>
      </c>
      <c r="G192" s="614">
        <v>93.01</v>
      </c>
      <c r="H192" s="613">
        <v>1.55E-2</v>
      </c>
    </row>
    <row r="193" spans="2:8">
      <c r="B193" s="752">
        <v>43747</v>
      </c>
      <c r="C193" s="618">
        <v>58.32</v>
      </c>
      <c r="D193" s="748">
        <v>1.4E-3</v>
      </c>
      <c r="E193" s="751">
        <v>52.59</v>
      </c>
      <c r="F193" s="750">
        <v>-8.0000000000000004E-4</v>
      </c>
      <c r="G193" s="614">
        <v>91.59</v>
      </c>
      <c r="H193" s="613">
        <v>-2.07E-2</v>
      </c>
    </row>
    <row r="194" spans="2:8">
      <c r="B194" s="752">
        <v>43746</v>
      </c>
      <c r="C194" s="618">
        <v>58.24</v>
      </c>
      <c r="D194" s="748">
        <v>-1.9E-3</v>
      </c>
      <c r="E194" s="749">
        <v>52.63</v>
      </c>
      <c r="F194" s="750">
        <v>-2.3E-3</v>
      </c>
      <c r="G194" s="614">
        <v>93.53</v>
      </c>
      <c r="H194" s="613">
        <v>1.06E-2</v>
      </c>
    </row>
    <row r="195" spans="2:8">
      <c r="B195" s="752">
        <v>43745</v>
      </c>
      <c r="C195" s="618">
        <v>58.35</v>
      </c>
      <c r="D195" s="748">
        <v>-2.9999999999999997E-4</v>
      </c>
      <c r="E195" s="751">
        <v>52.75</v>
      </c>
      <c r="F195" s="750">
        <v>-1.1000000000000001E-3</v>
      </c>
      <c r="G195" s="614">
        <v>92.55</v>
      </c>
      <c r="H195" s="613">
        <v>4.0000000000000001E-3</v>
      </c>
    </row>
    <row r="196" spans="2:8">
      <c r="B196" s="752">
        <v>43742</v>
      </c>
      <c r="C196" s="618">
        <v>58.37</v>
      </c>
      <c r="D196" s="748">
        <v>1.14E-2</v>
      </c>
      <c r="E196" s="749">
        <v>52.81</v>
      </c>
      <c r="F196" s="750">
        <v>6.8999999999999999E-3</v>
      </c>
      <c r="G196" s="614">
        <v>92.18</v>
      </c>
      <c r="H196" s="613">
        <v>-8.9999999999999998E-4</v>
      </c>
    </row>
    <row r="197" spans="2:8">
      <c r="B197" s="752">
        <v>43741</v>
      </c>
      <c r="C197" s="618">
        <v>57.71</v>
      </c>
      <c r="D197" s="748">
        <v>2.9999999999999997E-4</v>
      </c>
      <c r="E197" s="751">
        <v>52.45</v>
      </c>
      <c r="F197" s="750">
        <v>-3.5999999999999999E-3</v>
      </c>
      <c r="G197" s="614">
        <v>92.26</v>
      </c>
      <c r="H197" s="613">
        <v>0</v>
      </c>
    </row>
    <row r="198" spans="2:8">
      <c r="B198" s="752">
        <v>43740</v>
      </c>
      <c r="C198" s="618">
        <v>57.69</v>
      </c>
      <c r="D198" s="748">
        <v>-2.0400000000000001E-2</v>
      </c>
      <c r="E198" s="749">
        <v>52.64</v>
      </c>
      <c r="F198" s="750">
        <v>-1.83E-2</v>
      </c>
      <c r="G198" s="614">
        <v>92.26</v>
      </c>
      <c r="H198" s="613">
        <v>1.1000000000000001E-3</v>
      </c>
    </row>
    <row r="199" spans="2:8">
      <c r="B199" s="752">
        <v>43739</v>
      </c>
      <c r="C199" s="618">
        <v>58.89</v>
      </c>
      <c r="D199" s="748">
        <v>-3.1099999999999999E-2</v>
      </c>
      <c r="E199" s="751">
        <v>53.62</v>
      </c>
      <c r="F199" s="750">
        <v>-8.3000000000000001E-3</v>
      </c>
      <c r="G199" s="614">
        <v>92.16</v>
      </c>
      <c r="H199" s="613">
        <v>-8.0999999999999996E-3</v>
      </c>
    </row>
    <row r="200" spans="2:8">
      <c r="B200" s="752">
        <v>43738</v>
      </c>
      <c r="C200" s="618">
        <v>60.78</v>
      </c>
      <c r="D200" s="748">
        <v>-1.83E-2</v>
      </c>
      <c r="E200" s="749">
        <v>54.07</v>
      </c>
      <c r="F200" s="750">
        <v>-3.2899999999999999E-2</v>
      </c>
      <c r="G200" s="614">
        <v>92.91</v>
      </c>
      <c r="H200" s="613">
        <v>2.0000000000000001E-4</v>
      </c>
    </row>
    <row r="201" spans="2:8">
      <c r="B201" s="752">
        <v>43735</v>
      </c>
      <c r="C201" s="618">
        <v>61.91</v>
      </c>
      <c r="D201" s="748">
        <v>-1.32E-2</v>
      </c>
      <c r="E201" s="751">
        <v>55.91</v>
      </c>
      <c r="F201" s="750">
        <v>-8.8999999999999999E-3</v>
      </c>
      <c r="G201" s="614">
        <v>92.89</v>
      </c>
      <c r="H201" s="613">
        <v>-5.9999999999999995E-4</v>
      </c>
    </row>
    <row r="202" spans="2:8">
      <c r="B202" s="752">
        <v>43734</v>
      </c>
      <c r="C202" s="618">
        <v>62.74</v>
      </c>
      <c r="D202" s="748">
        <v>5.5999999999999999E-3</v>
      </c>
      <c r="E202" s="749">
        <v>56.41</v>
      </c>
      <c r="F202" s="750">
        <v>-1.4E-3</v>
      </c>
      <c r="G202" s="614">
        <v>92.95</v>
      </c>
      <c r="H202" s="613">
        <v>-2.0000000000000001E-4</v>
      </c>
    </row>
    <row r="203" spans="2:8">
      <c r="B203" s="752">
        <v>43733</v>
      </c>
      <c r="C203" s="618">
        <v>62.39</v>
      </c>
      <c r="D203" s="748">
        <v>-1.1299999999999999E-2</v>
      </c>
      <c r="E203" s="751">
        <v>56.49</v>
      </c>
      <c r="F203" s="750">
        <v>-1.4E-2</v>
      </c>
      <c r="G203" s="614">
        <v>92.97</v>
      </c>
      <c r="H203" s="613">
        <v>-2.5999999999999999E-3</v>
      </c>
    </row>
    <row r="204" spans="2:8">
      <c r="B204" s="752">
        <v>43732</v>
      </c>
      <c r="C204" s="618">
        <v>63.1</v>
      </c>
      <c r="D204" s="748">
        <v>-2.58E-2</v>
      </c>
      <c r="E204" s="749">
        <v>57.29</v>
      </c>
      <c r="F204" s="750">
        <v>-2.3E-2</v>
      </c>
      <c r="G204" s="614">
        <v>93.21</v>
      </c>
      <c r="H204" s="613">
        <v>-3.0000000000000001E-3</v>
      </c>
    </row>
    <row r="205" spans="2:8">
      <c r="B205" s="752">
        <v>43731</v>
      </c>
      <c r="C205" s="618">
        <v>64.77</v>
      </c>
      <c r="D205" s="748">
        <v>7.6E-3</v>
      </c>
      <c r="E205" s="751">
        <v>58.64</v>
      </c>
      <c r="F205" s="750">
        <v>9.4999999999999998E-3</v>
      </c>
      <c r="G205" s="614">
        <v>93.49</v>
      </c>
      <c r="H205" s="613">
        <v>1.1999999999999999E-3</v>
      </c>
    </row>
    <row r="206" spans="2:8">
      <c r="B206" s="752">
        <v>43728</v>
      </c>
      <c r="C206" s="618">
        <v>64.28</v>
      </c>
      <c r="D206" s="748">
        <v>-1.9E-3</v>
      </c>
      <c r="E206" s="749">
        <v>58.09</v>
      </c>
      <c r="F206" s="750">
        <v>-6.9999999999999999E-4</v>
      </c>
      <c r="G206" s="614">
        <v>93.38</v>
      </c>
      <c r="H206" s="613">
        <v>-8.9999999999999998E-4</v>
      </c>
    </row>
    <row r="207" spans="2:8">
      <c r="B207" s="752">
        <v>43727</v>
      </c>
      <c r="C207" s="618">
        <v>64.400000000000006</v>
      </c>
      <c r="D207" s="748">
        <v>1.26E-2</v>
      </c>
      <c r="E207" s="751">
        <v>58.13</v>
      </c>
      <c r="F207" s="750">
        <v>2.9999999999999997E-4</v>
      </c>
      <c r="G207" s="614">
        <v>93.46</v>
      </c>
      <c r="H207" s="613">
        <v>-5.4000000000000003E-3</v>
      </c>
    </row>
    <row r="208" spans="2:8">
      <c r="B208" s="752">
        <v>43726</v>
      </c>
      <c r="C208" s="618">
        <v>63.6</v>
      </c>
      <c r="D208" s="748">
        <v>-1.47E-2</v>
      </c>
      <c r="E208" s="749">
        <v>58.11</v>
      </c>
      <c r="F208" s="750">
        <v>-2.07E-2</v>
      </c>
      <c r="G208" s="614">
        <v>93.97</v>
      </c>
      <c r="H208" s="613">
        <v>-5.9999999999999995E-4</v>
      </c>
    </row>
    <row r="209" spans="2:8">
      <c r="B209" s="752">
        <v>43725</v>
      </c>
      <c r="C209" s="618">
        <v>64.55</v>
      </c>
      <c r="D209" s="748">
        <v>-6.4799999999999996E-2</v>
      </c>
      <c r="E209" s="751">
        <v>59.34</v>
      </c>
      <c r="F209" s="750">
        <v>-5.6599999999999998E-2</v>
      </c>
      <c r="G209" s="614">
        <v>94.03</v>
      </c>
      <c r="H209" s="613">
        <v>-3.5999999999999999E-3</v>
      </c>
    </row>
    <row r="210" spans="2:8">
      <c r="B210" s="752">
        <v>43724</v>
      </c>
      <c r="C210" s="618">
        <v>69.02</v>
      </c>
      <c r="D210" s="748">
        <v>0.14610000000000001</v>
      </c>
      <c r="E210" s="749">
        <v>62.9</v>
      </c>
      <c r="F210" s="750">
        <v>0.14680000000000001</v>
      </c>
      <c r="G210" s="614">
        <v>94.37</v>
      </c>
      <c r="H210" s="613">
        <v>-4.1999999999999997E-3</v>
      </c>
    </row>
    <row r="211" spans="2:8">
      <c r="B211" s="752">
        <v>43721</v>
      </c>
      <c r="C211" s="618">
        <v>60.22</v>
      </c>
      <c r="D211" s="748">
        <v>-2.5999999999999999E-3</v>
      </c>
      <c r="E211" s="751">
        <v>54.85</v>
      </c>
      <c r="F211" s="750">
        <v>-4.4000000000000003E-3</v>
      </c>
      <c r="G211" s="614">
        <v>94.77</v>
      </c>
      <c r="H211" s="613">
        <v>6.7000000000000002E-3</v>
      </c>
    </row>
    <row r="212" spans="2:8">
      <c r="B212" s="752">
        <v>43720</v>
      </c>
      <c r="C212" s="618">
        <v>60.38</v>
      </c>
      <c r="D212" s="748">
        <v>-7.1000000000000004E-3</v>
      </c>
      <c r="E212" s="749">
        <v>55.09</v>
      </c>
      <c r="F212" s="750">
        <v>-1.18E-2</v>
      </c>
      <c r="G212" s="614">
        <v>94.14</v>
      </c>
      <c r="H212" s="613">
        <v>1.95E-2</v>
      </c>
    </row>
    <row r="213" spans="2:8">
      <c r="B213" s="752">
        <v>43719</v>
      </c>
      <c r="C213" s="618">
        <v>60.81</v>
      </c>
      <c r="D213" s="748">
        <v>-2.52E-2</v>
      </c>
      <c r="E213" s="751">
        <v>55.75</v>
      </c>
      <c r="F213" s="750">
        <v>-2.87E-2</v>
      </c>
      <c r="G213" s="614">
        <v>92.34</v>
      </c>
      <c r="H213" s="613">
        <v>1.06E-2</v>
      </c>
    </row>
    <row r="214" spans="2:8">
      <c r="B214" s="752">
        <v>43718</v>
      </c>
      <c r="C214" s="618">
        <v>62.38</v>
      </c>
      <c r="D214" s="748">
        <v>-3.3999999999999998E-3</v>
      </c>
      <c r="E214" s="749">
        <v>57.4</v>
      </c>
      <c r="F214" s="750">
        <v>-7.7999999999999996E-3</v>
      </c>
      <c r="G214" s="614">
        <v>91.37</v>
      </c>
      <c r="H214" s="613">
        <v>1.5E-3</v>
      </c>
    </row>
    <row r="215" spans="2:8">
      <c r="B215" s="752">
        <v>43717</v>
      </c>
      <c r="C215" s="618">
        <v>62.59</v>
      </c>
      <c r="D215" s="748">
        <v>1.7100000000000001E-2</v>
      </c>
      <c r="E215" s="751">
        <v>57.85</v>
      </c>
      <c r="F215" s="750">
        <v>2.35E-2</v>
      </c>
      <c r="G215" s="614">
        <v>91.23</v>
      </c>
      <c r="H215" s="613">
        <v>0.02</v>
      </c>
    </row>
    <row r="216" spans="2:8">
      <c r="B216" s="752">
        <v>43714</v>
      </c>
      <c r="C216" s="618">
        <v>61.54</v>
      </c>
      <c r="D216" s="748">
        <v>9.7000000000000003E-3</v>
      </c>
      <c r="E216" s="749">
        <v>56.52</v>
      </c>
      <c r="F216" s="750">
        <v>3.8999999999999998E-3</v>
      </c>
      <c r="G216" s="614">
        <v>89.44</v>
      </c>
      <c r="H216" s="613">
        <v>-1.41E-2</v>
      </c>
    </row>
    <row r="217" spans="2:8">
      <c r="B217" s="752">
        <v>43713</v>
      </c>
      <c r="C217" s="618">
        <v>60.95</v>
      </c>
      <c r="D217" s="748">
        <v>4.1000000000000003E-3</v>
      </c>
      <c r="E217" s="751">
        <v>56.3</v>
      </c>
      <c r="F217" s="750">
        <v>6.9999999999999999E-4</v>
      </c>
      <c r="G217" s="614">
        <v>90.72</v>
      </c>
      <c r="H217" s="613">
        <v>-9.2999999999999992E-3</v>
      </c>
    </row>
    <row r="218" spans="2:8">
      <c r="B218" s="752">
        <v>43712</v>
      </c>
      <c r="C218" s="618">
        <v>60.7</v>
      </c>
      <c r="D218" s="748">
        <v>4.19E-2</v>
      </c>
      <c r="E218" s="749">
        <v>56.26</v>
      </c>
      <c r="F218" s="750">
        <v>4.2999999999999997E-2</v>
      </c>
      <c r="G218" s="614">
        <v>91.57</v>
      </c>
      <c r="H218" s="613">
        <v>2.2599999999999999E-2</v>
      </c>
    </row>
    <row r="219" spans="2:8">
      <c r="B219" s="752">
        <v>43711</v>
      </c>
      <c r="C219" s="618">
        <v>58.26</v>
      </c>
      <c r="D219" s="748">
        <v>-6.7999999999999996E-3</v>
      </c>
      <c r="E219" s="751">
        <v>53.94</v>
      </c>
      <c r="F219" s="750">
        <v>-1.32E-2</v>
      </c>
      <c r="G219" s="614">
        <v>89.55</v>
      </c>
      <c r="H219" s="613">
        <v>-1.4999999999999999E-2</v>
      </c>
    </row>
    <row r="220" spans="2:8">
      <c r="B220" s="752">
        <v>43710</v>
      </c>
      <c r="C220" s="618">
        <v>58.66</v>
      </c>
      <c r="D220" s="748">
        <v>-2.93E-2</v>
      </c>
      <c r="E220" s="749">
        <v>54.66</v>
      </c>
      <c r="F220" s="750">
        <v>-2.5999999999999999E-3</v>
      </c>
      <c r="G220" s="614">
        <v>89.55</v>
      </c>
      <c r="H220" s="613">
        <v>-1.4999999999999999E-2</v>
      </c>
    </row>
    <row r="221" spans="2:8">
      <c r="B221" s="752">
        <v>43707</v>
      </c>
      <c r="C221" s="618">
        <v>60.43</v>
      </c>
      <c r="D221" s="748">
        <v>-1.06E-2</v>
      </c>
      <c r="E221" s="751">
        <v>55.1</v>
      </c>
      <c r="F221" s="750">
        <v>-2.8400000000000002E-2</v>
      </c>
      <c r="G221" s="614">
        <v>90.91</v>
      </c>
      <c r="H221" s="613">
        <v>-2.7000000000000001E-3</v>
      </c>
    </row>
    <row r="222" spans="2:8">
      <c r="B222" s="752">
        <v>43706</v>
      </c>
      <c r="C222" s="618">
        <v>61.08</v>
      </c>
      <c r="D222" s="748">
        <v>9.7999999999999997E-3</v>
      </c>
      <c r="E222" s="749">
        <v>56.71</v>
      </c>
      <c r="F222" s="750">
        <v>1.67E-2</v>
      </c>
      <c r="G222" s="614">
        <v>91.16</v>
      </c>
      <c r="H222" s="613">
        <v>-5.1000000000000004E-3</v>
      </c>
    </row>
    <row r="223" spans="2:8">
      <c r="B223" s="752">
        <v>43705</v>
      </c>
      <c r="C223" s="618">
        <v>60.49</v>
      </c>
      <c r="D223" s="748">
        <v>1.6500000000000001E-2</v>
      </c>
      <c r="E223" s="751">
        <v>55.78</v>
      </c>
      <c r="F223" s="750">
        <v>1.55E-2</v>
      </c>
      <c r="G223" s="614">
        <v>91.63</v>
      </c>
      <c r="H223" s="613">
        <v>-4.7000000000000002E-3</v>
      </c>
    </row>
    <row r="224" spans="2:8">
      <c r="B224" s="752">
        <v>43704</v>
      </c>
      <c r="C224" s="618">
        <v>59.51</v>
      </c>
      <c r="D224" s="748">
        <v>1.38E-2</v>
      </c>
      <c r="E224" s="749">
        <v>54.93</v>
      </c>
      <c r="F224" s="750">
        <v>2.4E-2</v>
      </c>
      <c r="G224" s="614">
        <v>92.06</v>
      </c>
      <c r="H224" s="613">
        <v>-4.1999999999999997E-3</v>
      </c>
    </row>
    <row r="225" spans="2:8">
      <c r="B225" s="752">
        <v>43703</v>
      </c>
      <c r="C225" s="618">
        <v>58.7</v>
      </c>
      <c r="D225" s="748">
        <v>-1.0800000000000001E-2</v>
      </c>
      <c r="E225" s="751">
        <v>53.64</v>
      </c>
      <c r="F225" s="750">
        <v>-9.7999999999999997E-3</v>
      </c>
      <c r="G225" s="614">
        <v>92.45</v>
      </c>
      <c r="H225" s="613">
        <v>-4.5999999999999999E-3</v>
      </c>
    </row>
    <row r="226" spans="2:8">
      <c r="B226" s="752">
        <v>43700</v>
      </c>
      <c r="C226" s="618">
        <v>59.34</v>
      </c>
      <c r="D226" s="748">
        <v>-9.7000000000000003E-3</v>
      </c>
      <c r="E226" s="749">
        <v>54.17</v>
      </c>
      <c r="F226" s="750">
        <v>-2.1299999999999999E-2</v>
      </c>
      <c r="G226" s="614">
        <v>92.88</v>
      </c>
      <c r="H226" s="613">
        <v>1.6000000000000001E-3</v>
      </c>
    </row>
    <row r="227" spans="2:8">
      <c r="B227" s="752">
        <v>43699</v>
      </c>
      <c r="C227" s="618">
        <v>59.92</v>
      </c>
      <c r="D227" s="748">
        <v>-6.3E-3</v>
      </c>
      <c r="E227" s="751">
        <v>55.35</v>
      </c>
      <c r="F227" s="750">
        <v>-5.8999999999999999E-3</v>
      </c>
      <c r="G227" s="614">
        <v>92.73</v>
      </c>
      <c r="H227" s="613">
        <v>7.7999999999999996E-3</v>
      </c>
    </row>
    <row r="228" spans="2:8">
      <c r="B228" s="752">
        <v>43698</v>
      </c>
      <c r="C228" s="618">
        <v>60.3</v>
      </c>
      <c r="D228" s="748">
        <v>4.4999999999999997E-3</v>
      </c>
      <c r="E228" s="749">
        <v>55.68</v>
      </c>
      <c r="F228" s="750">
        <v>-1.17E-2</v>
      </c>
      <c r="G228" s="614">
        <v>92.01</v>
      </c>
      <c r="H228" s="613">
        <v>-2.1399999999999999E-2</v>
      </c>
    </row>
    <row r="229" spans="2:8">
      <c r="B229" s="752">
        <v>43697</v>
      </c>
      <c r="C229" s="618">
        <v>60.03</v>
      </c>
      <c r="D229" s="748">
        <v>4.8999999999999998E-3</v>
      </c>
      <c r="E229" s="751">
        <v>56.34</v>
      </c>
      <c r="F229" s="750">
        <v>2.3E-3</v>
      </c>
      <c r="G229" s="614">
        <v>94.02</v>
      </c>
      <c r="H229" s="613">
        <v>-3.5999999999999999E-3</v>
      </c>
    </row>
    <row r="230" spans="2:8">
      <c r="B230" s="752">
        <v>43696</v>
      </c>
      <c r="C230" s="618">
        <v>59.74</v>
      </c>
      <c r="D230" s="748">
        <v>1.8800000000000001E-2</v>
      </c>
      <c r="E230" s="749">
        <v>56.21</v>
      </c>
      <c r="F230" s="750">
        <v>2.4400000000000002E-2</v>
      </c>
      <c r="G230" s="614">
        <v>94.36</v>
      </c>
      <c r="H230" s="613">
        <v>8.0000000000000002E-3</v>
      </c>
    </row>
    <row r="231" spans="2:8">
      <c r="B231" s="752">
        <v>43693</v>
      </c>
      <c r="C231" s="618">
        <v>58.64</v>
      </c>
      <c r="D231" s="748">
        <v>7.0000000000000001E-3</v>
      </c>
      <c r="E231" s="751">
        <v>54.87</v>
      </c>
      <c r="F231" s="750">
        <v>7.3000000000000001E-3</v>
      </c>
      <c r="G231" s="614">
        <v>93.61</v>
      </c>
      <c r="H231" s="613">
        <v>-1.6000000000000001E-3</v>
      </c>
    </row>
    <row r="232" spans="2:8">
      <c r="B232" s="752">
        <v>43692</v>
      </c>
      <c r="C232" s="618">
        <v>58.23</v>
      </c>
      <c r="D232" s="748">
        <v>-2.1000000000000001E-2</v>
      </c>
      <c r="E232" s="749">
        <v>54.47</v>
      </c>
      <c r="F232" s="750">
        <v>-1.38E-2</v>
      </c>
      <c r="G232" s="614">
        <v>93.76</v>
      </c>
      <c r="H232" s="613">
        <v>-2.0400000000000001E-2</v>
      </c>
    </row>
    <row r="233" spans="2:8">
      <c r="B233" s="752">
        <v>43691</v>
      </c>
      <c r="C233" s="618">
        <v>59.48</v>
      </c>
      <c r="D233" s="748">
        <v>-2.9700000000000001E-2</v>
      </c>
      <c r="E233" s="751">
        <v>55.23</v>
      </c>
      <c r="F233" s="750">
        <v>-3.27E-2</v>
      </c>
      <c r="G233" s="614">
        <v>95.71</v>
      </c>
      <c r="H233" s="613">
        <v>6.3E-3</v>
      </c>
    </row>
    <row r="234" spans="2:8">
      <c r="B234" s="752">
        <v>43690</v>
      </c>
      <c r="C234" s="618">
        <v>61.3</v>
      </c>
      <c r="D234" s="748">
        <v>4.6600000000000003E-2</v>
      </c>
      <c r="E234" s="749">
        <v>57.1</v>
      </c>
      <c r="F234" s="750">
        <v>3.95E-2</v>
      </c>
      <c r="G234" s="614">
        <v>95.11</v>
      </c>
      <c r="H234" s="613">
        <v>1.1000000000000001E-3</v>
      </c>
    </row>
    <row r="235" spans="2:8">
      <c r="B235" s="752">
        <v>43689</v>
      </c>
      <c r="C235" s="618">
        <v>58.57</v>
      </c>
      <c r="D235" s="748">
        <v>6.9999999999999999E-4</v>
      </c>
      <c r="E235" s="751">
        <v>54.93</v>
      </c>
      <c r="F235" s="750">
        <v>7.9000000000000008E-3</v>
      </c>
      <c r="G235" s="614">
        <v>95.01</v>
      </c>
      <c r="H235" s="613">
        <v>1.4999999999999999E-2</v>
      </c>
    </row>
    <row r="236" spans="2:8">
      <c r="B236" s="752">
        <v>43686</v>
      </c>
      <c r="C236" s="618">
        <v>58.53</v>
      </c>
      <c r="D236" s="748">
        <v>0.02</v>
      </c>
      <c r="E236" s="749">
        <v>54.5</v>
      </c>
      <c r="F236" s="750">
        <v>3.73E-2</v>
      </c>
      <c r="G236" s="614">
        <v>93.61</v>
      </c>
      <c r="H236" s="613">
        <v>-3.8600000000000002E-2</v>
      </c>
    </row>
    <row r="237" spans="2:8">
      <c r="B237" s="752">
        <v>43685</v>
      </c>
      <c r="C237" s="618">
        <v>57.38</v>
      </c>
      <c r="D237" s="748">
        <v>2.0500000000000001E-2</v>
      </c>
      <c r="E237" s="751">
        <v>52.54</v>
      </c>
      <c r="F237" s="750">
        <v>2.8400000000000002E-2</v>
      </c>
      <c r="G237" s="614">
        <v>97.37</v>
      </c>
      <c r="H237" s="613">
        <v>8.3999999999999995E-3</v>
      </c>
    </row>
    <row r="238" spans="2:8">
      <c r="B238" s="752">
        <v>43684</v>
      </c>
      <c r="C238" s="618">
        <v>56.23</v>
      </c>
      <c r="D238" s="748">
        <v>-4.5999999999999999E-2</v>
      </c>
      <c r="E238" s="749">
        <v>51.09</v>
      </c>
      <c r="F238" s="750">
        <v>-4.7399999999999998E-2</v>
      </c>
      <c r="G238" s="614">
        <v>96.56</v>
      </c>
      <c r="H238" s="613">
        <v>-2.9600000000000001E-2</v>
      </c>
    </row>
    <row r="239" spans="2:8">
      <c r="B239" s="752">
        <v>43683</v>
      </c>
      <c r="C239" s="618">
        <v>58.94</v>
      </c>
      <c r="D239" s="748">
        <v>-1.4500000000000001E-2</v>
      </c>
      <c r="E239" s="751">
        <v>53.63</v>
      </c>
      <c r="F239" s="750">
        <v>-1.9400000000000001E-2</v>
      </c>
      <c r="G239" s="614">
        <v>99.51</v>
      </c>
      <c r="H239" s="613">
        <v>-8.3000000000000001E-3</v>
      </c>
    </row>
    <row r="240" spans="2:8">
      <c r="B240" s="752">
        <v>43682</v>
      </c>
      <c r="C240" s="618">
        <v>59.81</v>
      </c>
      <c r="D240" s="748">
        <v>-3.3599999999999998E-2</v>
      </c>
      <c r="E240" s="749">
        <v>54.69</v>
      </c>
      <c r="F240" s="750">
        <v>-1.7399999999999999E-2</v>
      </c>
      <c r="G240" s="614">
        <v>100.34</v>
      </c>
      <c r="H240" s="613">
        <v>-5.79E-2</v>
      </c>
    </row>
    <row r="241" spans="2:8">
      <c r="B241" s="752">
        <v>43679</v>
      </c>
      <c r="C241" s="618">
        <v>61.89</v>
      </c>
      <c r="D241" s="748">
        <v>2.3E-2</v>
      </c>
      <c r="E241" s="751">
        <v>55.66</v>
      </c>
      <c r="F241" s="750">
        <v>3.1699999999999999E-2</v>
      </c>
      <c r="G241" s="614">
        <v>106.51</v>
      </c>
      <c r="H241" s="613">
        <v>-4.9200000000000001E-2</v>
      </c>
    </row>
    <row r="242" spans="2:8">
      <c r="B242" s="752">
        <v>43678</v>
      </c>
      <c r="C242" s="618">
        <v>60.5</v>
      </c>
      <c r="D242" s="748">
        <v>-7.17E-2</v>
      </c>
      <c r="E242" s="749">
        <v>53.95</v>
      </c>
      <c r="F242" s="750">
        <v>-7.9000000000000001E-2</v>
      </c>
      <c r="G242" s="614">
        <v>112.02</v>
      </c>
      <c r="H242" s="613">
        <v>-6.6699999999999995E-2</v>
      </c>
    </row>
    <row r="243" spans="2:8">
      <c r="B243" s="752">
        <v>43677</v>
      </c>
      <c r="C243" s="618">
        <v>65.17</v>
      </c>
      <c r="D243" s="748">
        <v>7.0000000000000001E-3</v>
      </c>
      <c r="E243" s="751">
        <v>58.58</v>
      </c>
      <c r="F243" s="750">
        <v>9.1000000000000004E-3</v>
      </c>
      <c r="G243" s="614">
        <v>120.02</v>
      </c>
      <c r="H243" s="613">
        <v>-5.9999999999999995E-4</v>
      </c>
    </row>
    <row r="244" spans="2:8">
      <c r="B244" s="752">
        <v>43676</v>
      </c>
      <c r="C244" s="618">
        <v>64.72</v>
      </c>
      <c r="D244" s="748">
        <v>1.5900000000000001E-2</v>
      </c>
      <c r="E244" s="749">
        <v>58.05</v>
      </c>
      <c r="F244" s="750">
        <v>2.07E-2</v>
      </c>
      <c r="G244" s="614">
        <v>120.09</v>
      </c>
      <c r="H244" s="613">
        <v>5.9999999999999995E-4</v>
      </c>
    </row>
    <row r="245" spans="2:8">
      <c r="B245" s="752">
        <v>43675</v>
      </c>
      <c r="C245" s="618">
        <v>63.71</v>
      </c>
      <c r="D245" s="748">
        <v>3.8999999999999998E-3</v>
      </c>
      <c r="E245" s="751">
        <v>56.87</v>
      </c>
      <c r="F245" s="750">
        <v>1.1900000000000001E-2</v>
      </c>
      <c r="G245" s="614">
        <v>120.02</v>
      </c>
      <c r="H245" s="613">
        <v>-6.9999999999999999E-4</v>
      </c>
    </row>
    <row r="246" spans="2:8">
      <c r="B246" s="752">
        <v>43672</v>
      </c>
      <c r="C246" s="618">
        <v>63.46</v>
      </c>
      <c r="D246" s="748">
        <v>1.1000000000000001E-3</v>
      </c>
      <c r="E246" s="749">
        <v>56.2</v>
      </c>
      <c r="F246" s="750">
        <v>3.2000000000000002E-3</v>
      </c>
      <c r="G246" s="614">
        <v>120.11</v>
      </c>
      <c r="H246" s="613">
        <v>2.0000000000000001E-4</v>
      </c>
    </row>
    <row r="247" spans="2:8">
      <c r="B247" s="752">
        <v>43671</v>
      </c>
      <c r="C247" s="618">
        <v>63.39</v>
      </c>
      <c r="D247" s="748">
        <v>3.3E-3</v>
      </c>
      <c r="E247" s="751">
        <v>56.02</v>
      </c>
      <c r="F247" s="750">
        <v>2.5000000000000001E-3</v>
      </c>
      <c r="G247" s="614">
        <v>120.09</v>
      </c>
      <c r="H247" s="613">
        <v>-1.2999999999999999E-3</v>
      </c>
    </row>
    <row r="248" spans="2:8">
      <c r="B248" s="752">
        <v>43670</v>
      </c>
      <c r="C248" s="618">
        <v>63.18</v>
      </c>
      <c r="D248" s="748">
        <v>-1.0200000000000001E-2</v>
      </c>
      <c r="E248" s="749">
        <v>55.88</v>
      </c>
      <c r="F248" s="750">
        <v>-1.5699999999999999E-2</v>
      </c>
      <c r="G248" s="614">
        <v>120.25</v>
      </c>
      <c r="H248" s="613">
        <v>-1.4E-3</v>
      </c>
    </row>
    <row r="249" spans="2:8">
      <c r="B249" s="752">
        <v>43669</v>
      </c>
      <c r="C249" s="618">
        <v>63.83</v>
      </c>
      <c r="D249" s="748">
        <v>8.9999999999999993E-3</v>
      </c>
      <c r="E249" s="751">
        <v>56.77</v>
      </c>
      <c r="F249" s="750">
        <v>9.7999999999999997E-3</v>
      </c>
      <c r="G249" s="614">
        <v>120.42</v>
      </c>
      <c r="H249" s="613">
        <v>3.3999999999999998E-3</v>
      </c>
    </row>
    <row r="250" spans="2:8">
      <c r="B250" s="752">
        <v>43668</v>
      </c>
      <c r="C250" s="618">
        <v>63.26</v>
      </c>
      <c r="D250" s="748">
        <v>1.26E-2</v>
      </c>
      <c r="E250" s="749">
        <v>56.22</v>
      </c>
      <c r="F250" s="750">
        <v>1.06E-2</v>
      </c>
      <c r="G250" s="614">
        <v>120.01</v>
      </c>
      <c r="H250" s="613">
        <v>-8.0999999999999996E-3</v>
      </c>
    </row>
    <row r="251" spans="2:8">
      <c r="B251" s="752">
        <v>43665</v>
      </c>
      <c r="C251" s="618">
        <v>62.47</v>
      </c>
      <c r="D251" s="748">
        <v>8.6999999999999994E-3</v>
      </c>
      <c r="E251" s="751">
        <v>55.63</v>
      </c>
      <c r="F251" s="750">
        <v>6.0000000000000001E-3</v>
      </c>
      <c r="G251" s="614">
        <v>120.99</v>
      </c>
      <c r="H251" s="613">
        <v>1E-3</v>
      </c>
    </row>
    <row r="252" spans="2:8">
      <c r="B252" s="752">
        <v>43664</v>
      </c>
      <c r="C252" s="618">
        <v>61.93</v>
      </c>
      <c r="D252" s="748">
        <v>-2.7199999999999998E-2</v>
      </c>
      <c r="E252" s="749">
        <v>55.3</v>
      </c>
      <c r="F252" s="750">
        <v>-2.6100000000000002E-2</v>
      </c>
      <c r="G252" s="614">
        <v>120.87</v>
      </c>
      <c r="H252" s="613">
        <v>-2.2000000000000001E-3</v>
      </c>
    </row>
    <row r="253" spans="2:8">
      <c r="B253" s="752">
        <v>43663</v>
      </c>
      <c r="C253" s="618">
        <v>63.66</v>
      </c>
      <c r="D253" s="748">
        <v>-1.0699999999999999E-2</v>
      </c>
      <c r="E253" s="751">
        <v>56.78</v>
      </c>
      <c r="F253" s="750">
        <v>-1.46E-2</v>
      </c>
      <c r="G253" s="614">
        <v>121.14</v>
      </c>
      <c r="H253" s="613">
        <v>-4.0000000000000002E-4</v>
      </c>
    </row>
    <row r="254" spans="2:8">
      <c r="B254" s="752">
        <v>43662</v>
      </c>
      <c r="C254" s="618">
        <v>64.349999999999994</v>
      </c>
      <c r="D254" s="748">
        <v>-3.2000000000000001E-2</v>
      </c>
      <c r="E254" s="749">
        <v>57.62</v>
      </c>
      <c r="F254" s="750">
        <v>-3.2899999999999999E-2</v>
      </c>
      <c r="G254" s="614">
        <v>121.19</v>
      </c>
      <c r="H254" s="613">
        <v>1E-4</v>
      </c>
    </row>
    <row r="255" spans="2:8">
      <c r="B255" s="752">
        <v>43661</v>
      </c>
      <c r="C255" s="618">
        <v>66.48</v>
      </c>
      <c r="D255" s="748">
        <v>-3.5999999999999999E-3</v>
      </c>
      <c r="E255" s="751">
        <v>59.58</v>
      </c>
      <c r="F255" s="750">
        <v>-1.0500000000000001E-2</v>
      </c>
      <c r="G255" s="614">
        <v>121.18</v>
      </c>
      <c r="H255" s="613">
        <v>7.7000000000000002E-3</v>
      </c>
    </row>
    <row r="256" spans="2:8">
      <c r="B256" s="752">
        <v>43658</v>
      </c>
      <c r="C256" s="618">
        <v>66.72</v>
      </c>
      <c r="D256" s="748">
        <v>3.0000000000000001E-3</v>
      </c>
      <c r="E256" s="749">
        <v>60.21</v>
      </c>
      <c r="F256" s="750">
        <v>2.0000000000000001E-4</v>
      </c>
      <c r="G256" s="614">
        <v>120.25</v>
      </c>
      <c r="H256" s="613">
        <v>-5.9999999999999995E-4</v>
      </c>
    </row>
    <row r="257" spans="2:8">
      <c r="B257" s="752">
        <v>43657</v>
      </c>
      <c r="C257" s="618">
        <v>66.52</v>
      </c>
      <c r="D257" s="748">
        <v>-7.3000000000000001E-3</v>
      </c>
      <c r="E257" s="751">
        <v>60.2</v>
      </c>
      <c r="F257" s="750">
        <v>-3.8E-3</v>
      </c>
      <c r="G257" s="614">
        <v>120.32</v>
      </c>
      <c r="H257" s="613">
        <v>-4.3E-3</v>
      </c>
    </row>
    <row r="258" spans="2:8">
      <c r="B258" s="752">
        <v>43656</v>
      </c>
      <c r="C258" s="618">
        <v>67.010000000000005</v>
      </c>
      <c r="D258" s="748">
        <v>4.4400000000000002E-2</v>
      </c>
      <c r="E258" s="749">
        <v>60.43</v>
      </c>
      <c r="F258" s="750">
        <v>4.4999999999999998E-2</v>
      </c>
      <c r="G258" s="614">
        <v>120.84</v>
      </c>
      <c r="H258" s="613">
        <v>-4.1999999999999997E-3</v>
      </c>
    </row>
    <row r="259" spans="2:8">
      <c r="B259" s="752">
        <v>43655</v>
      </c>
      <c r="C259" s="618">
        <v>64.16</v>
      </c>
      <c r="D259" s="748">
        <v>8.0000000000000004E-4</v>
      </c>
      <c r="E259" s="751">
        <v>57.83</v>
      </c>
      <c r="F259" s="750">
        <v>2.8999999999999998E-3</v>
      </c>
      <c r="G259" s="614">
        <v>121.35</v>
      </c>
      <c r="H259" s="613">
        <v>1.83E-2</v>
      </c>
    </row>
    <row r="260" spans="2:8">
      <c r="B260" s="752">
        <v>43654</v>
      </c>
      <c r="C260" s="618">
        <v>64.11</v>
      </c>
      <c r="D260" s="748">
        <v>-1.9E-3</v>
      </c>
      <c r="E260" s="749">
        <v>57.66</v>
      </c>
      <c r="F260" s="750">
        <v>2.5999999999999999E-3</v>
      </c>
      <c r="G260" s="614">
        <v>119.17</v>
      </c>
      <c r="H260" s="613">
        <v>1.77E-2</v>
      </c>
    </row>
    <row r="261" spans="2:8">
      <c r="B261" s="752">
        <v>43651</v>
      </c>
      <c r="C261" s="618">
        <v>64.23</v>
      </c>
      <c r="D261" s="748">
        <v>1.47E-2</v>
      </c>
      <c r="E261" s="751">
        <v>57.51</v>
      </c>
      <c r="F261" s="750">
        <v>1.2500000000000001E-2</v>
      </c>
      <c r="G261" s="614">
        <v>117.1</v>
      </c>
      <c r="H261" s="613">
        <v>-4.9200000000000001E-2</v>
      </c>
    </row>
    <row r="262" spans="2:8">
      <c r="B262" s="752">
        <v>43650</v>
      </c>
      <c r="C262" s="618">
        <v>63.3</v>
      </c>
      <c r="D262" s="748">
        <v>-8.0999999999999996E-3</v>
      </c>
      <c r="E262" s="749">
        <v>56.8</v>
      </c>
      <c r="F262" s="750">
        <v>-9.4000000000000004E-3</v>
      </c>
      <c r="G262" s="614">
        <v>117.1</v>
      </c>
      <c r="H262" s="613">
        <v>-4.9200000000000001E-2</v>
      </c>
    </row>
    <row r="263" spans="2:8">
      <c r="B263" s="752">
        <v>43649</v>
      </c>
      <c r="C263" s="618">
        <v>63.82</v>
      </c>
      <c r="D263" s="748">
        <v>2.2800000000000001E-2</v>
      </c>
      <c r="E263" s="751">
        <v>57.34</v>
      </c>
      <c r="F263" s="750">
        <v>1.9400000000000001E-2</v>
      </c>
      <c r="G263" s="614">
        <v>123.16</v>
      </c>
      <c r="H263" s="613">
        <v>-2.0000000000000001E-4</v>
      </c>
    </row>
    <row r="264" spans="2:8">
      <c r="B264" s="752">
        <v>43648</v>
      </c>
      <c r="C264" s="618">
        <v>62.4</v>
      </c>
      <c r="D264" s="748">
        <v>-4.0899999999999999E-2</v>
      </c>
      <c r="E264" s="749">
        <v>56.25</v>
      </c>
      <c r="F264" s="750">
        <v>-4.8099999999999997E-2</v>
      </c>
      <c r="G264" s="614">
        <v>123.19</v>
      </c>
      <c r="H264" s="613">
        <v>3.1300000000000001E-2</v>
      </c>
    </row>
    <row r="265" spans="2:8">
      <c r="B265" s="752">
        <v>43647</v>
      </c>
      <c r="C265" s="618">
        <v>65.06</v>
      </c>
      <c r="D265" s="748">
        <v>-2.24E-2</v>
      </c>
      <c r="E265" s="751">
        <v>59.09</v>
      </c>
      <c r="F265" s="750">
        <v>1.06E-2</v>
      </c>
      <c r="G265" s="614">
        <v>119.45</v>
      </c>
      <c r="H265" s="613">
        <v>9.4100000000000003E-2</v>
      </c>
    </row>
    <row r="266" spans="2:8">
      <c r="B266" s="752">
        <v>43644</v>
      </c>
      <c r="C266" s="618">
        <v>66.55</v>
      </c>
      <c r="D266" s="748">
        <v>0</v>
      </c>
      <c r="E266" s="749">
        <v>58.47</v>
      </c>
      <c r="F266" s="750">
        <v>-1.6199999999999999E-2</v>
      </c>
      <c r="G266" s="614">
        <v>109.18</v>
      </c>
      <c r="H266" s="613">
        <v>4.1999999999999997E-3</v>
      </c>
    </row>
    <row r="267" spans="2:8">
      <c r="B267" s="752">
        <v>43643</v>
      </c>
      <c r="C267" s="618">
        <v>66.55</v>
      </c>
      <c r="D267" s="748">
        <v>8.9999999999999998E-4</v>
      </c>
      <c r="E267" s="751">
        <v>59.43</v>
      </c>
      <c r="F267" s="750">
        <v>8.0000000000000004E-4</v>
      </c>
      <c r="G267" s="614">
        <v>108.72</v>
      </c>
      <c r="H267" s="613">
        <v>-4.3E-3</v>
      </c>
    </row>
    <row r="268" spans="2:8">
      <c r="B268" s="752">
        <v>43642</v>
      </c>
      <c r="C268" s="618">
        <v>66.489999999999995</v>
      </c>
      <c r="D268" s="748">
        <v>2.2100000000000002E-2</v>
      </c>
      <c r="E268" s="749">
        <v>59.38</v>
      </c>
      <c r="F268" s="750">
        <v>2.6800000000000001E-2</v>
      </c>
      <c r="G268" s="614">
        <v>109.19</v>
      </c>
      <c r="H268" s="613">
        <v>1.17E-2</v>
      </c>
    </row>
    <row r="269" spans="2:8">
      <c r="B269" s="752">
        <v>43641</v>
      </c>
      <c r="C269" s="618">
        <v>65.05</v>
      </c>
      <c r="D269" s="748">
        <v>2.8999999999999998E-3</v>
      </c>
      <c r="E269" s="751">
        <v>57.83</v>
      </c>
      <c r="F269" s="750">
        <v>-1.1999999999999999E-3</v>
      </c>
      <c r="G269" s="614">
        <v>107.93</v>
      </c>
      <c r="H269" s="613">
        <v>-9.7000000000000003E-3</v>
      </c>
    </row>
    <row r="270" spans="2:8">
      <c r="B270" s="752">
        <v>43640</v>
      </c>
      <c r="C270" s="618">
        <v>64.86</v>
      </c>
      <c r="D270" s="748">
        <v>-5.1999999999999998E-3</v>
      </c>
      <c r="E270" s="749">
        <v>57.9</v>
      </c>
      <c r="F270" s="750">
        <v>8.2000000000000007E-3</v>
      </c>
      <c r="G270" s="614">
        <v>108.99</v>
      </c>
      <c r="H270" s="613">
        <v>1.35E-2</v>
      </c>
    </row>
    <row r="271" spans="2:8">
      <c r="B271" s="752">
        <v>43637</v>
      </c>
      <c r="C271" s="618">
        <v>65.2</v>
      </c>
      <c r="D271" s="748">
        <v>1.1599999999999999E-2</v>
      </c>
      <c r="E271" s="751">
        <v>57.43</v>
      </c>
      <c r="F271" s="750">
        <v>1.38E-2</v>
      </c>
      <c r="G271" s="614">
        <v>107.54</v>
      </c>
      <c r="H271" s="613">
        <v>3.0999999999999999E-3</v>
      </c>
    </row>
    <row r="272" spans="2:8">
      <c r="B272" s="752">
        <v>43636</v>
      </c>
      <c r="C272" s="618">
        <v>64.45</v>
      </c>
      <c r="D272" s="748">
        <v>4.2500000000000003E-2</v>
      </c>
      <c r="E272" s="749">
        <v>56.65</v>
      </c>
      <c r="F272" s="750">
        <v>5.3800000000000001E-2</v>
      </c>
      <c r="G272" s="614">
        <v>107.21</v>
      </c>
      <c r="H272" s="613">
        <v>9.4999999999999998E-3</v>
      </c>
    </row>
    <row r="273" spans="1:8">
      <c r="B273" s="752">
        <v>43635</v>
      </c>
      <c r="C273" s="618">
        <v>61.82</v>
      </c>
      <c r="D273" s="748">
        <v>-5.1000000000000004E-3</v>
      </c>
      <c r="E273" s="751">
        <v>53.76</v>
      </c>
      <c r="F273" s="750">
        <v>-2.5999999999999999E-3</v>
      </c>
      <c r="G273" s="614">
        <v>106.2</v>
      </c>
      <c r="H273" s="613">
        <v>3.8999999999999998E-3</v>
      </c>
    </row>
    <row r="274" spans="1:8">
      <c r="B274" s="752">
        <v>43634</v>
      </c>
      <c r="C274" s="618">
        <v>62.14</v>
      </c>
      <c r="D274" s="748">
        <v>1.9699999999999999E-2</v>
      </c>
      <c r="E274" s="749">
        <v>53.9</v>
      </c>
      <c r="F274" s="750">
        <v>3.7900000000000003E-2</v>
      </c>
      <c r="G274" s="614">
        <v>105.79</v>
      </c>
      <c r="H274" s="613">
        <v>1.5599999999999999E-2</v>
      </c>
    </row>
    <row r="275" spans="1:8">
      <c r="B275" s="752">
        <v>43633</v>
      </c>
      <c r="C275" s="618">
        <v>60.94</v>
      </c>
      <c r="D275" s="748">
        <v>-1.7299999999999999E-2</v>
      </c>
      <c r="E275" s="751">
        <v>51.93</v>
      </c>
      <c r="F275" s="750">
        <v>-1.0999999999999999E-2</v>
      </c>
      <c r="G275" s="614">
        <v>104.17</v>
      </c>
      <c r="H275" s="613">
        <v>-1.5E-3</v>
      </c>
    </row>
    <row r="276" spans="1:8">
      <c r="B276" s="752">
        <v>43630</v>
      </c>
      <c r="C276" s="618">
        <v>62.01</v>
      </c>
      <c r="D276" s="748">
        <v>1.14E-2</v>
      </c>
      <c r="E276" s="749">
        <v>52.51</v>
      </c>
      <c r="F276" s="750">
        <v>4.4000000000000003E-3</v>
      </c>
      <c r="G276" s="614">
        <v>104.33</v>
      </c>
      <c r="H276" s="613">
        <v>-1.84E-2</v>
      </c>
    </row>
    <row r="277" spans="1:8">
      <c r="B277" s="752">
        <v>43629</v>
      </c>
      <c r="C277" s="618">
        <v>61.31</v>
      </c>
      <c r="D277" s="748">
        <v>2.23E-2</v>
      </c>
      <c r="E277" s="751">
        <v>52.28</v>
      </c>
      <c r="F277" s="750">
        <v>2.23E-2</v>
      </c>
      <c r="G277" s="614">
        <v>106.29</v>
      </c>
      <c r="H277" s="613">
        <v>3.2000000000000001E-2</v>
      </c>
    </row>
    <row r="278" spans="1:8">
      <c r="A278" s="612"/>
      <c r="B278" s="752">
        <v>43628</v>
      </c>
      <c r="C278" s="618">
        <v>59.97</v>
      </c>
      <c r="D278" s="748">
        <v>-3.7199999999999997E-2</v>
      </c>
      <c r="E278" s="749">
        <v>51.14</v>
      </c>
      <c r="F278" s="750">
        <v>-0.04</v>
      </c>
      <c r="G278" s="614">
        <v>102.99</v>
      </c>
      <c r="H278" s="613">
        <v>2.2000000000000001E-3</v>
      </c>
    </row>
    <row r="279" spans="1:8">
      <c r="A279" s="612"/>
      <c r="B279" s="752">
        <v>43627</v>
      </c>
      <c r="C279" s="618">
        <v>62.29</v>
      </c>
      <c r="D279" s="748">
        <v>0</v>
      </c>
      <c r="E279" s="751">
        <v>53.27</v>
      </c>
      <c r="F279" s="750">
        <v>2.0000000000000001E-4</v>
      </c>
      <c r="G279" s="614">
        <v>102.76</v>
      </c>
      <c r="H279" s="613">
        <v>3.5299999999999998E-2</v>
      </c>
    </row>
    <row r="280" spans="1:8">
      <c r="A280" s="612"/>
      <c r="B280" s="752">
        <v>43626</v>
      </c>
      <c r="C280" s="618">
        <v>62.29</v>
      </c>
      <c r="D280" s="748">
        <v>-1.5800000000000002E-2</v>
      </c>
      <c r="E280" s="749">
        <v>53.26</v>
      </c>
      <c r="F280" s="750">
        <v>-1.35E-2</v>
      </c>
      <c r="G280" s="614">
        <v>99.26</v>
      </c>
      <c r="H280" s="613">
        <v>1.5100000000000001E-2</v>
      </c>
    </row>
    <row r="281" spans="1:8">
      <c r="A281" s="612"/>
      <c r="B281" s="752">
        <v>43623</v>
      </c>
      <c r="C281" s="618">
        <v>63.29</v>
      </c>
      <c r="D281" s="748">
        <v>2.63E-2</v>
      </c>
      <c r="E281" s="751">
        <v>53.99</v>
      </c>
      <c r="F281" s="750">
        <v>2.6599999999999999E-2</v>
      </c>
      <c r="G281" s="614">
        <v>97.78</v>
      </c>
      <c r="H281" s="613">
        <v>2.0000000000000001E-4</v>
      </c>
    </row>
    <row r="282" spans="1:8">
      <c r="A282" s="612"/>
      <c r="B282" s="752">
        <v>43622</v>
      </c>
      <c r="C282" s="618">
        <v>61.67</v>
      </c>
      <c r="D282" s="748">
        <v>1.72E-2</v>
      </c>
      <c r="E282" s="749">
        <v>52.59</v>
      </c>
      <c r="F282" s="750">
        <v>1.7600000000000001E-2</v>
      </c>
      <c r="G282" s="614">
        <v>97.76</v>
      </c>
      <c r="H282" s="613">
        <v>-5.7000000000000002E-3</v>
      </c>
    </row>
    <row r="283" spans="1:8">
      <c r="A283" s="612"/>
      <c r="B283" s="752">
        <v>43621</v>
      </c>
      <c r="C283" s="618">
        <v>60.63</v>
      </c>
      <c r="D283" s="748">
        <v>-2.1600000000000001E-2</v>
      </c>
      <c r="E283" s="751">
        <v>51.68</v>
      </c>
      <c r="F283" s="750">
        <v>-3.3700000000000001E-2</v>
      </c>
      <c r="G283" s="614">
        <v>98.32</v>
      </c>
      <c r="H283" s="613">
        <v>-6.9999999999999999E-4</v>
      </c>
    </row>
    <row r="284" spans="1:8">
      <c r="A284" s="612"/>
      <c r="B284" s="752">
        <v>43620</v>
      </c>
      <c r="C284" s="618">
        <v>61.97</v>
      </c>
      <c r="D284" s="748">
        <v>1.1299999999999999E-2</v>
      </c>
      <c r="E284" s="749">
        <v>53.48</v>
      </c>
      <c r="F284" s="750">
        <v>4.3E-3</v>
      </c>
      <c r="G284" s="614">
        <v>98.39</v>
      </c>
      <c r="H284" s="613">
        <v>2.1899999999999999E-2</v>
      </c>
    </row>
    <row r="285" spans="1:8">
      <c r="A285" s="612"/>
      <c r="B285" s="752">
        <v>43619</v>
      </c>
      <c r="C285" s="618">
        <v>61.28</v>
      </c>
      <c r="D285" s="748">
        <v>-4.9799999999999997E-2</v>
      </c>
      <c r="E285" s="751">
        <v>53.25</v>
      </c>
      <c r="F285" s="750">
        <v>-4.7000000000000002E-3</v>
      </c>
      <c r="G285" s="614">
        <v>96.28</v>
      </c>
      <c r="H285" s="613">
        <v>-2.5100000000000001E-2</v>
      </c>
    </row>
    <row r="286" spans="1:8">
      <c r="A286" s="612"/>
      <c r="B286" s="752">
        <v>43616</v>
      </c>
      <c r="C286" s="618">
        <v>64.489999999999995</v>
      </c>
      <c r="D286" s="748">
        <v>-3.56E-2</v>
      </c>
      <c r="E286" s="749">
        <v>53.5</v>
      </c>
      <c r="F286" s="750">
        <v>-5.4600000000000003E-2</v>
      </c>
      <c r="G286" s="614">
        <v>98.76</v>
      </c>
      <c r="H286" s="613">
        <v>4.0000000000000002E-4</v>
      </c>
    </row>
    <row r="287" spans="1:8">
      <c r="A287" s="612"/>
      <c r="B287" s="752">
        <v>43615</v>
      </c>
      <c r="C287" s="618">
        <v>66.87</v>
      </c>
      <c r="D287" s="748">
        <v>-3.7100000000000001E-2</v>
      </c>
      <c r="E287" s="751">
        <v>56.59</v>
      </c>
      <c r="F287" s="750">
        <v>-3.7699999999999997E-2</v>
      </c>
      <c r="G287" s="614">
        <v>98.72</v>
      </c>
      <c r="H287" s="613">
        <v>1.2999999999999999E-3</v>
      </c>
    </row>
    <row r="288" spans="1:8">
      <c r="A288" s="612"/>
      <c r="B288" s="752">
        <v>43614</v>
      </c>
      <c r="C288" s="618">
        <v>69.45</v>
      </c>
      <c r="D288" s="748">
        <v>-9.4000000000000004E-3</v>
      </c>
      <c r="E288" s="749">
        <v>58.81</v>
      </c>
      <c r="F288" s="750">
        <v>-5.5999999999999999E-3</v>
      </c>
      <c r="G288" s="614">
        <v>98.59</v>
      </c>
      <c r="H288" s="613">
        <v>2.0999999999999999E-3</v>
      </c>
    </row>
    <row r="289" spans="1:8">
      <c r="A289" s="612"/>
      <c r="B289" s="752">
        <v>43613</v>
      </c>
      <c r="C289" s="618">
        <v>70.11</v>
      </c>
      <c r="D289" s="748">
        <v>0</v>
      </c>
      <c r="E289" s="751">
        <v>59.14</v>
      </c>
      <c r="F289" s="750">
        <v>-2.9999999999999997E-4</v>
      </c>
      <c r="G289" s="614">
        <v>98.38</v>
      </c>
      <c r="H289" s="613">
        <v>2.3999999999999998E-3</v>
      </c>
    </row>
    <row r="290" spans="1:8">
      <c r="A290" s="612"/>
      <c r="B290" s="752">
        <v>43612</v>
      </c>
      <c r="C290" s="618">
        <v>70.11</v>
      </c>
      <c r="D290" s="748">
        <v>2.07E-2</v>
      </c>
      <c r="E290" s="749">
        <v>59.16</v>
      </c>
      <c r="F290" s="750">
        <v>6.6E-3</v>
      </c>
      <c r="G290" s="614">
        <v>98.38</v>
      </c>
      <c r="H290" s="613">
        <v>2.3999999999999998E-3</v>
      </c>
    </row>
    <row r="291" spans="1:8">
      <c r="A291" s="612"/>
      <c r="B291" s="752">
        <v>43609</v>
      </c>
      <c r="C291" s="618">
        <v>68.69</v>
      </c>
      <c r="D291" s="748">
        <v>1.37E-2</v>
      </c>
      <c r="E291" s="749">
        <v>58.63</v>
      </c>
      <c r="F291" s="750">
        <v>1.24E-2</v>
      </c>
      <c r="G291" s="614">
        <v>98.14</v>
      </c>
      <c r="H291" s="613">
        <v>8.5000000000000006E-3</v>
      </c>
    </row>
    <row r="292" spans="1:8">
      <c r="A292" s="612"/>
      <c r="B292" s="752">
        <v>43608</v>
      </c>
      <c r="C292" s="618">
        <v>67.760000000000005</v>
      </c>
      <c r="D292" s="748">
        <v>-4.5499999999999999E-2</v>
      </c>
      <c r="E292" s="751">
        <v>57.91</v>
      </c>
      <c r="F292" s="750">
        <v>-5.7099999999999998E-2</v>
      </c>
      <c r="G292" s="614">
        <v>97.31</v>
      </c>
      <c r="H292" s="613">
        <v>2.8E-3</v>
      </c>
    </row>
    <row r="293" spans="1:8">
      <c r="A293" s="612"/>
      <c r="B293" s="752">
        <v>43607</v>
      </c>
      <c r="C293" s="618">
        <v>70.989999999999995</v>
      </c>
      <c r="D293" s="748">
        <v>-1.6500000000000001E-2</v>
      </c>
      <c r="E293" s="749">
        <v>61.42</v>
      </c>
      <c r="F293" s="750">
        <v>-2.4899999999999999E-2</v>
      </c>
      <c r="G293" s="614">
        <v>97.04</v>
      </c>
      <c r="H293" s="613">
        <v>5.0000000000000001E-3</v>
      </c>
    </row>
    <row r="294" spans="1:8">
      <c r="A294" s="612"/>
      <c r="B294" s="752">
        <v>43606</v>
      </c>
      <c r="C294" s="618">
        <v>72.180000000000007</v>
      </c>
      <c r="D294" s="748">
        <v>2.8999999999999998E-3</v>
      </c>
      <c r="E294" s="751">
        <v>62.99</v>
      </c>
      <c r="F294" s="750">
        <v>-1.6999999999999999E-3</v>
      </c>
      <c r="G294" s="614">
        <v>96.56</v>
      </c>
      <c r="H294" s="613">
        <v>1.9E-3</v>
      </c>
    </row>
    <row r="295" spans="1:8">
      <c r="A295" s="612"/>
      <c r="B295" s="752">
        <v>43605</v>
      </c>
      <c r="C295" s="618">
        <v>71.97</v>
      </c>
      <c r="D295" s="748">
        <v>-3.3E-3</v>
      </c>
      <c r="E295" s="749">
        <v>63.1</v>
      </c>
      <c r="F295" s="750">
        <v>5.4000000000000003E-3</v>
      </c>
      <c r="G295" s="614">
        <v>96.38</v>
      </c>
      <c r="H295" s="613">
        <v>4.0000000000000002E-4</v>
      </c>
    </row>
    <row r="296" spans="1:8">
      <c r="A296" s="612"/>
      <c r="B296" s="752">
        <v>43602</v>
      </c>
      <c r="C296" s="618">
        <v>72.209999999999994</v>
      </c>
      <c r="D296" s="748">
        <v>-5.5999999999999999E-3</v>
      </c>
      <c r="E296" s="751">
        <v>62.76</v>
      </c>
      <c r="F296" s="750">
        <v>-1.6999999999999999E-3</v>
      </c>
      <c r="G296" s="614">
        <v>96.34</v>
      </c>
      <c r="H296" s="613">
        <v>2.2000000000000001E-3</v>
      </c>
    </row>
    <row r="297" spans="1:8">
      <c r="A297" s="612"/>
      <c r="B297" s="752">
        <v>43601</v>
      </c>
      <c r="C297" s="618">
        <v>72.62</v>
      </c>
      <c r="D297" s="748">
        <v>1.18E-2</v>
      </c>
      <c r="E297" s="749">
        <v>62.87</v>
      </c>
      <c r="F297" s="750">
        <v>1.37E-2</v>
      </c>
      <c r="G297" s="614">
        <v>96.13</v>
      </c>
      <c r="H297" s="613">
        <v>1.38E-2</v>
      </c>
    </row>
    <row r="298" spans="1:8">
      <c r="A298" s="612"/>
      <c r="B298" s="752">
        <v>43600</v>
      </c>
      <c r="C298" s="618">
        <v>71.77</v>
      </c>
      <c r="D298" s="748">
        <v>7.4000000000000003E-3</v>
      </c>
      <c r="E298" s="749">
        <v>62.02</v>
      </c>
      <c r="F298" s="750">
        <v>3.8999999999999998E-3</v>
      </c>
      <c r="G298" s="614">
        <v>94.82</v>
      </c>
      <c r="H298" s="613">
        <v>0.01</v>
      </c>
    </row>
    <row r="299" spans="1:8">
      <c r="A299" s="612"/>
      <c r="B299" s="752">
        <v>43599</v>
      </c>
      <c r="C299" s="618">
        <v>71.239999999999995</v>
      </c>
      <c r="D299" s="748">
        <v>1.44E-2</v>
      </c>
      <c r="E299" s="751">
        <v>61.78</v>
      </c>
      <c r="F299" s="750">
        <v>1.21E-2</v>
      </c>
      <c r="G299" s="614">
        <v>93.88</v>
      </c>
      <c r="H299" s="613">
        <v>-5.3E-3</v>
      </c>
    </row>
    <row r="300" spans="1:8">
      <c r="A300" s="612"/>
      <c r="B300" s="752">
        <v>43598</v>
      </c>
      <c r="C300" s="618">
        <v>70.23</v>
      </c>
      <c r="D300" s="748">
        <v>-5.4999999999999997E-3</v>
      </c>
      <c r="E300" s="749">
        <v>61.04</v>
      </c>
      <c r="F300" s="750">
        <v>-1.01E-2</v>
      </c>
      <c r="G300" s="614">
        <v>94.38</v>
      </c>
      <c r="H300" s="613">
        <v>-7.4000000000000003E-3</v>
      </c>
    </row>
    <row r="301" spans="1:8">
      <c r="A301" s="612"/>
      <c r="B301" s="752">
        <v>43595</v>
      </c>
      <c r="C301" s="618">
        <v>70.62</v>
      </c>
      <c r="D301" s="748">
        <v>3.3E-3</v>
      </c>
      <c r="E301" s="751">
        <v>61.66</v>
      </c>
      <c r="F301" s="750">
        <v>-5.9999999999999995E-4</v>
      </c>
      <c r="G301" s="614">
        <v>95.08</v>
      </c>
      <c r="H301" s="613">
        <v>8.8999999999999999E-3</v>
      </c>
    </row>
    <row r="302" spans="1:8">
      <c r="A302" s="612"/>
      <c r="B302" s="752">
        <v>43594</v>
      </c>
      <c r="C302" s="618">
        <v>70.39</v>
      </c>
      <c r="D302" s="748">
        <v>2.9999999999999997E-4</v>
      </c>
      <c r="E302" s="749">
        <v>61.7</v>
      </c>
      <c r="F302" s="750">
        <v>-6.7999999999999996E-3</v>
      </c>
      <c r="G302" s="614">
        <v>94.24</v>
      </c>
      <c r="H302" s="613">
        <v>5.0000000000000001E-4</v>
      </c>
    </row>
    <row r="303" spans="1:8">
      <c r="A303" s="612"/>
      <c r="B303" s="752">
        <v>43593</v>
      </c>
      <c r="C303" s="618">
        <v>70.37</v>
      </c>
      <c r="D303" s="748">
        <v>7.0000000000000001E-3</v>
      </c>
      <c r="E303" s="751">
        <v>62.12</v>
      </c>
      <c r="F303" s="750">
        <v>1.17E-2</v>
      </c>
      <c r="G303" s="614">
        <v>94.19</v>
      </c>
      <c r="H303" s="613">
        <v>-5.8999999999999999E-3</v>
      </c>
    </row>
    <row r="304" spans="1:8">
      <c r="A304" s="612"/>
      <c r="B304" s="752">
        <v>43592</v>
      </c>
      <c r="C304" s="618">
        <v>69.88</v>
      </c>
      <c r="D304" s="748">
        <v>-1.9099999999999999E-2</v>
      </c>
      <c r="E304" s="749">
        <v>61.4</v>
      </c>
      <c r="F304" s="750">
        <v>-1.37E-2</v>
      </c>
      <c r="G304" s="614">
        <v>94.75</v>
      </c>
      <c r="H304" s="613">
        <v>1.3299999999999999E-2</v>
      </c>
    </row>
    <row r="305" spans="1:8">
      <c r="A305" s="612"/>
      <c r="B305" s="752">
        <v>43591</v>
      </c>
      <c r="C305" s="618">
        <v>71.239999999999995</v>
      </c>
      <c r="D305" s="748">
        <v>5.4999999999999997E-3</v>
      </c>
      <c r="E305" s="749">
        <v>62.25</v>
      </c>
      <c r="F305" s="750">
        <v>5.0000000000000001E-3</v>
      </c>
      <c r="G305" s="614">
        <v>93.51</v>
      </c>
      <c r="H305" s="613">
        <v>-3.2000000000000002E-3</v>
      </c>
    </row>
    <row r="306" spans="1:8">
      <c r="A306" s="612"/>
      <c r="B306" s="752">
        <v>43588</v>
      </c>
      <c r="C306" s="618">
        <v>70.849999999999994</v>
      </c>
      <c r="D306" s="748">
        <v>1.4E-3</v>
      </c>
      <c r="E306" s="751">
        <v>61.94</v>
      </c>
      <c r="F306" s="750">
        <v>2.0999999999999999E-3</v>
      </c>
      <c r="G306" s="614">
        <v>93.81</v>
      </c>
      <c r="H306" s="613">
        <v>2.2000000000000001E-3</v>
      </c>
    </row>
    <row r="307" spans="1:8">
      <c r="A307" s="612"/>
      <c r="B307" s="752">
        <v>43587</v>
      </c>
      <c r="C307" s="618">
        <v>70.75</v>
      </c>
      <c r="D307" s="748">
        <v>-1.9800000000000002E-2</v>
      </c>
      <c r="E307" s="749">
        <v>61.81</v>
      </c>
      <c r="F307" s="750">
        <v>-2.81E-2</v>
      </c>
      <c r="G307" s="614">
        <v>93.6</v>
      </c>
      <c r="H307" s="613">
        <v>-5.0000000000000001E-4</v>
      </c>
    </row>
    <row r="308" spans="1:8">
      <c r="A308" s="612"/>
      <c r="B308" s="752">
        <v>43586</v>
      </c>
      <c r="C308" s="618">
        <v>72.180000000000007</v>
      </c>
      <c r="D308" s="748">
        <v>-8.5000000000000006E-3</v>
      </c>
      <c r="E308" s="751">
        <v>63.6</v>
      </c>
      <c r="F308" s="750">
        <v>-4.8999999999999998E-3</v>
      </c>
      <c r="G308" s="614">
        <v>93.65</v>
      </c>
      <c r="H308" s="613">
        <v>4.4000000000000003E-3</v>
      </c>
    </row>
    <row r="309" spans="1:8">
      <c r="A309" s="612"/>
      <c r="B309" s="618"/>
      <c r="C309" s="619"/>
      <c r="D309" s="618"/>
      <c r="E309" s="615"/>
      <c r="F309" s="614"/>
      <c r="G309" s="613"/>
    </row>
    <row r="310" spans="1:8">
      <c r="A310" s="612"/>
      <c r="B310" s="618"/>
      <c r="C310" s="619"/>
      <c r="D310" s="616"/>
      <c r="E310" s="615"/>
      <c r="F310" s="614"/>
      <c r="G310" s="613"/>
    </row>
    <row r="311" spans="1:8">
      <c r="A311" s="612"/>
      <c r="B311" s="618"/>
      <c r="C311" s="619"/>
      <c r="D311" s="618"/>
      <c r="E311" s="615"/>
      <c r="F311" s="614"/>
      <c r="G311" s="613"/>
    </row>
    <row r="312" spans="1:8">
      <c r="A312" s="612"/>
      <c r="B312" s="618"/>
      <c r="C312" s="619"/>
      <c r="D312" s="616"/>
      <c r="E312" s="615"/>
      <c r="F312" s="614"/>
      <c r="G312" s="613"/>
    </row>
    <row r="313" spans="1:8">
      <c r="A313" s="612"/>
      <c r="B313" s="618"/>
      <c r="C313" s="619"/>
      <c r="D313" s="618"/>
      <c r="E313" s="615"/>
      <c r="F313" s="614"/>
      <c r="G313" s="613"/>
    </row>
    <row r="314" spans="1:8">
      <c r="A314" s="612"/>
      <c r="B314" s="618"/>
      <c r="C314" s="619"/>
      <c r="D314" s="616"/>
      <c r="E314" s="615"/>
      <c r="F314" s="614"/>
      <c r="G314" s="613"/>
    </row>
    <row r="315" spans="1:8">
      <c r="A315" s="612"/>
      <c r="B315" s="618"/>
      <c r="C315" s="619"/>
      <c r="D315" s="618"/>
      <c r="E315" s="615"/>
      <c r="F315" s="614"/>
      <c r="G315" s="613"/>
    </row>
    <row r="316" spans="1:8">
      <c r="A316" s="612"/>
      <c r="B316" s="618"/>
      <c r="C316" s="619"/>
      <c r="D316" s="618"/>
      <c r="E316" s="615"/>
      <c r="F316" s="614"/>
      <c r="G316" s="613"/>
    </row>
    <row r="317" spans="1:8">
      <c r="A317" s="612"/>
      <c r="B317" s="618"/>
      <c r="C317" s="619"/>
      <c r="D317" s="616"/>
      <c r="E317" s="615"/>
      <c r="F317" s="614"/>
      <c r="G317" s="613"/>
    </row>
    <row r="318" spans="1:8">
      <c r="A318" s="612"/>
      <c r="B318" s="618"/>
      <c r="C318" s="619"/>
      <c r="D318" s="618"/>
      <c r="E318" s="615"/>
      <c r="F318" s="614"/>
      <c r="G318" s="613"/>
    </row>
    <row r="319" spans="1:8">
      <c r="A319" s="612"/>
      <c r="B319" s="618"/>
      <c r="C319" s="619"/>
      <c r="D319" s="616"/>
      <c r="E319" s="615"/>
      <c r="F319" s="614"/>
      <c r="G319" s="613"/>
    </row>
    <row r="320" spans="1:8">
      <c r="A320" s="612"/>
      <c r="B320" s="618"/>
      <c r="C320" s="619"/>
      <c r="D320" s="618"/>
      <c r="E320" s="615"/>
      <c r="F320" s="614"/>
      <c r="G320" s="613"/>
    </row>
    <row r="321" spans="1:7">
      <c r="A321" s="612"/>
      <c r="B321" s="618"/>
      <c r="C321" s="619"/>
      <c r="D321" s="616"/>
      <c r="E321" s="615"/>
      <c r="F321" s="614"/>
      <c r="G321" s="613"/>
    </row>
    <row r="322" spans="1:7">
      <c r="A322" s="612"/>
      <c r="B322" s="618"/>
      <c r="C322" s="619"/>
      <c r="D322" s="618"/>
      <c r="E322" s="615"/>
      <c r="F322" s="614"/>
      <c r="G322" s="613"/>
    </row>
    <row r="323" spans="1:7">
      <c r="A323" s="612"/>
      <c r="B323" s="618"/>
      <c r="C323" s="619"/>
      <c r="D323" s="618"/>
      <c r="E323" s="615"/>
      <c r="F323" s="614"/>
      <c r="G323" s="613"/>
    </row>
    <row r="324" spans="1:7">
      <c r="A324" s="612"/>
      <c r="B324" s="618"/>
      <c r="C324" s="619"/>
      <c r="D324" s="616"/>
      <c r="E324" s="615"/>
      <c r="F324" s="614"/>
      <c r="G324" s="613"/>
    </row>
    <row r="325" spans="1:7">
      <c r="A325" s="612"/>
      <c r="B325" s="618"/>
      <c r="C325" s="619"/>
      <c r="D325" s="618"/>
      <c r="E325" s="615"/>
      <c r="F325" s="614"/>
      <c r="G325" s="613"/>
    </row>
    <row r="326" spans="1:7">
      <c r="A326" s="612"/>
      <c r="B326" s="618"/>
      <c r="C326" s="619"/>
      <c r="D326" s="616"/>
      <c r="E326" s="615"/>
      <c r="F326" s="614"/>
      <c r="G326" s="613"/>
    </row>
    <row r="327" spans="1:7">
      <c r="A327" s="612"/>
      <c r="B327" s="618"/>
      <c r="C327" s="619"/>
      <c r="D327" s="618"/>
      <c r="E327" s="615"/>
      <c r="F327" s="614"/>
      <c r="G327" s="613"/>
    </row>
    <row r="328" spans="1:7">
      <c r="A328" s="612"/>
      <c r="B328" s="618"/>
      <c r="C328" s="619"/>
      <c r="D328" s="616"/>
      <c r="E328" s="615"/>
      <c r="F328" s="614"/>
      <c r="G328" s="613"/>
    </row>
    <row r="329" spans="1:7">
      <c r="A329" s="612"/>
      <c r="B329" s="618"/>
      <c r="C329" s="619"/>
      <c r="D329" s="616"/>
      <c r="E329" s="615"/>
      <c r="F329" s="614"/>
      <c r="G329" s="613"/>
    </row>
    <row r="330" spans="1:7">
      <c r="A330" s="612"/>
      <c r="B330" s="618"/>
      <c r="C330" s="619"/>
      <c r="D330" s="618"/>
      <c r="E330" s="615"/>
      <c r="F330" s="614"/>
      <c r="G330" s="613"/>
    </row>
    <row r="331" spans="1:7">
      <c r="A331" s="612"/>
      <c r="B331" s="618"/>
      <c r="C331" s="619"/>
      <c r="D331" s="616"/>
      <c r="E331" s="615"/>
      <c r="F331" s="614"/>
      <c r="G331" s="613"/>
    </row>
    <row r="332" spans="1:7">
      <c r="A332" s="612"/>
      <c r="B332" s="618"/>
      <c r="C332" s="619"/>
      <c r="D332" s="616"/>
      <c r="E332" s="615"/>
      <c r="F332" s="614"/>
      <c r="G332" s="613"/>
    </row>
    <row r="333" spans="1:7">
      <c r="A333" s="612"/>
      <c r="B333" s="618"/>
      <c r="C333" s="619"/>
      <c r="D333" s="618"/>
      <c r="E333" s="615"/>
      <c r="F333" s="614"/>
      <c r="G333" s="613"/>
    </row>
    <row r="334" spans="1:7">
      <c r="A334" s="612"/>
      <c r="B334" s="618"/>
      <c r="C334" s="619"/>
      <c r="D334" s="616"/>
      <c r="E334" s="615"/>
      <c r="F334" s="614"/>
      <c r="G334" s="613"/>
    </row>
    <row r="335" spans="1:7">
      <c r="A335" s="612"/>
      <c r="B335" s="618"/>
      <c r="C335" s="619"/>
      <c r="D335" s="616"/>
      <c r="E335" s="615"/>
      <c r="F335" s="614"/>
      <c r="G335" s="613"/>
    </row>
    <row r="336" spans="1:7">
      <c r="A336" s="612"/>
      <c r="B336" s="618"/>
      <c r="C336" s="619"/>
      <c r="D336" s="618"/>
      <c r="E336" s="615"/>
      <c r="F336" s="614"/>
      <c r="G336" s="613"/>
    </row>
    <row r="337" spans="1:7">
      <c r="A337" s="612"/>
      <c r="B337" s="618"/>
      <c r="C337" s="619"/>
      <c r="D337" s="616"/>
      <c r="E337" s="615"/>
      <c r="F337" s="614"/>
      <c r="G337" s="613"/>
    </row>
    <row r="338" spans="1:7">
      <c r="A338" s="612"/>
      <c r="B338" s="618"/>
      <c r="C338" s="619"/>
      <c r="D338" s="616"/>
      <c r="E338" s="615"/>
      <c r="F338" s="614"/>
      <c r="G338" s="613"/>
    </row>
    <row r="339" spans="1:7">
      <c r="A339" s="612"/>
      <c r="B339" s="618"/>
      <c r="C339" s="619"/>
      <c r="D339" s="618"/>
      <c r="E339" s="615"/>
      <c r="F339" s="614"/>
      <c r="G339" s="613"/>
    </row>
    <row r="340" spans="1:7">
      <c r="A340" s="612"/>
      <c r="B340" s="618"/>
      <c r="C340" s="619"/>
      <c r="D340" s="616"/>
      <c r="E340" s="615"/>
      <c r="F340" s="614"/>
      <c r="G340" s="613"/>
    </row>
    <row r="341" spans="1:7">
      <c r="A341" s="612"/>
      <c r="B341" s="618"/>
      <c r="C341" s="619"/>
      <c r="D341" s="616"/>
      <c r="E341" s="615"/>
      <c r="F341" s="614"/>
      <c r="G341" s="613"/>
    </row>
    <row r="342" spans="1:7">
      <c r="A342" s="612"/>
      <c r="B342" s="618"/>
      <c r="C342" s="619"/>
      <c r="D342" s="618"/>
      <c r="E342" s="615"/>
      <c r="F342" s="614"/>
      <c r="G342" s="613"/>
    </row>
    <row r="343" spans="1:7">
      <c r="A343" s="612"/>
      <c r="B343" s="618"/>
      <c r="C343" s="619"/>
      <c r="D343" s="616"/>
      <c r="E343" s="615"/>
      <c r="F343" s="614"/>
      <c r="G343" s="613"/>
    </row>
    <row r="344" spans="1:7">
      <c r="A344" s="612"/>
      <c r="B344" s="618"/>
      <c r="C344" s="619"/>
      <c r="D344" s="616"/>
      <c r="E344" s="615"/>
      <c r="F344" s="614"/>
      <c r="G344" s="613"/>
    </row>
    <row r="345" spans="1:7">
      <c r="A345" s="612"/>
      <c r="B345" s="618"/>
      <c r="C345" s="619"/>
      <c r="D345" s="618"/>
      <c r="E345" s="615"/>
      <c r="F345" s="614"/>
      <c r="G345" s="613"/>
    </row>
    <row r="346" spans="1:7">
      <c r="A346" s="612"/>
      <c r="B346" s="618"/>
      <c r="C346" s="619"/>
      <c r="D346" s="616"/>
      <c r="E346" s="615"/>
      <c r="F346" s="614"/>
      <c r="G346" s="613"/>
    </row>
    <row r="347" spans="1:7">
      <c r="A347" s="612"/>
      <c r="B347" s="618"/>
      <c r="C347" s="619"/>
      <c r="D347" s="616"/>
      <c r="E347" s="615"/>
      <c r="F347" s="614"/>
      <c r="G347" s="613"/>
    </row>
    <row r="348" spans="1:7">
      <c r="A348" s="612"/>
      <c r="B348" s="618"/>
      <c r="C348" s="619"/>
      <c r="D348" s="618"/>
      <c r="E348" s="615"/>
      <c r="F348" s="614"/>
      <c r="G348" s="613"/>
    </row>
    <row r="349" spans="1:7">
      <c r="A349" s="612"/>
      <c r="B349" s="618"/>
      <c r="C349" s="619"/>
      <c r="D349" s="616"/>
      <c r="E349" s="615"/>
      <c r="F349" s="614"/>
      <c r="G349" s="613"/>
    </row>
    <row r="350" spans="1:7">
      <c r="A350" s="612"/>
      <c r="B350" s="618"/>
      <c r="C350" s="619"/>
      <c r="D350" s="616"/>
      <c r="E350" s="615"/>
      <c r="F350" s="614"/>
      <c r="G350" s="613"/>
    </row>
    <row r="351" spans="1:7">
      <c r="A351" s="612"/>
      <c r="B351" s="618"/>
      <c r="C351" s="619"/>
      <c r="D351" s="618"/>
      <c r="E351" s="615"/>
      <c r="F351" s="614"/>
      <c r="G351" s="613"/>
    </row>
    <row r="352" spans="1:7">
      <c r="A352" s="612"/>
      <c r="B352" s="618"/>
      <c r="C352" s="619"/>
      <c r="D352" s="616"/>
      <c r="E352" s="615"/>
      <c r="F352" s="614"/>
      <c r="G352" s="613"/>
    </row>
    <row r="353" spans="1:7">
      <c r="A353" s="612"/>
      <c r="B353" s="618"/>
      <c r="C353" s="619"/>
      <c r="D353" s="616"/>
      <c r="E353" s="615"/>
      <c r="F353" s="614"/>
      <c r="G353" s="613"/>
    </row>
    <row r="354" spans="1:7">
      <c r="A354" s="612"/>
      <c r="B354" s="618"/>
      <c r="C354" s="619"/>
      <c r="D354" s="618"/>
      <c r="E354" s="615"/>
      <c r="F354" s="614"/>
      <c r="G354" s="613"/>
    </row>
    <row r="355" spans="1:7">
      <c r="A355" s="612"/>
      <c r="B355" s="618"/>
      <c r="C355" s="619"/>
      <c r="D355" s="616"/>
      <c r="E355" s="615"/>
      <c r="F355" s="614"/>
      <c r="G355" s="613"/>
    </row>
    <row r="356" spans="1:7">
      <c r="A356" s="612"/>
      <c r="B356" s="618"/>
      <c r="C356" s="619"/>
      <c r="D356" s="616"/>
      <c r="E356" s="615"/>
      <c r="F356" s="614"/>
      <c r="G356" s="613"/>
    </row>
    <row r="357" spans="1:7">
      <c r="A357" s="612"/>
      <c r="B357" s="618"/>
      <c r="C357" s="619"/>
      <c r="D357" s="618"/>
      <c r="E357" s="615"/>
      <c r="F357" s="614"/>
      <c r="G357" s="613"/>
    </row>
    <row r="358" spans="1:7">
      <c r="A358" s="612"/>
      <c r="B358" s="618"/>
      <c r="C358" s="619"/>
      <c r="D358" s="616"/>
      <c r="E358" s="615"/>
      <c r="F358" s="614"/>
      <c r="G358" s="613"/>
    </row>
    <row r="359" spans="1:7">
      <c r="A359" s="612"/>
      <c r="B359" s="618"/>
      <c r="C359" s="619"/>
      <c r="D359" s="616"/>
      <c r="E359" s="615"/>
      <c r="F359" s="614"/>
      <c r="G359" s="613"/>
    </row>
    <row r="360" spans="1:7">
      <c r="A360" s="612"/>
      <c r="B360" s="618"/>
      <c r="C360" s="619"/>
      <c r="D360" s="618"/>
      <c r="E360" s="615"/>
      <c r="F360" s="614"/>
      <c r="G360" s="613"/>
    </row>
    <row r="361" spans="1:7">
      <c r="A361" s="612"/>
      <c r="B361" s="618"/>
      <c r="C361" s="619"/>
      <c r="D361" s="616"/>
      <c r="E361" s="615"/>
      <c r="F361" s="614"/>
      <c r="G361" s="613"/>
    </row>
    <row r="362" spans="1:7">
      <c r="A362" s="612"/>
      <c r="B362" s="618"/>
      <c r="C362" s="619"/>
      <c r="D362" s="618"/>
      <c r="E362" s="615"/>
      <c r="F362" s="614"/>
      <c r="G362" s="613"/>
    </row>
    <row r="363" spans="1:7">
      <c r="A363" s="612"/>
      <c r="B363" s="618"/>
      <c r="C363" s="619"/>
      <c r="D363" s="616"/>
      <c r="E363" s="615"/>
      <c r="F363" s="614"/>
      <c r="G363" s="613"/>
    </row>
    <row r="364" spans="1:7">
      <c r="A364" s="612"/>
      <c r="B364" s="618"/>
      <c r="C364" s="619"/>
      <c r="D364" s="616"/>
      <c r="E364" s="615"/>
      <c r="F364" s="614"/>
      <c r="G364" s="613"/>
    </row>
    <row r="365" spans="1:7">
      <c r="A365" s="612"/>
      <c r="B365" s="618"/>
      <c r="C365" s="619"/>
      <c r="D365" s="618"/>
      <c r="E365" s="615"/>
      <c r="F365" s="614"/>
      <c r="G365" s="613"/>
    </row>
    <row r="366" spans="1:7">
      <c r="A366" s="612"/>
      <c r="B366" s="618"/>
      <c r="C366" s="619"/>
      <c r="D366" s="616"/>
      <c r="E366" s="615"/>
      <c r="F366" s="614"/>
      <c r="G366" s="613"/>
    </row>
    <row r="367" spans="1:7">
      <c r="A367" s="612"/>
      <c r="B367" s="618"/>
      <c r="C367" s="619"/>
      <c r="D367" s="618"/>
      <c r="E367" s="615"/>
      <c r="F367" s="614"/>
      <c r="G367" s="613"/>
    </row>
    <row r="368" spans="1:7">
      <c r="A368" s="612"/>
      <c r="B368" s="618"/>
      <c r="C368" s="619"/>
      <c r="D368" s="616"/>
      <c r="E368" s="615"/>
      <c r="F368" s="614"/>
      <c r="G368" s="613"/>
    </row>
    <row r="369" spans="1:7">
      <c r="A369" s="612"/>
      <c r="B369" s="618"/>
      <c r="C369" s="619"/>
      <c r="D369" s="616"/>
      <c r="E369" s="615"/>
      <c r="F369" s="614"/>
      <c r="G369" s="613"/>
    </row>
    <row r="370" spans="1:7">
      <c r="A370" s="612"/>
      <c r="B370" s="618"/>
      <c r="C370" s="619"/>
      <c r="D370" s="618"/>
      <c r="E370" s="615"/>
      <c r="F370" s="614"/>
      <c r="G370" s="613"/>
    </row>
    <row r="371" spans="1:7">
      <c r="A371" s="612"/>
      <c r="B371" s="618"/>
      <c r="C371" s="619"/>
      <c r="D371" s="616"/>
      <c r="E371" s="615"/>
      <c r="F371" s="614"/>
      <c r="G371" s="613"/>
    </row>
    <row r="372" spans="1:7">
      <c r="A372" s="612"/>
      <c r="B372" s="618"/>
      <c r="C372" s="619"/>
      <c r="D372" s="618"/>
      <c r="E372" s="615"/>
      <c r="F372" s="614"/>
      <c r="G372" s="613"/>
    </row>
    <row r="373" spans="1:7">
      <c r="A373" s="612"/>
      <c r="B373" s="618"/>
      <c r="C373" s="619"/>
      <c r="D373" s="616"/>
      <c r="E373" s="615"/>
      <c r="F373" s="614"/>
      <c r="G373" s="613"/>
    </row>
    <row r="374" spans="1:7">
      <c r="A374" s="612"/>
      <c r="B374" s="618"/>
      <c r="C374" s="619"/>
      <c r="D374" s="616"/>
      <c r="E374" s="615"/>
      <c r="F374" s="614"/>
      <c r="G374" s="613"/>
    </row>
    <row r="375" spans="1:7">
      <c r="A375" s="612"/>
      <c r="B375" s="618"/>
      <c r="C375" s="619"/>
      <c r="D375" s="618"/>
      <c r="E375" s="615"/>
      <c r="F375" s="614"/>
      <c r="G375" s="613"/>
    </row>
    <row r="376" spans="1:7">
      <c r="A376" s="612"/>
      <c r="B376" s="618"/>
      <c r="C376" s="619"/>
      <c r="D376" s="616"/>
      <c r="E376" s="615"/>
      <c r="F376" s="614"/>
      <c r="G376" s="613"/>
    </row>
    <row r="377" spans="1:7">
      <c r="A377" s="612"/>
      <c r="B377" s="618"/>
      <c r="C377" s="619"/>
      <c r="D377" s="618"/>
      <c r="E377" s="615"/>
      <c r="F377" s="614"/>
      <c r="G377" s="613"/>
    </row>
    <row r="378" spans="1:7">
      <c r="A378" s="612"/>
      <c r="B378" s="618"/>
      <c r="C378" s="619"/>
      <c r="D378" s="616"/>
      <c r="E378" s="615"/>
      <c r="F378" s="614"/>
      <c r="G378" s="613"/>
    </row>
    <row r="379" spans="1:7">
      <c r="A379" s="612"/>
      <c r="B379" s="618"/>
      <c r="C379" s="619"/>
      <c r="D379" s="616"/>
      <c r="E379" s="615"/>
      <c r="F379" s="614"/>
      <c r="G379" s="613"/>
    </row>
    <row r="380" spans="1:7">
      <c r="A380" s="612"/>
      <c r="B380" s="618"/>
      <c r="C380" s="619"/>
      <c r="D380" s="618"/>
      <c r="E380" s="615"/>
      <c r="F380" s="614"/>
      <c r="G380" s="613"/>
    </row>
    <row r="381" spans="1:7">
      <c r="A381" s="612"/>
      <c r="B381" s="618"/>
      <c r="C381" s="619"/>
      <c r="D381" s="616"/>
      <c r="E381" s="615"/>
      <c r="F381" s="614"/>
      <c r="G381" s="613"/>
    </row>
    <row r="382" spans="1:7">
      <c r="A382" s="612"/>
      <c r="B382" s="618"/>
      <c r="C382" s="619"/>
      <c r="D382" s="618"/>
      <c r="E382" s="615"/>
      <c r="F382" s="614"/>
      <c r="G382" s="613"/>
    </row>
    <row r="383" spans="1:7">
      <c r="A383" s="612"/>
      <c r="B383" s="618"/>
      <c r="C383" s="619"/>
      <c r="D383" s="616"/>
      <c r="E383" s="615"/>
      <c r="F383" s="614"/>
      <c r="G383" s="613"/>
    </row>
    <row r="384" spans="1:7">
      <c r="A384" s="612"/>
      <c r="B384" s="618"/>
      <c r="C384" s="619"/>
      <c r="D384" s="616"/>
      <c r="E384" s="615"/>
      <c r="F384" s="614"/>
      <c r="G384" s="613"/>
    </row>
    <row r="385" spans="1:7">
      <c r="A385" s="612"/>
      <c r="B385" s="618"/>
      <c r="C385" s="619"/>
      <c r="D385" s="618"/>
      <c r="E385" s="615"/>
      <c r="F385" s="614"/>
      <c r="G385" s="613"/>
    </row>
    <row r="386" spans="1:7">
      <c r="A386" s="612"/>
      <c r="B386" s="618"/>
      <c r="C386" s="619"/>
      <c r="D386" s="616"/>
      <c r="E386" s="615"/>
      <c r="F386" s="614"/>
      <c r="G386" s="613"/>
    </row>
    <row r="387" spans="1:7">
      <c r="A387" s="612"/>
      <c r="B387" s="618"/>
      <c r="C387" s="619"/>
      <c r="D387" s="618"/>
      <c r="E387" s="615"/>
      <c r="F387" s="614"/>
      <c r="G387" s="613"/>
    </row>
    <row r="388" spans="1:7">
      <c r="A388" s="612"/>
      <c r="B388" s="618"/>
      <c r="C388" s="619"/>
      <c r="D388" s="616"/>
      <c r="E388" s="615"/>
      <c r="F388" s="614"/>
      <c r="G388" s="613"/>
    </row>
    <row r="389" spans="1:7">
      <c r="A389" s="612"/>
      <c r="B389" s="618"/>
      <c r="C389" s="619"/>
      <c r="D389" s="616"/>
      <c r="E389" s="615"/>
      <c r="F389" s="614"/>
      <c r="G389" s="613"/>
    </row>
    <row r="390" spans="1:7">
      <c r="A390" s="612"/>
      <c r="B390" s="618"/>
      <c r="C390" s="619"/>
      <c r="D390" s="618"/>
      <c r="E390" s="615"/>
      <c r="F390" s="614"/>
      <c r="G390" s="613"/>
    </row>
    <row r="391" spans="1:7">
      <c r="A391" s="612"/>
      <c r="B391" s="618"/>
      <c r="C391" s="619"/>
      <c r="D391" s="616"/>
      <c r="E391" s="615"/>
      <c r="F391" s="614"/>
      <c r="G391" s="613"/>
    </row>
    <row r="392" spans="1:7">
      <c r="A392" s="612"/>
      <c r="B392" s="618"/>
      <c r="C392" s="619"/>
      <c r="D392" s="618"/>
      <c r="E392" s="615"/>
      <c r="F392" s="614"/>
      <c r="G392" s="613"/>
    </row>
    <row r="393" spans="1:7">
      <c r="A393" s="612"/>
      <c r="B393" s="618"/>
      <c r="C393" s="619"/>
      <c r="D393" s="616"/>
      <c r="E393" s="615"/>
      <c r="F393" s="614"/>
      <c r="G393" s="613"/>
    </row>
    <row r="394" spans="1:7">
      <c r="A394" s="612"/>
      <c r="B394" s="618"/>
      <c r="C394" s="619"/>
      <c r="D394" s="616"/>
      <c r="E394" s="615"/>
      <c r="F394" s="614"/>
      <c r="G394" s="613"/>
    </row>
    <row r="395" spans="1:7">
      <c r="A395" s="612"/>
      <c r="B395" s="618"/>
      <c r="C395" s="619"/>
      <c r="D395" s="618"/>
      <c r="E395" s="615"/>
      <c r="F395" s="614"/>
      <c r="G395" s="613"/>
    </row>
    <row r="396" spans="1:7">
      <c r="A396" s="612"/>
      <c r="B396" s="618"/>
      <c r="C396" s="619"/>
      <c r="D396" s="616"/>
      <c r="E396" s="615"/>
      <c r="F396" s="614"/>
      <c r="G396" s="613"/>
    </row>
    <row r="397" spans="1:7">
      <c r="A397" s="612"/>
      <c r="B397" s="618"/>
      <c r="C397" s="619"/>
      <c r="D397" s="618"/>
      <c r="E397" s="615"/>
      <c r="F397" s="614"/>
      <c r="G397" s="613"/>
    </row>
    <row r="398" spans="1:7">
      <c r="A398" s="612"/>
      <c r="B398" s="618"/>
      <c r="C398" s="619"/>
      <c r="D398" s="616"/>
      <c r="E398" s="615"/>
      <c r="F398" s="614"/>
      <c r="G398" s="613"/>
    </row>
    <row r="399" spans="1:7">
      <c r="A399" s="612"/>
      <c r="B399" s="618"/>
      <c r="C399" s="619"/>
      <c r="D399" s="616"/>
      <c r="E399" s="615"/>
      <c r="F399" s="614"/>
      <c r="G399" s="613"/>
    </row>
    <row r="400" spans="1:7">
      <c r="A400" s="612"/>
      <c r="B400" s="618"/>
      <c r="C400" s="619"/>
      <c r="D400" s="618"/>
      <c r="E400" s="615"/>
      <c r="F400" s="614"/>
      <c r="G400" s="613"/>
    </row>
    <row r="401" spans="1:7">
      <c r="A401" s="612"/>
      <c r="B401" s="618"/>
      <c r="C401" s="619"/>
      <c r="D401" s="616"/>
      <c r="E401" s="615"/>
      <c r="F401" s="614"/>
      <c r="G401" s="613"/>
    </row>
    <row r="402" spans="1:7">
      <c r="A402" s="612"/>
      <c r="B402" s="618"/>
      <c r="C402" s="619"/>
      <c r="D402" s="618"/>
      <c r="E402" s="615"/>
      <c r="F402" s="614"/>
      <c r="G402" s="613"/>
    </row>
    <row r="403" spans="1:7">
      <c r="A403" s="612"/>
      <c r="B403" s="618"/>
      <c r="C403" s="619"/>
      <c r="D403" s="616"/>
      <c r="E403" s="615"/>
      <c r="F403" s="614"/>
      <c r="G403" s="613"/>
    </row>
    <row r="404" spans="1:7">
      <c r="A404" s="612"/>
      <c r="B404" s="618"/>
      <c r="C404" s="619"/>
      <c r="D404" s="616"/>
      <c r="E404" s="615"/>
      <c r="F404" s="614"/>
      <c r="G404" s="613"/>
    </row>
    <row r="405" spans="1:7">
      <c r="A405" s="612"/>
      <c r="B405" s="618"/>
      <c r="C405" s="619"/>
      <c r="D405" s="618"/>
      <c r="E405" s="615"/>
      <c r="F405" s="614"/>
      <c r="G405" s="613"/>
    </row>
    <row r="406" spans="1:7">
      <c r="A406" s="612"/>
      <c r="B406" s="618"/>
      <c r="C406" s="619"/>
      <c r="D406" s="616"/>
      <c r="E406" s="615"/>
      <c r="F406" s="614"/>
      <c r="G406" s="613"/>
    </row>
    <row r="407" spans="1:7">
      <c r="A407" s="612"/>
      <c r="B407" s="618"/>
      <c r="C407" s="619"/>
      <c r="D407" s="618"/>
      <c r="E407" s="615"/>
      <c r="F407" s="614"/>
      <c r="G407" s="613"/>
    </row>
    <row r="408" spans="1:7">
      <c r="A408" s="612"/>
      <c r="B408" s="618"/>
      <c r="C408" s="619"/>
      <c r="D408" s="616"/>
      <c r="E408" s="615"/>
      <c r="F408" s="614"/>
      <c r="G408" s="613"/>
    </row>
    <row r="409" spans="1:7">
      <c r="A409" s="612"/>
      <c r="B409" s="618"/>
      <c r="C409" s="619"/>
      <c r="D409" s="616"/>
      <c r="E409" s="615"/>
      <c r="F409" s="614"/>
      <c r="G409" s="613"/>
    </row>
    <row r="410" spans="1:7">
      <c r="A410" s="612"/>
      <c r="B410" s="618"/>
      <c r="C410" s="619"/>
      <c r="D410" s="618"/>
      <c r="E410" s="615"/>
      <c r="F410" s="614"/>
      <c r="G410" s="613"/>
    </row>
    <row r="411" spans="1:7">
      <c r="A411" s="612"/>
      <c r="B411" s="618"/>
      <c r="C411" s="619"/>
      <c r="D411" s="616"/>
      <c r="E411" s="615"/>
      <c r="F411" s="614"/>
      <c r="G411" s="613"/>
    </row>
    <row r="412" spans="1:7">
      <c r="A412" s="612"/>
      <c r="B412" s="618"/>
      <c r="C412" s="619"/>
      <c r="D412" s="618"/>
      <c r="E412" s="615"/>
      <c r="F412" s="614"/>
      <c r="G412" s="613"/>
    </row>
    <row r="413" spans="1:7">
      <c r="A413" s="612"/>
      <c r="B413" s="618"/>
      <c r="C413" s="619"/>
      <c r="D413" s="616"/>
      <c r="E413" s="615"/>
      <c r="F413" s="614"/>
      <c r="G413" s="613"/>
    </row>
    <row r="414" spans="1:7">
      <c r="A414" s="612"/>
      <c r="B414" s="618"/>
      <c r="C414" s="619"/>
      <c r="D414" s="616"/>
      <c r="E414" s="615"/>
      <c r="F414" s="614"/>
      <c r="G414" s="613"/>
    </row>
    <row r="415" spans="1:7">
      <c r="A415" s="612"/>
      <c r="B415" s="618"/>
      <c r="C415" s="619"/>
      <c r="D415" s="618"/>
      <c r="E415" s="615"/>
      <c r="F415" s="614"/>
      <c r="G415" s="613"/>
    </row>
    <row r="416" spans="1:7">
      <c r="A416" s="612"/>
      <c r="B416" s="618"/>
      <c r="C416" s="619"/>
      <c r="D416" s="616"/>
      <c r="E416" s="615"/>
      <c r="F416" s="614"/>
      <c r="G416" s="613"/>
    </row>
    <row r="417" spans="1:7">
      <c r="A417" s="612"/>
      <c r="B417" s="618"/>
      <c r="C417" s="619"/>
      <c r="D417" s="618"/>
      <c r="E417" s="615"/>
      <c r="F417" s="614"/>
      <c r="G417" s="613"/>
    </row>
    <row r="418" spans="1:7">
      <c r="A418" s="612"/>
      <c r="B418" s="618"/>
      <c r="C418" s="619"/>
      <c r="D418" s="616"/>
      <c r="E418" s="615"/>
      <c r="F418" s="614"/>
      <c r="G418" s="613"/>
    </row>
    <row r="419" spans="1:7">
      <c r="A419" s="612"/>
      <c r="B419" s="618"/>
      <c r="C419" s="619"/>
      <c r="D419" s="616"/>
      <c r="E419" s="615"/>
      <c r="F419" s="614"/>
      <c r="G419" s="613"/>
    </row>
    <row r="420" spans="1:7">
      <c r="A420" s="612"/>
      <c r="B420" s="618"/>
      <c r="C420" s="619"/>
      <c r="D420" s="618"/>
      <c r="E420" s="615"/>
      <c r="F420" s="614"/>
      <c r="G420" s="613"/>
    </row>
    <row r="421" spans="1:7">
      <c r="A421" s="612"/>
      <c r="B421" s="618"/>
      <c r="C421" s="619"/>
      <c r="D421" s="616"/>
      <c r="E421" s="615"/>
      <c r="F421" s="614"/>
      <c r="G421" s="613"/>
    </row>
    <row r="422" spans="1:7">
      <c r="A422" s="612"/>
      <c r="B422" s="618"/>
      <c r="C422" s="619"/>
      <c r="D422" s="618"/>
      <c r="E422" s="615"/>
      <c r="F422" s="614"/>
      <c r="G422" s="613"/>
    </row>
    <row r="423" spans="1:7">
      <c r="A423" s="612"/>
      <c r="B423" s="618"/>
      <c r="C423" s="619"/>
      <c r="D423" s="616"/>
      <c r="E423" s="615"/>
      <c r="F423" s="614"/>
      <c r="G423" s="613"/>
    </row>
    <row r="424" spans="1:7">
      <c r="A424" s="612"/>
      <c r="B424" s="618"/>
      <c r="C424" s="619"/>
      <c r="D424" s="616"/>
      <c r="E424" s="615"/>
      <c r="F424" s="614"/>
      <c r="G424" s="613"/>
    </row>
    <row r="425" spans="1:7">
      <c r="A425" s="612"/>
      <c r="B425" s="618"/>
      <c r="C425" s="619"/>
      <c r="D425" s="618"/>
      <c r="E425" s="615"/>
      <c r="F425" s="614"/>
      <c r="G425" s="613"/>
    </row>
    <row r="426" spans="1:7">
      <c r="A426" s="612"/>
      <c r="B426" s="618"/>
      <c r="C426" s="619"/>
      <c r="D426" s="616"/>
      <c r="E426" s="615"/>
      <c r="F426" s="614"/>
      <c r="G426" s="613"/>
    </row>
    <row r="427" spans="1:7">
      <c r="A427" s="612"/>
      <c r="B427" s="618"/>
      <c r="C427" s="619"/>
      <c r="D427" s="618"/>
      <c r="E427" s="615"/>
      <c r="F427" s="614"/>
      <c r="G427" s="613"/>
    </row>
    <row r="428" spans="1:7">
      <c r="A428" s="612"/>
      <c r="B428" s="618"/>
      <c r="C428" s="619"/>
      <c r="D428" s="616"/>
      <c r="E428" s="615"/>
      <c r="F428" s="614"/>
      <c r="G428" s="613"/>
    </row>
    <row r="429" spans="1:7">
      <c r="A429" s="612"/>
      <c r="B429" s="618"/>
      <c r="C429" s="619"/>
      <c r="D429" s="616"/>
      <c r="E429" s="615"/>
      <c r="F429" s="614"/>
      <c r="G429" s="613"/>
    </row>
    <row r="430" spans="1:7">
      <c r="A430" s="612"/>
      <c r="B430" s="618"/>
      <c r="C430" s="619"/>
      <c r="D430" s="618"/>
      <c r="E430" s="615"/>
      <c r="F430" s="614"/>
      <c r="G430" s="613"/>
    </row>
    <row r="431" spans="1:7">
      <c r="A431" s="612"/>
      <c r="B431" s="618"/>
      <c r="C431" s="619"/>
      <c r="D431" s="616"/>
      <c r="E431" s="615"/>
      <c r="F431" s="614"/>
      <c r="G431" s="613"/>
    </row>
    <row r="432" spans="1:7">
      <c r="A432" s="612"/>
      <c r="B432" s="618"/>
      <c r="C432" s="619"/>
      <c r="D432" s="618"/>
      <c r="E432" s="615"/>
      <c r="F432" s="614"/>
      <c r="G432" s="613"/>
    </row>
    <row r="433" spans="1:7">
      <c r="A433" s="612"/>
      <c r="B433" s="618"/>
      <c r="C433" s="619"/>
      <c r="D433" s="616"/>
      <c r="E433" s="615"/>
      <c r="F433" s="614"/>
      <c r="G433" s="613"/>
    </row>
    <row r="434" spans="1:7">
      <c r="A434" s="612"/>
      <c r="B434" s="618"/>
      <c r="C434" s="619"/>
      <c r="D434" s="616"/>
      <c r="E434" s="615"/>
      <c r="F434" s="614"/>
      <c r="G434" s="613"/>
    </row>
    <row r="435" spans="1:7">
      <c r="A435" s="612"/>
      <c r="B435" s="618"/>
      <c r="C435" s="619"/>
      <c r="D435" s="618"/>
      <c r="E435" s="615"/>
      <c r="F435" s="614"/>
      <c r="G435" s="613"/>
    </row>
    <row r="436" spans="1:7">
      <c r="A436" s="612"/>
      <c r="B436" s="618"/>
      <c r="C436" s="619"/>
      <c r="D436" s="616"/>
      <c r="E436" s="615"/>
      <c r="F436" s="614"/>
      <c r="G436" s="613"/>
    </row>
    <row r="437" spans="1:7">
      <c r="A437" s="612"/>
      <c r="B437" s="618"/>
      <c r="C437" s="619"/>
      <c r="D437" s="618"/>
      <c r="E437" s="615"/>
      <c r="F437" s="614"/>
      <c r="G437" s="613"/>
    </row>
    <row r="438" spans="1:7">
      <c r="A438" s="612"/>
      <c r="B438" s="618"/>
      <c r="C438" s="619"/>
      <c r="D438" s="616"/>
      <c r="E438" s="615"/>
      <c r="F438" s="614"/>
      <c r="G438" s="613"/>
    </row>
    <row r="439" spans="1:7">
      <c r="A439" s="612"/>
      <c r="B439" s="618"/>
      <c r="C439" s="619"/>
      <c r="D439" s="616"/>
      <c r="E439" s="615"/>
      <c r="F439" s="614"/>
      <c r="G439" s="613"/>
    </row>
    <row r="440" spans="1:7">
      <c r="A440" s="612"/>
      <c r="B440" s="618"/>
      <c r="C440" s="619"/>
      <c r="D440" s="618"/>
      <c r="E440" s="615"/>
      <c r="F440" s="614"/>
      <c r="G440" s="613"/>
    </row>
    <row r="441" spans="1:7">
      <c r="A441" s="612"/>
      <c r="B441" s="618"/>
      <c r="C441" s="619"/>
      <c r="D441" s="616"/>
      <c r="E441" s="615"/>
      <c r="F441" s="614"/>
      <c r="G441" s="613"/>
    </row>
    <row r="442" spans="1:7">
      <c r="A442" s="612"/>
      <c r="B442" s="618"/>
      <c r="C442" s="619"/>
      <c r="D442" s="618"/>
      <c r="E442" s="615"/>
      <c r="F442" s="614"/>
      <c r="G442" s="613"/>
    </row>
    <row r="443" spans="1:7">
      <c r="A443" s="612"/>
      <c r="B443" s="618"/>
      <c r="C443" s="619"/>
      <c r="D443" s="616"/>
      <c r="E443" s="615"/>
      <c r="F443" s="614"/>
      <c r="G443" s="613"/>
    </row>
    <row r="444" spans="1:7">
      <c r="A444" s="612"/>
      <c r="B444" s="618"/>
      <c r="C444" s="619"/>
      <c r="D444" s="616"/>
      <c r="E444" s="615"/>
      <c r="F444" s="614"/>
      <c r="G444" s="613"/>
    </row>
    <row r="445" spans="1:7">
      <c r="A445" s="612"/>
      <c r="B445" s="618"/>
      <c r="C445" s="619"/>
      <c r="D445" s="618"/>
      <c r="E445" s="615"/>
      <c r="F445" s="614"/>
      <c r="G445" s="613"/>
    </row>
    <row r="446" spans="1:7">
      <c r="A446" s="612"/>
      <c r="B446" s="618"/>
      <c r="C446" s="619"/>
      <c r="D446" s="616"/>
      <c r="E446" s="615"/>
      <c r="F446" s="614"/>
      <c r="G446" s="613"/>
    </row>
    <row r="447" spans="1:7">
      <c r="A447" s="612"/>
      <c r="B447" s="618"/>
      <c r="C447" s="619"/>
      <c r="D447" s="616"/>
      <c r="E447" s="615"/>
      <c r="F447" s="614"/>
      <c r="G447" s="613"/>
    </row>
    <row r="448" spans="1:7">
      <c r="A448" s="612"/>
      <c r="B448" s="618"/>
      <c r="C448" s="619"/>
      <c r="D448" s="616"/>
      <c r="E448" s="615"/>
      <c r="F448" s="614"/>
      <c r="G448" s="613"/>
    </row>
    <row r="449" spans="1:7">
      <c r="A449" s="612"/>
      <c r="B449" s="618"/>
      <c r="C449" s="619"/>
      <c r="D449" s="618"/>
      <c r="E449" s="615"/>
      <c r="F449" s="614"/>
      <c r="G449" s="613"/>
    </row>
    <row r="450" spans="1:7">
      <c r="A450" s="612"/>
      <c r="B450" s="618"/>
      <c r="C450" s="619"/>
      <c r="D450" s="616"/>
      <c r="E450" s="615"/>
      <c r="F450" s="614"/>
      <c r="G450" s="613"/>
    </row>
    <row r="451" spans="1:7">
      <c r="A451" s="612"/>
      <c r="B451" s="618"/>
      <c r="C451" s="619"/>
      <c r="D451" s="616"/>
      <c r="E451" s="615"/>
      <c r="F451" s="614"/>
      <c r="G451" s="613"/>
    </row>
    <row r="452" spans="1:7">
      <c r="A452" s="612"/>
      <c r="B452" s="618"/>
      <c r="C452" s="619"/>
      <c r="D452" s="616"/>
      <c r="E452" s="615"/>
      <c r="F452" s="614"/>
      <c r="G452" s="613"/>
    </row>
    <row r="453" spans="1:7">
      <c r="A453" s="612"/>
      <c r="B453" s="618"/>
      <c r="C453" s="619"/>
      <c r="D453" s="618"/>
      <c r="E453" s="615"/>
      <c r="F453" s="614"/>
      <c r="G453" s="613"/>
    </row>
    <row r="454" spans="1:7">
      <c r="A454" s="612"/>
      <c r="B454" s="618"/>
      <c r="C454" s="619"/>
      <c r="D454" s="616"/>
      <c r="E454" s="615"/>
      <c r="F454" s="614"/>
      <c r="G454" s="613"/>
    </row>
    <row r="455" spans="1:7">
      <c r="A455" s="612"/>
      <c r="B455" s="618"/>
      <c r="C455" s="619"/>
      <c r="D455" s="616"/>
      <c r="E455" s="615"/>
      <c r="F455" s="614"/>
      <c r="G455" s="613"/>
    </row>
    <row r="456" spans="1:7">
      <c r="A456" s="612"/>
      <c r="B456" s="618"/>
      <c r="C456" s="619"/>
      <c r="D456" s="616"/>
      <c r="E456" s="615"/>
      <c r="F456" s="614"/>
      <c r="G456" s="613"/>
    </row>
    <row r="457" spans="1:7">
      <c r="A457" s="612"/>
      <c r="B457" s="618"/>
      <c r="C457" s="619"/>
      <c r="D457" s="618"/>
      <c r="E457" s="615"/>
      <c r="F457" s="614"/>
      <c r="G457" s="613"/>
    </row>
    <row r="458" spans="1:7">
      <c r="A458" s="612"/>
      <c r="B458" s="618"/>
      <c r="C458" s="619"/>
      <c r="D458" s="616"/>
      <c r="E458" s="615"/>
      <c r="F458" s="614"/>
      <c r="G458" s="613"/>
    </row>
    <row r="459" spans="1:7">
      <c r="A459" s="612"/>
      <c r="B459" s="618"/>
      <c r="C459" s="619"/>
      <c r="D459" s="616"/>
      <c r="E459" s="615"/>
      <c r="F459" s="614"/>
      <c r="G459" s="613"/>
    </row>
    <row r="460" spans="1:7">
      <c r="A460" s="612"/>
      <c r="B460" s="618"/>
      <c r="C460" s="619"/>
      <c r="D460" s="616"/>
      <c r="E460" s="615"/>
      <c r="F460" s="614"/>
      <c r="G460" s="613"/>
    </row>
    <row r="461" spans="1:7">
      <c r="A461" s="612"/>
      <c r="B461" s="618"/>
      <c r="C461" s="619"/>
      <c r="D461" s="618"/>
      <c r="E461" s="615"/>
      <c r="F461" s="614"/>
      <c r="G461" s="613"/>
    </row>
    <row r="462" spans="1:7">
      <c r="A462" s="612"/>
      <c r="B462" s="618"/>
      <c r="C462" s="619"/>
      <c r="D462" s="616"/>
      <c r="E462" s="615"/>
      <c r="F462" s="614"/>
      <c r="G462" s="613"/>
    </row>
    <row r="463" spans="1:7">
      <c r="A463" s="612"/>
      <c r="B463" s="618"/>
      <c r="C463" s="619"/>
      <c r="D463" s="616"/>
      <c r="E463" s="615"/>
      <c r="F463" s="614"/>
      <c r="G463" s="613"/>
    </row>
    <row r="464" spans="1:7">
      <c r="A464" s="612"/>
      <c r="B464" s="618"/>
      <c r="C464" s="619"/>
      <c r="D464" s="616"/>
      <c r="E464" s="615"/>
      <c r="F464" s="614"/>
      <c r="G464" s="613"/>
    </row>
    <row r="465" spans="1:7">
      <c r="A465" s="612"/>
      <c r="B465" s="618"/>
      <c r="C465" s="619"/>
      <c r="D465" s="618"/>
      <c r="E465" s="615"/>
      <c r="F465" s="614"/>
      <c r="G465" s="613"/>
    </row>
    <row r="466" spans="1:7">
      <c r="A466" s="612"/>
      <c r="B466" s="618"/>
      <c r="C466" s="619"/>
      <c r="D466" s="616"/>
      <c r="E466" s="615"/>
      <c r="F466" s="614"/>
      <c r="G466" s="613"/>
    </row>
    <row r="467" spans="1:7">
      <c r="A467" s="612"/>
      <c r="B467" s="618"/>
      <c r="C467" s="619"/>
      <c r="D467" s="616"/>
      <c r="E467" s="615"/>
      <c r="F467" s="614"/>
      <c r="G467" s="613"/>
    </row>
    <row r="468" spans="1:7">
      <c r="A468" s="612"/>
      <c r="B468" s="618"/>
      <c r="C468" s="619"/>
      <c r="D468" s="616"/>
      <c r="E468" s="615"/>
      <c r="F468" s="614"/>
      <c r="G468" s="613"/>
    </row>
    <row r="469" spans="1:7">
      <c r="A469" s="612"/>
      <c r="B469" s="618"/>
      <c r="C469" s="619"/>
      <c r="D469" s="618"/>
      <c r="E469" s="615"/>
      <c r="F469" s="614"/>
      <c r="G469" s="613"/>
    </row>
    <row r="470" spans="1:7">
      <c r="A470" s="612"/>
      <c r="B470" s="618"/>
      <c r="C470" s="619"/>
      <c r="D470" s="616"/>
      <c r="E470" s="615"/>
      <c r="F470" s="614"/>
      <c r="G470" s="613"/>
    </row>
    <row r="471" spans="1:7">
      <c r="A471" s="612"/>
      <c r="B471" s="618"/>
      <c r="C471" s="619"/>
      <c r="D471" s="616"/>
      <c r="E471" s="615"/>
      <c r="F471" s="614"/>
      <c r="G471" s="613"/>
    </row>
    <row r="472" spans="1:7">
      <c r="A472" s="612"/>
      <c r="B472" s="618"/>
      <c r="C472" s="619"/>
      <c r="D472" s="616"/>
      <c r="E472" s="615"/>
      <c r="F472" s="614"/>
      <c r="G472" s="613"/>
    </row>
    <row r="473" spans="1:7">
      <c r="A473" s="612"/>
      <c r="B473" s="618"/>
      <c r="C473" s="619"/>
      <c r="D473" s="618"/>
      <c r="E473" s="615"/>
      <c r="F473" s="614"/>
      <c r="G473" s="613"/>
    </row>
    <row r="474" spans="1:7">
      <c r="A474" s="612"/>
      <c r="B474" s="618"/>
      <c r="C474" s="619"/>
      <c r="D474" s="616"/>
      <c r="E474" s="615"/>
      <c r="F474" s="614"/>
      <c r="G474" s="613"/>
    </row>
    <row r="475" spans="1:7">
      <c r="A475" s="612"/>
      <c r="B475" s="618"/>
      <c r="C475" s="619"/>
      <c r="D475" s="616"/>
      <c r="E475" s="615"/>
      <c r="F475" s="614"/>
      <c r="G475" s="613"/>
    </row>
    <row r="476" spans="1:7">
      <c r="A476" s="612"/>
      <c r="B476" s="618"/>
      <c r="C476" s="619"/>
      <c r="D476" s="616"/>
      <c r="E476" s="615"/>
      <c r="F476" s="614"/>
      <c r="G476" s="613"/>
    </row>
    <row r="477" spans="1:7">
      <c r="A477" s="612"/>
      <c r="B477" s="618"/>
      <c r="C477" s="619"/>
      <c r="D477" s="618"/>
      <c r="E477" s="615"/>
      <c r="F477" s="614"/>
      <c r="G477" s="613"/>
    </row>
    <row r="478" spans="1:7">
      <c r="A478" s="612"/>
      <c r="B478" s="618"/>
      <c r="C478" s="619"/>
      <c r="D478" s="616"/>
      <c r="E478" s="615"/>
      <c r="F478" s="614"/>
      <c r="G478" s="613"/>
    </row>
    <row r="479" spans="1:7">
      <c r="A479" s="612"/>
      <c r="B479" s="618"/>
      <c r="C479" s="619"/>
      <c r="D479" s="616"/>
      <c r="E479" s="615"/>
      <c r="F479" s="614"/>
      <c r="G479" s="613"/>
    </row>
    <row r="480" spans="1:7">
      <c r="A480" s="612"/>
      <c r="B480" s="618"/>
      <c r="C480" s="619"/>
      <c r="D480" s="616"/>
      <c r="E480" s="615"/>
      <c r="F480" s="614"/>
      <c r="G480" s="613"/>
    </row>
    <row r="481" spans="1:7">
      <c r="A481" s="612"/>
      <c r="B481" s="618"/>
      <c r="C481" s="619"/>
      <c r="D481" s="618"/>
      <c r="E481" s="615"/>
      <c r="F481" s="614"/>
      <c r="G481" s="613"/>
    </row>
    <row r="482" spans="1:7">
      <c r="A482" s="612"/>
      <c r="B482" s="618"/>
      <c r="C482" s="619"/>
      <c r="D482" s="616"/>
      <c r="E482" s="615"/>
      <c r="F482" s="614"/>
      <c r="G482" s="613"/>
    </row>
    <row r="483" spans="1:7">
      <c r="A483" s="612"/>
      <c r="B483" s="618"/>
      <c r="C483" s="619"/>
      <c r="D483" s="616"/>
      <c r="E483" s="615"/>
      <c r="F483" s="614"/>
      <c r="G483" s="613"/>
    </row>
    <row r="484" spans="1:7">
      <c r="A484" s="612"/>
      <c r="B484" s="618"/>
      <c r="C484" s="619"/>
      <c r="D484" s="616"/>
      <c r="E484" s="615"/>
      <c r="F484" s="614"/>
      <c r="G484" s="613"/>
    </row>
    <row r="485" spans="1:7">
      <c r="A485" s="612"/>
      <c r="B485" s="618"/>
      <c r="C485" s="619"/>
      <c r="D485" s="618"/>
      <c r="E485" s="615"/>
      <c r="F485" s="614"/>
      <c r="G485" s="613"/>
    </row>
    <row r="486" spans="1:7">
      <c r="A486" s="612"/>
      <c r="B486" s="618"/>
      <c r="C486" s="619"/>
      <c r="D486" s="616"/>
      <c r="E486" s="615"/>
      <c r="F486" s="614"/>
      <c r="G486" s="613"/>
    </row>
    <row r="487" spans="1:7">
      <c r="A487" s="612"/>
      <c r="B487" s="618"/>
      <c r="C487" s="619"/>
      <c r="D487" s="616"/>
      <c r="E487" s="615"/>
      <c r="F487" s="614"/>
      <c r="G487" s="613"/>
    </row>
    <row r="488" spans="1:7">
      <c r="A488" s="612"/>
      <c r="B488" s="618"/>
      <c r="C488" s="619"/>
      <c r="D488" s="616"/>
      <c r="E488" s="615"/>
      <c r="F488" s="614"/>
      <c r="G488" s="613"/>
    </row>
    <row r="489" spans="1:7">
      <c r="A489" s="612"/>
      <c r="B489" s="618"/>
      <c r="C489" s="619"/>
      <c r="D489" s="618"/>
      <c r="E489" s="615"/>
      <c r="F489" s="614"/>
      <c r="G489" s="613"/>
    </row>
    <row r="490" spans="1:7">
      <c r="A490" s="612"/>
      <c r="B490" s="618"/>
      <c r="C490" s="619"/>
      <c r="D490" s="616"/>
      <c r="E490" s="615"/>
      <c r="F490" s="614"/>
      <c r="G490" s="613"/>
    </row>
    <row r="491" spans="1:7">
      <c r="A491" s="612"/>
      <c r="B491" s="618"/>
      <c r="C491" s="619"/>
      <c r="D491" s="616"/>
      <c r="E491" s="615"/>
      <c r="F491" s="614"/>
      <c r="G491" s="613"/>
    </row>
    <row r="492" spans="1:7">
      <c r="A492" s="612"/>
      <c r="B492" s="618"/>
      <c r="C492" s="619"/>
      <c r="D492" s="616"/>
      <c r="E492" s="615"/>
      <c r="F492" s="614"/>
      <c r="G492" s="613"/>
    </row>
    <row r="493" spans="1:7">
      <c r="A493" s="612"/>
      <c r="B493" s="618"/>
      <c r="C493" s="619"/>
      <c r="D493" s="618"/>
      <c r="E493" s="615"/>
      <c r="F493" s="614"/>
      <c r="G493" s="613"/>
    </row>
    <row r="494" spans="1:7">
      <c r="A494" s="612"/>
      <c r="B494" s="618"/>
      <c r="C494" s="619"/>
      <c r="D494" s="616"/>
      <c r="E494" s="615"/>
      <c r="F494" s="614"/>
      <c r="G494" s="613"/>
    </row>
    <row r="495" spans="1:7">
      <c r="A495" s="612"/>
      <c r="B495" s="618"/>
      <c r="C495" s="619"/>
      <c r="D495" s="616"/>
      <c r="E495" s="615"/>
      <c r="F495" s="614"/>
      <c r="G495" s="613"/>
    </row>
    <row r="496" spans="1:7">
      <c r="A496" s="612"/>
      <c r="B496" s="618"/>
      <c r="C496" s="619"/>
      <c r="D496" s="616"/>
      <c r="E496" s="615"/>
      <c r="F496" s="614"/>
      <c r="G496" s="613"/>
    </row>
    <row r="497" spans="1:7">
      <c r="A497" s="612"/>
      <c r="B497" s="618"/>
      <c r="C497" s="619"/>
      <c r="D497" s="618"/>
      <c r="E497" s="615"/>
      <c r="F497" s="614"/>
      <c r="G497" s="613"/>
    </row>
    <row r="498" spans="1:7">
      <c r="A498" s="612"/>
      <c r="B498" s="618"/>
      <c r="C498" s="619"/>
      <c r="D498" s="616"/>
      <c r="E498" s="615"/>
      <c r="F498" s="614"/>
      <c r="G498" s="613"/>
    </row>
    <row r="499" spans="1:7">
      <c r="A499" s="612"/>
      <c r="B499" s="618"/>
      <c r="C499" s="619"/>
      <c r="D499" s="616"/>
      <c r="E499" s="615"/>
      <c r="F499" s="614"/>
      <c r="G499" s="613"/>
    </row>
    <row r="500" spans="1:7">
      <c r="A500" s="612"/>
      <c r="B500" s="618"/>
      <c r="C500" s="619"/>
      <c r="D500" s="616"/>
      <c r="E500" s="615"/>
      <c r="F500" s="614"/>
      <c r="G500" s="613"/>
    </row>
    <row r="501" spans="1:7">
      <c r="A501" s="612"/>
      <c r="B501" s="618"/>
      <c r="C501" s="619"/>
      <c r="D501" s="618"/>
      <c r="E501" s="615"/>
      <c r="F501" s="614"/>
      <c r="G501" s="613"/>
    </row>
    <row r="502" spans="1:7">
      <c r="A502" s="612"/>
      <c r="B502" s="618"/>
      <c r="C502" s="619"/>
      <c r="D502" s="616"/>
      <c r="E502" s="615"/>
      <c r="F502" s="614"/>
      <c r="G502" s="613"/>
    </row>
    <row r="503" spans="1:7">
      <c r="A503" s="612"/>
      <c r="B503" s="618"/>
      <c r="C503" s="619"/>
      <c r="D503" s="616"/>
      <c r="E503" s="615"/>
      <c r="F503" s="614"/>
      <c r="G503" s="613"/>
    </row>
    <row r="504" spans="1:7">
      <c r="A504" s="612"/>
      <c r="B504" s="618"/>
      <c r="C504" s="619"/>
      <c r="D504" s="616"/>
      <c r="E504" s="615"/>
      <c r="F504" s="614"/>
      <c r="G504" s="613"/>
    </row>
    <row r="505" spans="1:7">
      <c r="A505" s="612"/>
      <c r="B505" s="618"/>
      <c r="C505" s="619"/>
      <c r="D505" s="618"/>
      <c r="E505" s="615"/>
      <c r="F505" s="614"/>
      <c r="G505" s="613"/>
    </row>
    <row r="506" spans="1:7">
      <c r="A506" s="612"/>
      <c r="B506" s="618"/>
      <c r="C506" s="619"/>
      <c r="D506" s="616"/>
      <c r="E506" s="615"/>
      <c r="F506" s="614"/>
      <c r="G506" s="613"/>
    </row>
    <row r="507" spans="1:7">
      <c r="A507" s="612"/>
      <c r="B507" s="618"/>
      <c r="C507" s="619"/>
      <c r="D507" s="616"/>
      <c r="E507" s="615"/>
      <c r="F507" s="614"/>
      <c r="G507" s="613"/>
    </row>
    <row r="508" spans="1:7">
      <c r="A508" s="612"/>
      <c r="B508" s="618"/>
      <c r="C508" s="619"/>
      <c r="D508" s="616"/>
      <c r="E508" s="615"/>
      <c r="F508" s="614"/>
      <c r="G508" s="613"/>
    </row>
    <row r="509" spans="1:7">
      <c r="A509" s="612"/>
      <c r="B509" s="618"/>
      <c r="C509" s="619"/>
      <c r="D509" s="618"/>
      <c r="E509" s="615"/>
      <c r="F509" s="614"/>
      <c r="G509" s="613"/>
    </row>
    <row r="510" spans="1:7">
      <c r="A510" s="612"/>
      <c r="B510" s="618"/>
      <c r="C510" s="619"/>
      <c r="D510" s="616"/>
      <c r="E510" s="615"/>
      <c r="F510" s="614"/>
      <c r="G510" s="613"/>
    </row>
    <row r="511" spans="1:7">
      <c r="A511" s="612"/>
      <c r="B511" s="618"/>
      <c r="C511" s="619"/>
      <c r="D511" s="616"/>
      <c r="E511" s="615"/>
      <c r="F511" s="614"/>
      <c r="G511" s="613"/>
    </row>
    <row r="512" spans="1:7">
      <c r="A512" s="612"/>
      <c r="B512" s="618"/>
      <c r="C512" s="619"/>
      <c r="D512" s="616"/>
      <c r="E512" s="615"/>
      <c r="F512" s="614"/>
      <c r="G512" s="613"/>
    </row>
    <row r="513" spans="1:7">
      <c r="A513" s="612"/>
      <c r="B513" s="618"/>
      <c r="C513" s="619"/>
      <c r="D513" s="618"/>
      <c r="E513" s="615"/>
      <c r="F513" s="614"/>
      <c r="G513" s="613"/>
    </row>
    <row r="514" spans="1:7">
      <c r="A514" s="612"/>
      <c r="B514" s="618"/>
      <c r="C514" s="619"/>
      <c r="D514" s="616"/>
      <c r="E514" s="615"/>
      <c r="F514" s="614"/>
      <c r="G514" s="613"/>
    </row>
    <row r="515" spans="1:7">
      <c r="A515" s="612"/>
      <c r="B515" s="618"/>
      <c r="C515" s="619"/>
      <c r="D515" s="616"/>
      <c r="E515" s="615"/>
      <c r="F515" s="614"/>
      <c r="G515" s="613"/>
    </row>
    <row r="516" spans="1:7">
      <c r="A516" s="612"/>
      <c r="B516" s="618"/>
      <c r="C516" s="619"/>
      <c r="D516" s="616"/>
      <c r="E516" s="615"/>
      <c r="F516" s="614"/>
      <c r="G516" s="613"/>
    </row>
    <row r="517" spans="1:7">
      <c r="A517" s="612"/>
      <c r="B517" s="618"/>
      <c r="C517" s="619"/>
      <c r="D517" s="616"/>
      <c r="E517" s="615"/>
      <c r="F517" s="614"/>
      <c r="G517" s="613"/>
    </row>
    <row r="518" spans="1:7">
      <c r="A518" s="612"/>
      <c r="B518" s="618"/>
      <c r="C518" s="619"/>
      <c r="D518" s="616"/>
      <c r="E518" s="615"/>
      <c r="F518" s="614"/>
      <c r="G518" s="613"/>
    </row>
    <row r="519" spans="1:7">
      <c r="A519" s="612"/>
      <c r="B519" s="618"/>
      <c r="C519" s="619"/>
      <c r="D519" s="618"/>
      <c r="E519" s="615"/>
      <c r="F519" s="614"/>
      <c r="G519" s="613"/>
    </row>
    <row r="520" spans="1:7">
      <c r="A520" s="612"/>
      <c r="B520" s="618"/>
      <c r="C520" s="619"/>
      <c r="D520" s="616"/>
      <c r="E520" s="615"/>
      <c r="F520" s="614"/>
      <c r="G520" s="613"/>
    </row>
    <row r="521" spans="1:7">
      <c r="A521" s="612"/>
      <c r="B521" s="618"/>
      <c r="C521" s="619"/>
      <c r="D521" s="616"/>
      <c r="E521" s="615"/>
      <c r="F521" s="614"/>
      <c r="G521" s="613"/>
    </row>
    <row r="522" spans="1:7">
      <c r="A522" s="612"/>
      <c r="B522" s="618"/>
      <c r="C522" s="619"/>
      <c r="D522" s="616"/>
      <c r="E522" s="615"/>
      <c r="F522" s="614"/>
      <c r="G522" s="613"/>
    </row>
    <row r="523" spans="1:7">
      <c r="A523" s="612"/>
      <c r="B523" s="618"/>
      <c r="C523" s="619"/>
      <c r="D523" s="618"/>
      <c r="E523" s="615"/>
      <c r="F523" s="614"/>
      <c r="G523" s="613"/>
    </row>
    <row r="524" spans="1:7">
      <c r="A524" s="612"/>
      <c r="B524" s="616"/>
      <c r="C524" s="617"/>
      <c r="D524" s="616"/>
      <c r="E524" s="615"/>
      <c r="F524" s="614"/>
      <c r="G524" s="613"/>
    </row>
    <row r="525" spans="1:7">
      <c r="A525" s="612"/>
      <c r="B525" s="616"/>
      <c r="C525" s="617"/>
      <c r="D525" s="616"/>
      <c r="E525" s="615"/>
      <c r="F525" s="614"/>
      <c r="G525" s="613"/>
    </row>
    <row r="526" spans="1:7">
      <c r="A526" s="612"/>
      <c r="B526" s="616"/>
      <c r="C526" s="617"/>
      <c r="D526" s="616"/>
      <c r="E526" s="615"/>
      <c r="F526" s="614"/>
      <c r="G526" s="613"/>
    </row>
    <row r="527" spans="1:7">
      <c r="A527" s="612"/>
      <c r="B527" s="616"/>
      <c r="C527" s="617"/>
      <c r="D527" s="616"/>
      <c r="E527" s="615"/>
      <c r="F527" s="614"/>
      <c r="G527" s="613"/>
    </row>
    <row r="528" spans="1:7">
      <c r="A528" s="612"/>
      <c r="B528" s="616"/>
      <c r="C528" s="617"/>
      <c r="D528" s="616"/>
      <c r="E528" s="615"/>
      <c r="F528" s="614"/>
      <c r="G528" s="613"/>
    </row>
    <row r="529" spans="1:7">
      <c r="A529" s="612"/>
      <c r="B529" s="616"/>
      <c r="C529" s="617"/>
      <c r="D529" s="616"/>
      <c r="E529" s="615"/>
      <c r="F529" s="614"/>
      <c r="G529" s="613"/>
    </row>
    <row r="530" spans="1:7">
      <c r="A530" s="612"/>
      <c r="B530" s="95"/>
      <c r="C530" s="42"/>
      <c r="D530" s="95"/>
      <c r="E530" s="611"/>
    </row>
    <row r="531" spans="1:7">
      <c r="A531" s="612"/>
      <c r="B531" s="95"/>
      <c r="C531" s="42"/>
      <c r="D531" s="95"/>
      <c r="E531" s="611"/>
    </row>
    <row r="532" spans="1:7">
      <c r="A532" s="612"/>
      <c r="B532" s="95"/>
      <c r="C532" s="42"/>
      <c r="D532" s="95"/>
      <c r="E532" s="611"/>
    </row>
    <row r="533" spans="1:7">
      <c r="A533" s="612"/>
      <c r="B533" s="95"/>
      <c r="C533" s="42"/>
      <c r="D533" s="95"/>
      <c r="E533" s="611"/>
    </row>
    <row r="534" spans="1:7">
      <c r="A534" s="612"/>
      <c r="B534" s="95"/>
      <c r="C534" s="42"/>
      <c r="D534" s="95"/>
      <c r="E534" s="611"/>
    </row>
    <row r="535" spans="1:7">
      <c r="A535" s="612"/>
      <c r="B535" s="95"/>
      <c r="C535" s="42"/>
      <c r="D535" s="95"/>
      <c r="E535" s="611"/>
    </row>
  </sheetData>
  <mergeCells count="4">
    <mergeCell ref="C35:D35"/>
    <mergeCell ref="E35:F35"/>
    <mergeCell ref="G35:H35"/>
    <mergeCell ref="B3:K4"/>
  </mergeCells>
  <conditionalFormatting sqref="A1">
    <cfRule type="containsErrors" dxfId="14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23">
    <tabColor theme="8" tint="-0.499984740745262"/>
  </sheetPr>
  <dimension ref="A1:S1"/>
  <sheetViews>
    <sheetView showGridLines="0" workbookViewId="0">
      <selection sqref="A1:XFD1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147" priority="2">
      <formula>ISERROR(A1)</formula>
    </cfRule>
  </conditionalFormatting>
  <conditionalFormatting sqref="A1:XFD1">
    <cfRule type="containsErrors" dxfId="14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90" zoomScaleNormal="90" workbookViewId="0"/>
  </sheetViews>
  <sheetFormatPr defaultColWidth="9.1796875" defaultRowHeight="14.5"/>
  <cols>
    <col min="1" max="1" width="3.7265625" style="26" customWidth="1"/>
    <col min="2" max="2" width="26.26953125" style="28" bestFit="1" customWidth="1"/>
    <col min="3" max="3" width="15.7265625" style="28" customWidth="1"/>
    <col min="4" max="4" width="15.26953125" style="28" customWidth="1"/>
    <col min="5" max="5" width="14.54296875" style="28" customWidth="1"/>
    <col min="6" max="6" width="15.26953125" style="28" customWidth="1"/>
    <col min="7" max="7" width="14.453125" style="28" customWidth="1"/>
    <col min="8" max="8" width="9.7265625" style="28" customWidth="1"/>
    <col min="9" max="9" width="16.453125" style="28" customWidth="1"/>
    <col min="10" max="10" width="14" style="28" customWidth="1"/>
    <col min="11" max="11" width="13" style="28" customWidth="1"/>
    <col min="12" max="12" width="9.1796875" style="42"/>
    <col min="13" max="13" width="14.26953125" style="42" customWidth="1"/>
    <col min="14" max="23" width="9.1796875" style="42"/>
    <col min="24" max="16384" width="9.1796875" style="26"/>
  </cols>
  <sheetData>
    <row r="1" spans="1:24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</row>
    <row r="2" spans="1:24" ht="15" customHeight="1"/>
    <row r="3" spans="1:24" ht="36" customHeight="1">
      <c r="B3" s="1057" t="s">
        <v>275</v>
      </c>
      <c r="C3" s="1057"/>
      <c r="D3" s="1057"/>
      <c r="E3" s="1057"/>
      <c r="F3" s="1057"/>
      <c r="G3" s="1057"/>
      <c r="H3" s="1057"/>
      <c r="I3" s="1057"/>
      <c r="J3" s="1057"/>
      <c r="K3" s="1057"/>
      <c r="L3" s="96"/>
    </row>
    <row r="4" spans="1:24" ht="28.5" customHeight="1">
      <c r="B4" s="1059" t="s">
        <v>106</v>
      </c>
      <c r="C4" s="1060">
        <v>43525</v>
      </c>
      <c r="D4" s="1060"/>
      <c r="E4" s="1061"/>
      <c r="F4" s="1060">
        <v>43862</v>
      </c>
      <c r="G4" s="1060"/>
      <c r="H4" s="1061"/>
      <c r="I4" s="1060">
        <v>43891</v>
      </c>
      <c r="J4" s="1060"/>
      <c r="K4" s="1061"/>
    </row>
    <row r="5" spans="1:24" ht="32">
      <c r="B5" s="1028"/>
      <c r="C5" s="152" t="s">
        <v>107</v>
      </c>
      <c r="D5" s="250" t="s">
        <v>108</v>
      </c>
      <c r="E5" s="251" t="s">
        <v>109</v>
      </c>
      <c r="F5" s="250" t="s">
        <v>107</v>
      </c>
      <c r="G5" s="250" t="s">
        <v>108</v>
      </c>
      <c r="H5" s="251" t="s">
        <v>109</v>
      </c>
      <c r="I5" s="250" t="s">
        <v>107</v>
      </c>
      <c r="J5" s="250" t="s">
        <v>108</v>
      </c>
      <c r="K5" s="250" t="s">
        <v>109</v>
      </c>
      <c r="M5" s="273"/>
      <c r="N5" s="273"/>
      <c r="O5" s="273"/>
      <c r="P5" s="273"/>
      <c r="Q5" s="273"/>
      <c r="R5" s="273"/>
      <c r="S5" s="273"/>
      <c r="T5" s="273"/>
      <c r="U5" s="273"/>
      <c r="V5" s="273"/>
    </row>
    <row r="6" spans="1:24" ht="16">
      <c r="B6" s="1062" t="s">
        <v>8</v>
      </c>
      <c r="C6" s="1062"/>
      <c r="D6" s="1062"/>
      <c r="E6" s="1062"/>
      <c r="F6" s="1062"/>
      <c r="G6" s="1062"/>
      <c r="H6" s="1062"/>
      <c r="I6" s="1062"/>
      <c r="J6" s="1062"/>
      <c r="K6" s="1063"/>
      <c r="L6" s="270"/>
      <c r="M6" s="271"/>
      <c r="N6" s="271"/>
      <c r="O6" s="271"/>
      <c r="P6" s="271"/>
      <c r="Q6" s="271"/>
      <c r="R6" s="271"/>
      <c r="S6" s="271"/>
      <c r="T6" s="271"/>
      <c r="U6" s="271"/>
      <c r="V6" s="271"/>
    </row>
    <row r="7" spans="1:24" ht="15">
      <c r="B7" s="374" t="s">
        <v>110</v>
      </c>
      <c r="C7" s="375">
        <v>0.78368259992430067</v>
      </c>
      <c r="D7" s="375">
        <v>5.7625697800454132</v>
      </c>
      <c r="E7" s="375">
        <v>3272.681</v>
      </c>
      <c r="F7" s="375">
        <v>0.54931876401403801</v>
      </c>
      <c r="G7" s="375">
        <v>7.4113560683819042</v>
      </c>
      <c r="H7" s="375">
        <v>3487.8969999999999</v>
      </c>
      <c r="I7" s="375">
        <v>2.8536106427454695</v>
      </c>
      <c r="J7" s="375">
        <v>9.6174054238711264</v>
      </c>
      <c r="K7" s="376">
        <v>3587.4279999999999</v>
      </c>
      <c r="L7" s="268"/>
      <c r="M7" s="269"/>
      <c r="N7" s="269"/>
      <c r="O7" s="269"/>
      <c r="P7" s="269"/>
      <c r="Q7" s="269"/>
      <c r="R7" s="269"/>
      <c r="S7" s="269"/>
      <c r="T7" s="269"/>
      <c r="U7" s="269"/>
      <c r="V7" s="269"/>
    </row>
    <row r="8" spans="1:24" ht="15">
      <c r="B8" s="377" t="s">
        <v>111</v>
      </c>
      <c r="C8" s="378">
        <v>0.86618237229340211</v>
      </c>
      <c r="D8" s="378">
        <v>1.458304196915579</v>
      </c>
      <c r="E8" s="378">
        <v>1436.4</v>
      </c>
      <c r="F8" s="378">
        <v>0.68791935777455815</v>
      </c>
      <c r="G8" s="378">
        <v>1.3825211630087022</v>
      </c>
      <c r="H8" s="378">
        <v>1443.7529999999999</v>
      </c>
      <c r="I8" s="378">
        <v>6.3994325899236255</v>
      </c>
      <c r="J8" s="378">
        <v>6.9440963519910799</v>
      </c>
      <c r="K8" s="379">
        <v>1536.145</v>
      </c>
      <c r="L8" s="268"/>
      <c r="M8" s="269"/>
      <c r="N8" s="269"/>
      <c r="O8" s="269"/>
      <c r="P8" s="269"/>
      <c r="Q8" s="269"/>
      <c r="R8" s="269"/>
      <c r="S8" s="269"/>
      <c r="T8" s="269"/>
      <c r="U8" s="269"/>
      <c r="V8" s="269"/>
    </row>
    <row r="9" spans="1:24" ht="15">
      <c r="B9" s="377" t="s">
        <v>112</v>
      </c>
      <c r="C9" s="378">
        <v>0.71924254923298658</v>
      </c>
      <c r="D9" s="378">
        <v>9.3928849507122152</v>
      </c>
      <c r="E9" s="378">
        <v>1836.2809999999999</v>
      </c>
      <c r="F9" s="378">
        <v>0.45170598618542401</v>
      </c>
      <c r="G9" s="378">
        <v>12.120440902867982</v>
      </c>
      <c r="H9" s="378">
        <v>2044.144</v>
      </c>
      <c r="I9" s="378">
        <v>0.3492904609460048</v>
      </c>
      <c r="J9" s="378">
        <v>11.708611045912916</v>
      </c>
      <c r="K9" s="379">
        <v>2051.2840000000001</v>
      </c>
      <c r="L9" s="270"/>
      <c r="M9" s="271"/>
      <c r="N9" s="271"/>
      <c r="O9" s="271"/>
      <c r="P9" s="271"/>
      <c r="Q9" s="271"/>
      <c r="R9" s="271"/>
      <c r="S9" s="271"/>
      <c r="T9" s="271"/>
      <c r="U9" s="271"/>
      <c r="V9" s="271"/>
    </row>
    <row r="10" spans="1:24" ht="15">
      <c r="B10" s="374" t="s">
        <v>113</v>
      </c>
      <c r="C10" s="375">
        <v>1.4589606505663824</v>
      </c>
      <c r="D10" s="375">
        <v>11.666272135989084</v>
      </c>
      <c r="E10" s="375">
        <v>1783.125</v>
      </c>
      <c r="F10" s="375">
        <v>0.92283273563079726</v>
      </c>
      <c r="G10" s="375">
        <v>15.127979584576792</v>
      </c>
      <c r="H10" s="375">
        <v>2021.9939999999999</v>
      </c>
      <c r="I10" s="375">
        <v>4.4155917376609493</v>
      </c>
      <c r="J10" s="375">
        <v>18.403196635120928</v>
      </c>
      <c r="K10" s="376">
        <v>2111.277</v>
      </c>
      <c r="L10" s="268"/>
      <c r="M10" s="269"/>
      <c r="N10" s="269"/>
      <c r="O10" s="269"/>
      <c r="P10" s="269"/>
      <c r="Q10" s="269"/>
      <c r="R10" s="269"/>
      <c r="S10" s="269"/>
      <c r="T10" s="269"/>
      <c r="U10" s="269"/>
      <c r="V10" s="269"/>
    </row>
    <row r="11" spans="1:24" ht="15">
      <c r="B11" s="377" t="s">
        <v>111</v>
      </c>
      <c r="C11" s="378">
        <v>2.0447983111828236</v>
      </c>
      <c r="D11" s="378">
        <v>10.126835305779332</v>
      </c>
      <c r="E11" s="378">
        <v>804.36199999999997</v>
      </c>
      <c r="F11" s="378">
        <v>1.5413623779522172</v>
      </c>
      <c r="G11" s="378">
        <v>13.068922820852425</v>
      </c>
      <c r="H11" s="378">
        <v>891.25900000000001</v>
      </c>
      <c r="I11" s="378">
        <v>9.8779367164875751</v>
      </c>
      <c r="J11" s="378">
        <v>21.748292435495468</v>
      </c>
      <c r="K11" s="379">
        <v>979.29700000000003</v>
      </c>
      <c r="L11" s="268"/>
      <c r="M11" s="269"/>
      <c r="N11" s="269"/>
      <c r="O11" s="269"/>
      <c r="P11" s="269"/>
      <c r="Q11" s="269"/>
      <c r="R11" s="269"/>
      <c r="S11" s="269"/>
      <c r="T11" s="269"/>
      <c r="U11" s="269"/>
      <c r="V11" s="269"/>
    </row>
    <row r="12" spans="1:24" ht="15">
      <c r="B12" s="377" t="s">
        <v>112</v>
      </c>
      <c r="C12" s="378">
        <v>0.98252238867566588</v>
      </c>
      <c r="D12" s="378">
        <v>12.963997423935703</v>
      </c>
      <c r="E12" s="378">
        <v>978.76300000000003</v>
      </c>
      <c r="F12" s="378">
        <v>0.44067420221625209</v>
      </c>
      <c r="G12" s="378">
        <v>16.662127027361652</v>
      </c>
      <c r="H12" s="378">
        <v>1130.7360000000001</v>
      </c>
      <c r="I12" s="378">
        <v>0.10992840061693782</v>
      </c>
      <c r="J12" s="378">
        <v>15.654044952659632</v>
      </c>
      <c r="K12" s="379">
        <v>1131.979</v>
      </c>
      <c r="L12" s="270"/>
      <c r="M12" s="271"/>
      <c r="N12" s="271"/>
      <c r="O12" s="271"/>
      <c r="P12" s="271"/>
      <c r="Q12" s="271"/>
      <c r="R12" s="271"/>
      <c r="S12" s="271"/>
      <c r="T12" s="271"/>
      <c r="U12" s="271"/>
      <c r="V12" s="271"/>
    </row>
    <row r="13" spans="1:24" ht="15">
      <c r="B13" s="374" t="s">
        <v>94</v>
      </c>
      <c r="C13" s="375">
        <v>-1.3022319181067962E-2</v>
      </c>
      <c r="D13" s="375">
        <v>-0.53260965375029623</v>
      </c>
      <c r="E13" s="375">
        <v>1489.556</v>
      </c>
      <c r="F13" s="375">
        <v>3.869419709882288E-2</v>
      </c>
      <c r="G13" s="375">
        <v>-1.6007383789226368</v>
      </c>
      <c r="H13" s="375">
        <v>1465.903</v>
      </c>
      <c r="I13" s="375">
        <v>0.69909127684437833</v>
      </c>
      <c r="J13" s="375">
        <v>-0.89993259736458187</v>
      </c>
      <c r="K13" s="376">
        <v>1476.1510000000001</v>
      </c>
      <c r="L13" s="268"/>
      <c r="M13" s="269"/>
      <c r="N13" s="269"/>
      <c r="O13" s="269"/>
      <c r="P13" s="269"/>
      <c r="Q13" s="269"/>
      <c r="R13" s="269"/>
      <c r="S13" s="269"/>
      <c r="T13" s="269"/>
      <c r="U13" s="269"/>
      <c r="V13" s="269"/>
    </row>
    <row r="14" spans="1:24" ht="15">
      <c r="B14" s="377" t="s">
        <v>111</v>
      </c>
      <c r="C14" s="378">
        <v>-0.59497877547297362</v>
      </c>
      <c r="D14" s="378">
        <v>-7.7800101844434852</v>
      </c>
      <c r="E14" s="378">
        <v>632.03800000000001</v>
      </c>
      <c r="F14" s="378">
        <v>-0.65898421134962548</v>
      </c>
      <c r="G14" s="378">
        <v>-13.105418034320978</v>
      </c>
      <c r="H14" s="378">
        <v>552.49400000000003</v>
      </c>
      <c r="I14" s="378">
        <v>0.78788185935049981</v>
      </c>
      <c r="J14" s="378">
        <v>-11.896594824994704</v>
      </c>
      <c r="K14" s="379">
        <v>556.84699999999998</v>
      </c>
      <c r="L14" s="268"/>
      <c r="M14" s="269"/>
      <c r="N14" s="269"/>
      <c r="O14" s="269"/>
      <c r="P14" s="269"/>
      <c r="Q14" s="269"/>
      <c r="R14" s="269"/>
      <c r="S14" s="269"/>
      <c r="T14" s="269"/>
      <c r="U14" s="269"/>
      <c r="V14" s="269"/>
    </row>
    <row r="15" spans="1:24" ht="16">
      <c r="B15" s="377" t="s">
        <v>112</v>
      </c>
      <c r="C15" s="378">
        <v>0.42041015167555479</v>
      </c>
      <c r="D15" s="378">
        <v>5.5831700881462476</v>
      </c>
      <c r="E15" s="378">
        <v>857.51800000000003</v>
      </c>
      <c r="F15" s="378">
        <v>0.46547591943042682</v>
      </c>
      <c r="G15" s="378">
        <v>6.9655755520371727</v>
      </c>
      <c r="H15" s="378">
        <v>913.40899999999999</v>
      </c>
      <c r="I15" s="378">
        <v>0.64538448821940464</v>
      </c>
      <c r="J15" s="378">
        <v>7.2052131850293453</v>
      </c>
      <c r="K15" s="379">
        <v>919.30399999999997</v>
      </c>
      <c r="M15" s="273"/>
      <c r="N15" s="273"/>
      <c r="O15" s="273"/>
      <c r="P15" s="273"/>
      <c r="Q15" s="273"/>
      <c r="R15" s="273"/>
      <c r="S15" s="273"/>
      <c r="T15" s="273"/>
      <c r="U15" s="273"/>
      <c r="V15" s="273"/>
    </row>
    <row r="16" spans="1:24" ht="16">
      <c r="B16" s="1062" t="s">
        <v>15</v>
      </c>
      <c r="C16" s="1062"/>
      <c r="D16" s="1062"/>
      <c r="E16" s="1062"/>
      <c r="F16" s="1062"/>
      <c r="G16" s="1062"/>
      <c r="H16" s="1062"/>
      <c r="I16" s="1062"/>
      <c r="J16" s="1062"/>
      <c r="K16" s="1063"/>
      <c r="M16" s="270"/>
      <c r="N16" s="272"/>
      <c r="O16" s="272"/>
      <c r="P16" s="272"/>
      <c r="Q16" s="272"/>
      <c r="R16" s="272"/>
      <c r="S16" s="272"/>
      <c r="T16" s="272"/>
      <c r="U16" s="272"/>
      <c r="V16" s="272"/>
    </row>
    <row r="17" spans="1:23" ht="15">
      <c r="B17" s="380" t="s">
        <v>110</v>
      </c>
      <c r="C17" s="381">
        <v>1.5478754453412773</v>
      </c>
      <c r="D17" s="381">
        <v>3.0096373734073834</v>
      </c>
      <c r="E17" s="381">
        <v>50.45</v>
      </c>
      <c r="F17" s="381">
        <v>0.18341337972242183</v>
      </c>
      <c r="G17" s="381">
        <v>6.6464040578893337</v>
      </c>
      <c r="H17" s="381">
        <v>52.982999999999997</v>
      </c>
      <c r="I17" s="381">
        <v>4.4202857520336707</v>
      </c>
      <c r="J17" s="381">
        <v>9.6630327056491581</v>
      </c>
      <c r="K17" s="382">
        <v>55.325000000000003</v>
      </c>
      <c r="M17" s="268"/>
      <c r="N17" s="267"/>
      <c r="O17" s="267"/>
      <c r="P17" s="267"/>
      <c r="Q17" s="267"/>
      <c r="R17" s="267"/>
      <c r="S17" s="267"/>
      <c r="T17" s="267"/>
      <c r="U17" s="267"/>
      <c r="V17" s="267"/>
    </row>
    <row r="18" spans="1:23" ht="15">
      <c r="B18" s="383" t="s">
        <v>111</v>
      </c>
      <c r="C18" s="384">
        <v>3.1776720206226452</v>
      </c>
      <c r="D18" s="384">
        <v>-1.4722590418481347</v>
      </c>
      <c r="E18" s="384">
        <v>20.812999999999999</v>
      </c>
      <c r="F18" s="384">
        <v>2.8522532800912721E-2</v>
      </c>
      <c r="G18" s="384">
        <v>4.3129089827483638</v>
      </c>
      <c r="H18" s="384">
        <v>21.042000000000002</v>
      </c>
      <c r="I18" s="384">
        <v>10.835471913316225</v>
      </c>
      <c r="J18" s="384">
        <v>12.054965646470956</v>
      </c>
      <c r="K18" s="385">
        <v>23.321999999999999</v>
      </c>
      <c r="M18" s="268"/>
      <c r="N18" s="267"/>
      <c r="O18" s="267"/>
      <c r="P18" s="267"/>
      <c r="Q18" s="267"/>
      <c r="R18" s="267"/>
      <c r="S18" s="267"/>
      <c r="T18" s="267"/>
      <c r="U18" s="267"/>
      <c r="V18" s="267"/>
    </row>
    <row r="19" spans="1:23" ht="15.5" thickBot="1">
      <c r="B19" s="386" t="s">
        <v>112</v>
      </c>
      <c r="C19" s="387">
        <v>-0.4371547663424718</v>
      </c>
      <c r="D19" s="387">
        <v>6.4124658911388774</v>
      </c>
      <c r="E19" s="387">
        <v>29.638000000000002</v>
      </c>
      <c r="F19" s="387">
        <v>0.2857142857142857</v>
      </c>
      <c r="G19" s="387">
        <v>8.2415534243790027</v>
      </c>
      <c r="H19" s="387">
        <v>31.940999999999999</v>
      </c>
      <c r="I19" s="387">
        <v>0.19410788641557872</v>
      </c>
      <c r="J19" s="387">
        <v>7.9796207571361091</v>
      </c>
      <c r="K19" s="388">
        <v>32.003</v>
      </c>
    </row>
    <row r="20" spans="1:23" ht="15" thickTop="1">
      <c r="B20" s="295"/>
      <c r="C20" s="389"/>
      <c r="D20" s="389"/>
      <c r="E20" s="389"/>
      <c r="F20" s="389"/>
      <c r="G20" s="389"/>
      <c r="H20" s="389"/>
      <c r="I20" s="389"/>
      <c r="J20" s="389"/>
      <c r="K20" s="389"/>
    </row>
    <row r="21" spans="1:23" s="38" customFormat="1">
      <c r="A21" s="26"/>
      <c r="B21" s="1058" t="s">
        <v>133</v>
      </c>
      <c r="C21" s="1058"/>
      <c r="D21" s="1058"/>
      <c r="E21" s="1058"/>
      <c r="F21" s="1058"/>
      <c r="G21" s="1058"/>
      <c r="H21" s="1058"/>
      <c r="I21" s="1058"/>
      <c r="J21" s="1058"/>
      <c r="K21" s="105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</row>
    <row r="22" spans="1:23" s="38" customFormat="1">
      <c r="B22" s="1056" t="s">
        <v>132</v>
      </c>
      <c r="C22" s="1056"/>
      <c r="D22" s="1056"/>
      <c r="E22" s="1056"/>
      <c r="F22" s="1056"/>
      <c r="G22" s="1056"/>
      <c r="H22" s="1056"/>
      <c r="I22" s="1056"/>
      <c r="J22" s="1056"/>
      <c r="K22" s="1056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</row>
    <row r="23" spans="1:23">
      <c r="A23" s="38"/>
      <c r="B23" s="1056" t="s">
        <v>5</v>
      </c>
      <c r="C23" s="1056"/>
      <c r="D23" s="1056"/>
      <c r="E23" s="1056"/>
      <c r="F23" s="1056"/>
      <c r="G23" s="1056"/>
      <c r="H23" s="1056"/>
      <c r="I23" s="1056"/>
      <c r="J23" s="1056"/>
      <c r="K23" s="1056"/>
    </row>
    <row r="25" spans="1:23" ht="15">
      <c r="B25" s="32"/>
      <c r="C25" s="32"/>
      <c r="D25" s="32"/>
      <c r="E25" s="32"/>
    </row>
    <row r="26" spans="1:23" ht="15">
      <c r="B26" s="32"/>
      <c r="C26" s="32"/>
      <c r="D26" s="32"/>
      <c r="E26" s="32"/>
    </row>
    <row r="27" spans="1:23" ht="15">
      <c r="B27" s="32"/>
      <c r="C27" s="32"/>
      <c r="D27" s="32"/>
      <c r="E27" s="32"/>
    </row>
    <row r="28" spans="1:23" ht="15">
      <c r="B28" s="32"/>
      <c r="C28" s="32"/>
      <c r="D28" s="32"/>
      <c r="E28" s="32"/>
    </row>
    <row r="29" spans="1:23" ht="15">
      <c r="B29" s="32"/>
      <c r="C29" s="32"/>
      <c r="D29" s="32"/>
      <c r="E29" s="32"/>
    </row>
    <row r="30" spans="1:23" ht="15">
      <c r="B30" s="32"/>
      <c r="C30" s="32"/>
      <c r="D30" s="32"/>
      <c r="E30" s="32"/>
    </row>
    <row r="31" spans="1:23" ht="15">
      <c r="B31" s="32"/>
      <c r="C31" s="32"/>
      <c r="D31" s="32"/>
      <c r="E31" s="32"/>
    </row>
    <row r="32" spans="1:23" ht="15">
      <c r="B32" s="32"/>
      <c r="C32" s="32"/>
      <c r="D32" s="32"/>
      <c r="E32" s="32"/>
    </row>
    <row r="33" spans="2:5" ht="15">
      <c r="B33" s="32"/>
      <c r="C33" s="32"/>
      <c r="D33" s="32"/>
      <c r="E33" s="32"/>
    </row>
    <row r="34" spans="2:5" ht="15">
      <c r="B34" s="32"/>
      <c r="C34" s="32"/>
      <c r="D34" s="32"/>
      <c r="E34" s="32"/>
    </row>
    <row r="35" spans="2:5" ht="15">
      <c r="B35" s="32"/>
      <c r="C35" s="32"/>
      <c r="D35" s="32"/>
      <c r="E35" s="32"/>
    </row>
    <row r="36" spans="2:5" ht="15">
      <c r="B36" s="32"/>
      <c r="C36" s="32"/>
      <c r="D36" s="32"/>
      <c r="E36" s="32"/>
    </row>
    <row r="37" spans="2:5" ht="15">
      <c r="B37" s="32"/>
      <c r="C37" s="32"/>
      <c r="D37" s="32"/>
      <c r="E37" s="32"/>
    </row>
    <row r="38" spans="2:5" ht="15">
      <c r="B38" s="32"/>
      <c r="C38" s="32"/>
      <c r="D38" s="32"/>
      <c r="E38" s="32"/>
    </row>
    <row r="39" spans="2:5" ht="15">
      <c r="B39" s="32"/>
      <c r="C39" s="32"/>
      <c r="D39" s="32"/>
      <c r="E39" s="32"/>
    </row>
    <row r="40" spans="2:5" ht="15">
      <c r="B40" s="32"/>
      <c r="C40" s="32"/>
      <c r="D40" s="32"/>
      <c r="E40" s="32"/>
    </row>
    <row r="41" spans="2:5" ht="15">
      <c r="B41" s="32"/>
      <c r="C41" s="32"/>
      <c r="D41" s="32"/>
      <c r="E41" s="32"/>
    </row>
    <row r="42" spans="2:5" ht="15">
      <c r="B42" s="32"/>
      <c r="C42" s="32"/>
      <c r="D42" s="32"/>
      <c r="E42" s="32"/>
    </row>
    <row r="43" spans="2:5" ht="15">
      <c r="B43" s="32"/>
      <c r="C43" s="32"/>
      <c r="D43" s="32"/>
      <c r="E43" s="32"/>
    </row>
    <row r="44" spans="2:5" ht="15">
      <c r="B44" s="32"/>
      <c r="C44" s="32"/>
      <c r="D44" s="32"/>
      <c r="E44" s="32"/>
    </row>
    <row r="45" spans="2:5" ht="15">
      <c r="B45" s="32"/>
      <c r="C45" s="32"/>
      <c r="D45" s="32"/>
      <c r="E45" s="32"/>
    </row>
    <row r="46" spans="2:5" ht="15">
      <c r="B46" s="32"/>
      <c r="C46" s="32"/>
      <c r="D46" s="32"/>
      <c r="E46" s="32"/>
    </row>
    <row r="47" spans="2:5" ht="15">
      <c r="B47" s="32"/>
      <c r="C47" s="32"/>
      <c r="D47" s="32"/>
      <c r="E47" s="32"/>
    </row>
    <row r="48" spans="2:5" ht="15">
      <c r="B48" s="32"/>
      <c r="C48" s="32"/>
      <c r="D48" s="32"/>
      <c r="E48" s="32"/>
    </row>
    <row r="49" spans="2:5" ht="15">
      <c r="B49" s="32"/>
      <c r="C49" s="32"/>
      <c r="D49" s="32"/>
      <c r="E49" s="32"/>
    </row>
    <row r="50" spans="2:5" ht="15">
      <c r="B50" s="32"/>
      <c r="C50" s="32"/>
      <c r="D50" s="32"/>
      <c r="E50" s="32"/>
    </row>
    <row r="51" spans="2:5" ht="15">
      <c r="B51" s="32"/>
      <c r="C51" s="32"/>
      <c r="D51" s="32"/>
      <c r="E51" s="32"/>
    </row>
    <row r="52" spans="2:5" ht="15">
      <c r="B52" s="32"/>
      <c r="C52" s="32"/>
      <c r="D52" s="32"/>
      <c r="E52" s="32"/>
    </row>
    <row r="53" spans="2:5" ht="15">
      <c r="B53" s="32"/>
      <c r="C53" s="32"/>
      <c r="D53" s="32"/>
      <c r="E53" s="32"/>
    </row>
    <row r="54" spans="2:5" ht="15">
      <c r="B54" s="32"/>
      <c r="C54" s="32"/>
      <c r="D54" s="32"/>
      <c r="E54" s="32"/>
    </row>
    <row r="55" spans="2:5" ht="15">
      <c r="B55" s="32"/>
      <c r="C55" s="32"/>
      <c r="D55" s="32"/>
      <c r="E55" s="32"/>
    </row>
    <row r="56" spans="2:5" ht="15">
      <c r="B56" s="32"/>
      <c r="C56" s="32"/>
      <c r="D56" s="32"/>
      <c r="E56" s="32"/>
    </row>
    <row r="57" spans="2:5" ht="15">
      <c r="B57" s="32"/>
      <c r="C57" s="32"/>
      <c r="D57" s="32"/>
      <c r="E57" s="32"/>
    </row>
    <row r="58" spans="2:5" ht="15">
      <c r="B58" s="32"/>
      <c r="C58" s="32"/>
      <c r="D58" s="32"/>
      <c r="E58" s="32"/>
    </row>
    <row r="59" spans="2:5" ht="15">
      <c r="B59" s="32"/>
      <c r="C59" s="32"/>
      <c r="D59" s="32"/>
      <c r="E59" s="32"/>
    </row>
    <row r="60" spans="2:5" ht="15">
      <c r="B60" s="32"/>
      <c r="C60" s="32"/>
      <c r="D60" s="32"/>
      <c r="E60" s="32"/>
    </row>
    <row r="61" spans="2:5" ht="15">
      <c r="B61" s="32"/>
      <c r="C61" s="32"/>
      <c r="D61" s="32"/>
      <c r="E61" s="32"/>
    </row>
    <row r="62" spans="2:5" ht="15">
      <c r="B62" s="32"/>
      <c r="C62" s="32"/>
      <c r="D62" s="32"/>
      <c r="E62" s="32"/>
    </row>
    <row r="63" spans="2:5" ht="15">
      <c r="B63" s="32"/>
      <c r="C63" s="32"/>
      <c r="D63" s="32"/>
      <c r="E63" s="32"/>
    </row>
    <row r="64" spans="2:5" ht="15">
      <c r="B64" s="32"/>
      <c r="C64" s="32"/>
      <c r="D64" s="32"/>
      <c r="E64" s="32"/>
    </row>
    <row r="65" spans="2:5" ht="15">
      <c r="B65" s="32"/>
      <c r="C65" s="32"/>
      <c r="D65" s="32"/>
      <c r="E65" s="32"/>
    </row>
    <row r="66" spans="2:5" ht="15">
      <c r="B66" s="32"/>
      <c r="C66" s="32"/>
      <c r="D66" s="32"/>
      <c r="E66" s="32"/>
    </row>
    <row r="67" spans="2:5" ht="15">
      <c r="B67" s="32"/>
      <c r="C67" s="32"/>
      <c r="D67" s="32"/>
      <c r="E67" s="32"/>
    </row>
    <row r="68" spans="2:5" ht="15">
      <c r="B68" s="32"/>
      <c r="C68" s="32"/>
      <c r="D68" s="32"/>
      <c r="E68" s="32"/>
    </row>
    <row r="69" spans="2:5" ht="15">
      <c r="B69" s="32"/>
      <c r="C69" s="32"/>
      <c r="D69" s="32"/>
      <c r="E69" s="32"/>
    </row>
    <row r="70" spans="2:5" ht="15">
      <c r="B70" s="32"/>
      <c r="C70" s="32"/>
      <c r="D70" s="32"/>
      <c r="E70" s="32"/>
    </row>
    <row r="71" spans="2:5" ht="15">
      <c r="B71" s="32"/>
      <c r="C71" s="32"/>
      <c r="D71" s="32"/>
      <c r="E71" s="32"/>
    </row>
    <row r="72" spans="2:5" ht="15">
      <c r="B72" s="32"/>
      <c r="C72" s="32"/>
      <c r="D72" s="32"/>
      <c r="E72" s="32"/>
    </row>
    <row r="73" spans="2:5" ht="15">
      <c r="B73" s="32"/>
      <c r="C73" s="32"/>
      <c r="D73" s="32"/>
      <c r="E73" s="32"/>
    </row>
    <row r="74" spans="2:5" ht="15">
      <c r="B74" s="32"/>
      <c r="C74" s="32"/>
      <c r="D74" s="32"/>
      <c r="E74" s="32"/>
    </row>
    <row r="75" spans="2:5" ht="15">
      <c r="B75" s="32"/>
      <c r="C75" s="32"/>
      <c r="D75" s="32"/>
      <c r="E75" s="32"/>
    </row>
    <row r="76" spans="2:5" ht="15">
      <c r="B76" s="32"/>
      <c r="C76" s="32"/>
      <c r="D76" s="32"/>
      <c r="E76" s="32"/>
    </row>
    <row r="77" spans="2:5" ht="15">
      <c r="B77" s="32"/>
      <c r="C77" s="32"/>
      <c r="D77" s="32"/>
      <c r="E77" s="32"/>
    </row>
    <row r="78" spans="2:5" ht="15">
      <c r="B78" s="32"/>
      <c r="C78" s="32"/>
      <c r="D78" s="32"/>
      <c r="E78" s="32"/>
    </row>
    <row r="79" spans="2:5" ht="15">
      <c r="B79" s="32"/>
      <c r="C79" s="32"/>
      <c r="D79" s="32"/>
      <c r="E79" s="32"/>
    </row>
    <row r="80" spans="2:5" ht="15">
      <c r="B80" s="32"/>
      <c r="C80" s="32"/>
      <c r="D80" s="32"/>
      <c r="E80" s="32"/>
    </row>
    <row r="81" spans="2:5" ht="15">
      <c r="B81" s="32"/>
      <c r="C81" s="32"/>
      <c r="D81" s="32"/>
      <c r="E81" s="32"/>
    </row>
    <row r="82" spans="2:5" ht="15">
      <c r="B82" s="32"/>
      <c r="C82" s="32"/>
      <c r="D82" s="32"/>
      <c r="E82" s="32"/>
    </row>
    <row r="83" spans="2:5" ht="15">
      <c r="B83" s="32"/>
      <c r="C83" s="32"/>
      <c r="D83" s="32"/>
      <c r="E83" s="32"/>
    </row>
    <row r="84" spans="2:5" ht="15">
      <c r="B84" s="32"/>
      <c r="C84" s="32"/>
      <c r="D84" s="32"/>
      <c r="E84" s="32"/>
    </row>
    <row r="85" spans="2:5" ht="15">
      <c r="B85" s="32"/>
      <c r="C85" s="32"/>
      <c r="D85" s="32"/>
      <c r="E85" s="32"/>
    </row>
    <row r="86" spans="2:5" ht="15">
      <c r="B86" s="32"/>
      <c r="C86" s="32"/>
      <c r="D86" s="32"/>
      <c r="E86" s="32"/>
    </row>
    <row r="87" spans="2:5" ht="15">
      <c r="B87" s="32"/>
      <c r="C87" s="32"/>
      <c r="D87" s="32"/>
      <c r="E87" s="32"/>
    </row>
    <row r="88" spans="2:5" ht="15">
      <c r="B88" s="32"/>
      <c r="C88" s="32"/>
      <c r="D88" s="32"/>
      <c r="E88" s="32"/>
    </row>
    <row r="89" spans="2:5" ht="15">
      <c r="B89" s="32"/>
      <c r="C89" s="32"/>
      <c r="D89" s="32"/>
      <c r="E89" s="32"/>
    </row>
    <row r="90" spans="2:5" ht="15">
      <c r="B90" s="32"/>
      <c r="C90" s="32"/>
      <c r="D90" s="32"/>
      <c r="E90" s="32"/>
    </row>
    <row r="91" spans="2:5" ht="15">
      <c r="B91" s="32"/>
      <c r="C91" s="32"/>
      <c r="D91" s="32"/>
      <c r="E91" s="32"/>
    </row>
    <row r="92" spans="2:5" ht="15">
      <c r="B92" s="32"/>
      <c r="C92" s="32"/>
      <c r="D92" s="32"/>
      <c r="E92" s="32"/>
    </row>
    <row r="93" spans="2:5" ht="15">
      <c r="B93" s="32"/>
      <c r="C93" s="32"/>
      <c r="D93" s="32"/>
      <c r="E93" s="32"/>
    </row>
    <row r="94" spans="2:5" ht="15">
      <c r="B94" s="32"/>
      <c r="C94" s="32"/>
      <c r="D94" s="32"/>
      <c r="E94" s="32"/>
    </row>
    <row r="95" spans="2:5" ht="15">
      <c r="B95" s="32"/>
      <c r="C95" s="32"/>
      <c r="D95" s="32"/>
      <c r="E95" s="32"/>
    </row>
    <row r="96" spans="2:5" ht="15">
      <c r="B96" s="32"/>
      <c r="C96" s="32"/>
      <c r="D96" s="32"/>
      <c r="E96" s="32"/>
    </row>
    <row r="97" spans="2:5" ht="15">
      <c r="B97" s="32"/>
      <c r="C97" s="32"/>
      <c r="D97" s="32"/>
      <c r="E97" s="32"/>
    </row>
    <row r="98" spans="2:5" ht="15">
      <c r="B98" s="32"/>
      <c r="C98" s="32"/>
      <c r="D98" s="32"/>
      <c r="E98" s="32"/>
    </row>
    <row r="99" spans="2:5" ht="15">
      <c r="B99" s="32"/>
      <c r="C99" s="32"/>
      <c r="D99" s="32"/>
      <c r="E99" s="32"/>
    </row>
    <row r="100" spans="2:5" ht="15">
      <c r="B100" s="32"/>
      <c r="C100" s="32"/>
      <c r="D100" s="32"/>
      <c r="E100" s="32"/>
    </row>
    <row r="101" spans="2:5" ht="15">
      <c r="B101" s="32"/>
      <c r="C101" s="32"/>
      <c r="D101" s="32"/>
      <c r="E101" s="32"/>
    </row>
    <row r="102" spans="2:5" ht="15">
      <c r="B102" s="32"/>
      <c r="C102" s="32"/>
      <c r="D102" s="32"/>
      <c r="E102" s="32"/>
    </row>
    <row r="103" spans="2:5" ht="15">
      <c r="B103" s="32"/>
      <c r="C103" s="32"/>
      <c r="D103" s="32"/>
      <c r="E103" s="32"/>
    </row>
    <row r="104" spans="2:5" ht="15">
      <c r="B104" s="32"/>
      <c r="C104" s="32"/>
      <c r="D104" s="32"/>
      <c r="E104" s="32"/>
    </row>
    <row r="105" spans="2:5" ht="15">
      <c r="B105" s="32"/>
      <c r="C105" s="32"/>
      <c r="D105" s="32"/>
      <c r="E105" s="32"/>
    </row>
    <row r="106" spans="2:5" ht="15">
      <c r="B106" s="32"/>
      <c r="C106" s="32"/>
      <c r="D106" s="32"/>
      <c r="E106" s="32"/>
    </row>
    <row r="107" spans="2:5" ht="15">
      <c r="B107" s="32"/>
      <c r="C107" s="32"/>
      <c r="D107" s="32"/>
      <c r="E107" s="32"/>
    </row>
    <row r="108" spans="2:5" ht="15">
      <c r="B108" s="32"/>
      <c r="C108" s="32"/>
      <c r="D108" s="32"/>
      <c r="E108" s="32"/>
    </row>
    <row r="109" spans="2:5" ht="15">
      <c r="B109" s="32"/>
      <c r="C109" s="32"/>
      <c r="D109" s="32"/>
      <c r="E109" s="32"/>
    </row>
    <row r="110" spans="2:5" ht="15">
      <c r="B110" s="32"/>
      <c r="C110" s="32"/>
      <c r="D110" s="32"/>
      <c r="E110" s="32"/>
    </row>
    <row r="111" spans="2:5" ht="15">
      <c r="B111" s="32"/>
      <c r="C111" s="32"/>
      <c r="D111" s="32"/>
      <c r="E111" s="32"/>
    </row>
    <row r="112" spans="2:5" ht="15">
      <c r="B112" s="32"/>
      <c r="C112" s="32"/>
      <c r="D112" s="32"/>
      <c r="E112" s="32"/>
    </row>
    <row r="113" spans="2:5" ht="15">
      <c r="B113" s="32"/>
      <c r="C113" s="32"/>
      <c r="D113" s="32"/>
      <c r="E113" s="32"/>
    </row>
    <row r="114" spans="2:5" ht="15">
      <c r="B114" s="32"/>
      <c r="C114" s="32"/>
      <c r="D114" s="32"/>
      <c r="E114" s="32"/>
    </row>
    <row r="115" spans="2:5" ht="15">
      <c r="B115" s="32"/>
      <c r="C115" s="32"/>
      <c r="D115" s="32"/>
      <c r="E115" s="32"/>
    </row>
    <row r="116" spans="2:5" ht="15">
      <c r="B116" s="32"/>
      <c r="C116" s="32"/>
      <c r="D116" s="32"/>
      <c r="E116" s="32"/>
    </row>
    <row r="117" spans="2:5" ht="15">
      <c r="B117" s="32"/>
      <c r="C117" s="32"/>
      <c r="D117" s="32"/>
      <c r="E117" s="32"/>
    </row>
    <row r="118" spans="2:5" ht="15">
      <c r="B118" s="32"/>
      <c r="C118" s="32"/>
      <c r="D118" s="32"/>
      <c r="E118" s="32"/>
    </row>
    <row r="119" spans="2:5" ht="15">
      <c r="B119" s="32"/>
      <c r="C119" s="32"/>
      <c r="D119" s="32"/>
      <c r="E119" s="32"/>
    </row>
    <row r="120" spans="2:5" ht="15">
      <c r="B120" s="32"/>
      <c r="C120" s="32"/>
      <c r="D120" s="32"/>
      <c r="E120" s="32"/>
    </row>
    <row r="121" spans="2:5" ht="15">
      <c r="B121" s="32"/>
      <c r="C121" s="32"/>
      <c r="D121" s="32"/>
      <c r="E121" s="32"/>
    </row>
    <row r="122" spans="2:5" ht="15">
      <c r="B122" s="32"/>
      <c r="C122" s="32"/>
      <c r="D122" s="32"/>
      <c r="E122" s="32"/>
    </row>
    <row r="123" spans="2:5" ht="15">
      <c r="B123" s="32"/>
      <c r="C123" s="32"/>
      <c r="D123" s="32"/>
      <c r="E123" s="32"/>
    </row>
    <row r="124" spans="2:5" ht="15">
      <c r="B124" s="32"/>
      <c r="C124" s="32"/>
      <c r="D124" s="32"/>
      <c r="E124" s="32"/>
    </row>
    <row r="125" spans="2:5" ht="15">
      <c r="B125" s="32"/>
      <c r="C125" s="32"/>
      <c r="D125" s="32"/>
      <c r="E125" s="32"/>
    </row>
    <row r="126" spans="2:5" ht="15">
      <c r="B126" s="32"/>
      <c r="C126" s="32"/>
      <c r="D126" s="32"/>
      <c r="E126" s="32"/>
    </row>
    <row r="127" spans="2:5" ht="15">
      <c r="B127" s="32"/>
      <c r="C127" s="32"/>
      <c r="D127" s="32"/>
      <c r="E127" s="32"/>
    </row>
    <row r="128" spans="2:5" ht="15">
      <c r="B128" s="32"/>
      <c r="C128" s="32"/>
      <c r="D128" s="32"/>
      <c r="E128" s="32"/>
    </row>
    <row r="129" spans="2:5" ht="15">
      <c r="B129" s="32"/>
      <c r="C129" s="32"/>
      <c r="D129" s="32"/>
      <c r="E129" s="32"/>
    </row>
    <row r="130" spans="2:5" ht="15">
      <c r="B130" s="32"/>
      <c r="C130" s="32"/>
      <c r="D130" s="32"/>
      <c r="E130" s="32"/>
    </row>
    <row r="131" spans="2:5" ht="15">
      <c r="B131" s="32"/>
      <c r="C131" s="32"/>
      <c r="D131" s="32"/>
      <c r="E131" s="32"/>
    </row>
    <row r="132" spans="2:5" ht="15">
      <c r="B132" s="32"/>
      <c r="C132" s="32"/>
      <c r="D132" s="32"/>
      <c r="E132" s="32"/>
    </row>
    <row r="133" spans="2:5" ht="15">
      <c r="B133" s="32"/>
      <c r="C133" s="32"/>
      <c r="D133" s="32"/>
      <c r="E133" s="32"/>
    </row>
    <row r="134" spans="2:5" ht="15">
      <c r="B134" s="32"/>
      <c r="C134" s="32"/>
      <c r="D134" s="32"/>
      <c r="E134" s="32"/>
    </row>
    <row r="135" spans="2:5" ht="15">
      <c r="B135" s="32"/>
      <c r="C135" s="32"/>
      <c r="D135" s="32"/>
      <c r="E135" s="32"/>
    </row>
    <row r="136" spans="2:5" ht="15">
      <c r="B136" s="32"/>
      <c r="C136" s="32"/>
      <c r="D136" s="32"/>
      <c r="E136" s="32"/>
    </row>
    <row r="137" spans="2:5" ht="15">
      <c r="B137" s="32"/>
      <c r="C137" s="32"/>
      <c r="D137" s="32"/>
      <c r="E137" s="32"/>
    </row>
    <row r="138" spans="2:5" ht="15">
      <c r="B138" s="32"/>
      <c r="C138" s="32"/>
      <c r="D138" s="32"/>
      <c r="E138" s="32"/>
    </row>
    <row r="139" spans="2:5" ht="15">
      <c r="B139" s="32"/>
      <c r="C139" s="32"/>
      <c r="D139" s="32"/>
      <c r="E139" s="32"/>
    </row>
    <row r="140" spans="2:5" ht="15">
      <c r="B140" s="32"/>
      <c r="C140" s="32"/>
      <c r="D140" s="32"/>
      <c r="E140" s="32"/>
    </row>
    <row r="141" spans="2:5" ht="15">
      <c r="B141" s="32"/>
      <c r="C141" s="32"/>
      <c r="D141" s="32"/>
      <c r="E141" s="32"/>
    </row>
    <row r="142" spans="2:5" ht="15">
      <c r="B142" s="32"/>
      <c r="C142" s="32"/>
      <c r="D142" s="32"/>
      <c r="E142" s="32"/>
    </row>
    <row r="143" spans="2:5" ht="15">
      <c r="B143" s="32"/>
      <c r="C143" s="32"/>
      <c r="D143" s="32"/>
      <c r="E143" s="32"/>
    </row>
    <row r="144" spans="2:5" ht="15">
      <c r="B144" s="32"/>
      <c r="C144" s="32"/>
      <c r="D144" s="32"/>
      <c r="E144" s="32"/>
    </row>
    <row r="145" spans="2:5" ht="15">
      <c r="B145" s="32"/>
      <c r="C145" s="32"/>
      <c r="D145" s="32"/>
      <c r="E145" s="32"/>
    </row>
    <row r="146" spans="2:5" ht="15">
      <c r="B146" s="32"/>
      <c r="C146" s="32"/>
      <c r="D146" s="32"/>
      <c r="E146" s="32"/>
    </row>
    <row r="147" spans="2:5" ht="15">
      <c r="B147" s="32"/>
      <c r="C147" s="32"/>
      <c r="D147" s="32"/>
      <c r="E147" s="32"/>
    </row>
    <row r="148" spans="2:5" ht="15">
      <c r="B148" s="32"/>
      <c r="C148" s="32"/>
      <c r="D148" s="32"/>
      <c r="E148" s="32"/>
    </row>
    <row r="149" spans="2:5" ht="15">
      <c r="B149" s="32"/>
      <c r="C149" s="32"/>
      <c r="D149" s="32"/>
      <c r="E149" s="32"/>
    </row>
    <row r="150" spans="2:5" ht="15">
      <c r="B150" s="32"/>
      <c r="C150" s="32"/>
      <c r="D150" s="32"/>
      <c r="E150" s="32"/>
    </row>
    <row r="151" spans="2:5" ht="15">
      <c r="B151" s="32"/>
      <c r="C151" s="32"/>
      <c r="D151" s="32"/>
      <c r="E151" s="32"/>
    </row>
    <row r="152" spans="2:5" ht="15">
      <c r="B152" s="32"/>
      <c r="C152" s="32"/>
      <c r="D152" s="32"/>
      <c r="E152" s="32"/>
    </row>
    <row r="153" spans="2:5" ht="15">
      <c r="B153" s="32"/>
      <c r="C153" s="32"/>
      <c r="D153" s="32"/>
      <c r="E153" s="32"/>
    </row>
    <row r="154" spans="2:5" ht="15">
      <c r="B154" s="32"/>
      <c r="C154" s="32"/>
      <c r="D154" s="32"/>
      <c r="E154" s="32"/>
    </row>
    <row r="155" spans="2:5" ht="15">
      <c r="B155" s="32"/>
      <c r="C155" s="32"/>
      <c r="D155" s="32"/>
      <c r="E155" s="32"/>
    </row>
    <row r="156" spans="2:5" ht="15">
      <c r="B156" s="32"/>
      <c r="C156" s="32"/>
      <c r="D156" s="32"/>
      <c r="E156" s="32"/>
    </row>
    <row r="157" spans="2:5" ht="15">
      <c r="B157" s="32"/>
      <c r="C157" s="32"/>
      <c r="D157" s="32"/>
      <c r="E157" s="32"/>
    </row>
    <row r="158" spans="2:5" ht="15">
      <c r="B158" s="32"/>
      <c r="C158" s="32"/>
      <c r="D158" s="32"/>
      <c r="E158" s="32"/>
    </row>
    <row r="159" spans="2:5" ht="15">
      <c r="B159" s="32"/>
      <c r="C159" s="32"/>
      <c r="D159" s="32"/>
      <c r="E159" s="32"/>
    </row>
    <row r="160" spans="2:5" ht="15">
      <c r="B160" s="32"/>
      <c r="C160" s="32"/>
      <c r="D160" s="32"/>
      <c r="E160" s="32"/>
    </row>
    <row r="161" spans="2:5" ht="15">
      <c r="B161" s="32"/>
      <c r="C161" s="32"/>
      <c r="D161" s="32"/>
      <c r="E161" s="32"/>
    </row>
    <row r="162" spans="2:5" ht="15">
      <c r="B162" s="32"/>
      <c r="C162" s="32"/>
      <c r="D162" s="32"/>
      <c r="E162" s="32"/>
    </row>
    <row r="163" spans="2:5" ht="15">
      <c r="B163" s="32"/>
      <c r="C163" s="32"/>
      <c r="D163" s="32"/>
      <c r="E163" s="32"/>
    </row>
    <row r="164" spans="2:5" ht="15">
      <c r="B164" s="32"/>
      <c r="C164" s="32"/>
      <c r="D164" s="32"/>
      <c r="E164" s="32"/>
    </row>
    <row r="165" spans="2:5" ht="15">
      <c r="B165" s="32"/>
      <c r="C165" s="32"/>
      <c r="D165" s="32"/>
      <c r="E165" s="32"/>
    </row>
    <row r="166" spans="2:5" ht="15">
      <c r="B166" s="32"/>
      <c r="C166" s="32"/>
      <c r="D166" s="32"/>
      <c r="E166" s="32"/>
    </row>
    <row r="167" spans="2:5" ht="15">
      <c r="B167" s="32"/>
      <c r="C167" s="32"/>
      <c r="D167" s="32"/>
      <c r="E167" s="32"/>
    </row>
    <row r="168" spans="2:5" ht="15">
      <c r="B168" s="32"/>
      <c r="C168" s="32"/>
      <c r="D168" s="32"/>
      <c r="E168" s="32"/>
    </row>
    <row r="169" spans="2:5" ht="15">
      <c r="B169" s="32"/>
      <c r="C169" s="32"/>
      <c r="D169" s="32"/>
      <c r="E169" s="32"/>
    </row>
    <row r="170" spans="2:5" ht="15">
      <c r="B170" s="32"/>
      <c r="C170" s="32"/>
      <c r="D170" s="32"/>
      <c r="E170" s="32"/>
    </row>
    <row r="171" spans="2:5" ht="15">
      <c r="B171" s="32"/>
      <c r="C171" s="32"/>
      <c r="D171" s="32"/>
      <c r="E171" s="32"/>
    </row>
    <row r="172" spans="2:5" ht="15">
      <c r="B172" s="32"/>
      <c r="C172" s="32"/>
      <c r="D172" s="32"/>
      <c r="E172" s="32"/>
    </row>
    <row r="173" spans="2:5" ht="15">
      <c r="B173" s="32"/>
      <c r="C173" s="32"/>
      <c r="D173" s="32"/>
      <c r="E173" s="32"/>
    </row>
    <row r="174" spans="2:5" ht="15">
      <c r="B174" s="32"/>
      <c r="C174" s="32"/>
      <c r="D174" s="32"/>
      <c r="E174" s="32"/>
    </row>
    <row r="175" spans="2:5" ht="15">
      <c r="B175" s="32"/>
      <c r="C175" s="32"/>
      <c r="D175" s="32"/>
      <c r="E175" s="32"/>
    </row>
    <row r="176" spans="2:5" ht="15">
      <c r="B176" s="32"/>
      <c r="C176" s="32"/>
      <c r="D176" s="32"/>
      <c r="E176" s="32"/>
    </row>
    <row r="177" spans="2:5" ht="15">
      <c r="B177" s="32"/>
      <c r="C177" s="32"/>
      <c r="D177" s="32"/>
      <c r="E177" s="32"/>
    </row>
    <row r="178" spans="2:5" ht="15">
      <c r="B178" s="32"/>
      <c r="C178" s="32"/>
      <c r="D178" s="32"/>
      <c r="E178" s="32"/>
    </row>
    <row r="179" spans="2:5" ht="15">
      <c r="B179" s="32"/>
      <c r="C179" s="32"/>
      <c r="D179" s="32"/>
      <c r="E179" s="32"/>
    </row>
    <row r="180" spans="2:5" ht="15">
      <c r="B180" s="32"/>
      <c r="C180" s="32"/>
      <c r="D180" s="32"/>
      <c r="E180" s="32"/>
    </row>
    <row r="181" spans="2:5" ht="15">
      <c r="B181" s="32"/>
      <c r="C181" s="32"/>
      <c r="D181" s="32"/>
      <c r="E181" s="32"/>
    </row>
    <row r="182" spans="2:5" ht="15">
      <c r="B182" s="32"/>
      <c r="C182" s="32"/>
      <c r="D182" s="32"/>
      <c r="E182" s="32"/>
    </row>
    <row r="183" spans="2:5" ht="15">
      <c r="B183" s="32"/>
      <c r="C183" s="32"/>
      <c r="D183" s="32"/>
      <c r="E183" s="32"/>
    </row>
    <row r="184" spans="2:5" ht="15">
      <c r="B184" s="32"/>
      <c r="C184" s="32"/>
      <c r="D184" s="32"/>
      <c r="E184" s="32"/>
    </row>
    <row r="185" spans="2:5" ht="15">
      <c r="B185" s="32"/>
      <c r="C185" s="32"/>
      <c r="D185" s="32"/>
      <c r="E185" s="32"/>
    </row>
    <row r="186" spans="2:5" ht="15">
      <c r="B186" s="32"/>
      <c r="C186" s="32"/>
      <c r="D186" s="32"/>
      <c r="E186" s="32"/>
    </row>
    <row r="187" spans="2:5" ht="15">
      <c r="B187" s="32"/>
      <c r="C187" s="32"/>
      <c r="D187" s="32"/>
      <c r="E187" s="32"/>
    </row>
    <row r="188" spans="2:5" ht="15">
      <c r="B188" s="32"/>
      <c r="C188" s="32"/>
      <c r="D188" s="32"/>
      <c r="E188" s="32"/>
    </row>
    <row r="189" spans="2:5" ht="15">
      <c r="B189" s="32"/>
      <c r="C189" s="32"/>
      <c r="D189" s="32"/>
      <c r="E189" s="32"/>
    </row>
    <row r="190" spans="2:5" ht="15">
      <c r="B190" s="32"/>
      <c r="C190" s="32"/>
      <c r="D190" s="32"/>
      <c r="E190" s="32"/>
    </row>
    <row r="191" spans="2:5" ht="15">
      <c r="B191" s="32"/>
      <c r="C191" s="32"/>
      <c r="D191" s="32"/>
      <c r="E191" s="32"/>
    </row>
    <row r="192" spans="2:5" ht="15">
      <c r="B192" s="32"/>
      <c r="C192" s="32"/>
      <c r="D192" s="32"/>
      <c r="E192" s="32"/>
    </row>
    <row r="193" spans="2:5" ht="15">
      <c r="B193" s="32"/>
      <c r="C193" s="32"/>
      <c r="D193" s="32"/>
      <c r="E193" s="32"/>
    </row>
    <row r="194" spans="2:5" ht="15">
      <c r="B194" s="32"/>
      <c r="C194" s="32"/>
      <c r="D194" s="32"/>
      <c r="E194" s="32"/>
    </row>
    <row r="195" spans="2:5" ht="15">
      <c r="B195" s="32"/>
      <c r="C195" s="32"/>
      <c r="D195" s="32"/>
      <c r="E195" s="32"/>
    </row>
    <row r="196" spans="2:5" ht="15">
      <c r="B196" s="32"/>
      <c r="C196" s="32"/>
      <c r="D196" s="32"/>
      <c r="E196" s="32"/>
    </row>
    <row r="197" spans="2:5" ht="15">
      <c r="B197" s="32"/>
      <c r="C197" s="32"/>
      <c r="D197" s="32"/>
      <c r="E197" s="32"/>
    </row>
    <row r="198" spans="2:5" ht="15">
      <c r="B198" s="32"/>
      <c r="C198" s="32"/>
      <c r="D198" s="32"/>
      <c r="E198" s="32"/>
    </row>
    <row r="199" spans="2:5" ht="15">
      <c r="B199" s="32"/>
      <c r="C199" s="32"/>
      <c r="D199" s="32"/>
      <c r="E199" s="32"/>
    </row>
    <row r="200" spans="2:5" ht="15">
      <c r="B200" s="32"/>
      <c r="C200" s="32"/>
      <c r="D200" s="32"/>
      <c r="E200" s="32"/>
    </row>
    <row r="201" spans="2:5" ht="15">
      <c r="B201" s="32"/>
      <c r="C201" s="32"/>
      <c r="D201" s="32"/>
      <c r="E201" s="32"/>
    </row>
    <row r="202" spans="2:5" ht="15">
      <c r="B202" s="32"/>
      <c r="C202" s="32"/>
      <c r="D202" s="32"/>
      <c r="E202" s="32"/>
    </row>
    <row r="203" spans="2:5" ht="15">
      <c r="B203" s="32"/>
      <c r="C203" s="32"/>
      <c r="D203" s="32"/>
      <c r="E203" s="32"/>
    </row>
    <row r="204" spans="2:5" ht="15">
      <c r="B204" s="32"/>
      <c r="C204" s="32"/>
      <c r="D204" s="32"/>
      <c r="E204" s="32"/>
    </row>
    <row r="205" spans="2:5" ht="15">
      <c r="B205" s="32"/>
      <c r="C205" s="32"/>
      <c r="D205" s="32"/>
      <c r="E205" s="32"/>
    </row>
    <row r="206" spans="2:5" ht="15">
      <c r="B206" s="32"/>
      <c r="C206" s="32"/>
      <c r="D206" s="32"/>
      <c r="E206" s="32"/>
    </row>
    <row r="207" spans="2:5" ht="15">
      <c r="B207" s="32"/>
      <c r="C207" s="32"/>
      <c r="D207" s="32"/>
      <c r="E207" s="32"/>
    </row>
    <row r="208" spans="2:5" ht="15">
      <c r="B208" s="32"/>
      <c r="C208" s="32"/>
      <c r="D208" s="32"/>
      <c r="E208" s="32"/>
    </row>
    <row r="209" spans="2:5" ht="15">
      <c r="B209" s="32"/>
      <c r="C209" s="32"/>
      <c r="D209" s="32"/>
      <c r="E209" s="32"/>
    </row>
    <row r="210" spans="2:5" ht="15">
      <c r="B210" s="32"/>
      <c r="C210" s="32"/>
      <c r="D210" s="32"/>
      <c r="E210" s="32"/>
    </row>
    <row r="211" spans="2:5" ht="15">
      <c r="B211" s="32"/>
      <c r="C211" s="32"/>
      <c r="D211" s="32"/>
      <c r="E211" s="32"/>
    </row>
    <row r="212" spans="2:5" ht="15">
      <c r="B212" s="32"/>
      <c r="C212" s="32"/>
      <c r="D212" s="32"/>
      <c r="E212" s="32"/>
    </row>
    <row r="213" spans="2:5" ht="15">
      <c r="B213" s="32"/>
      <c r="C213" s="32"/>
      <c r="D213" s="32"/>
      <c r="E213" s="32"/>
    </row>
    <row r="214" spans="2:5" ht="15">
      <c r="B214" s="32"/>
      <c r="C214" s="32"/>
      <c r="D214" s="32"/>
      <c r="E214" s="32"/>
    </row>
    <row r="215" spans="2:5" ht="15">
      <c r="B215" s="32"/>
      <c r="C215" s="32"/>
      <c r="D215" s="32"/>
      <c r="E215" s="32"/>
    </row>
    <row r="216" spans="2:5" ht="15">
      <c r="B216" s="32"/>
      <c r="C216" s="32"/>
      <c r="D216" s="32"/>
      <c r="E216" s="32"/>
    </row>
    <row r="217" spans="2:5" ht="15">
      <c r="B217" s="32"/>
      <c r="C217" s="32"/>
      <c r="D217" s="32"/>
      <c r="E217" s="32"/>
    </row>
    <row r="218" spans="2:5" ht="15">
      <c r="B218" s="32"/>
      <c r="C218" s="32"/>
      <c r="D218" s="32"/>
      <c r="E218" s="32"/>
    </row>
    <row r="219" spans="2:5" ht="15">
      <c r="B219" s="32"/>
      <c r="C219" s="32"/>
      <c r="D219" s="32"/>
      <c r="E219" s="32"/>
    </row>
    <row r="220" spans="2:5" ht="15">
      <c r="B220" s="32"/>
      <c r="C220" s="32"/>
      <c r="D220" s="32"/>
      <c r="E220" s="32"/>
    </row>
    <row r="221" spans="2:5" ht="15">
      <c r="B221" s="32"/>
      <c r="C221" s="32"/>
      <c r="D221" s="32"/>
      <c r="E221" s="32"/>
    </row>
    <row r="222" spans="2:5" ht="15">
      <c r="B222" s="32"/>
      <c r="C222" s="32"/>
      <c r="D222" s="32"/>
      <c r="E222" s="32"/>
    </row>
    <row r="223" spans="2:5" ht="15">
      <c r="B223" s="32"/>
      <c r="C223" s="32"/>
      <c r="D223" s="32"/>
      <c r="E223" s="32"/>
    </row>
    <row r="224" spans="2:5" ht="15">
      <c r="B224" s="32"/>
      <c r="C224" s="32"/>
      <c r="D224" s="32"/>
      <c r="E224" s="32"/>
    </row>
    <row r="225" spans="2:5" ht="15">
      <c r="B225" s="32"/>
      <c r="C225" s="32"/>
      <c r="D225" s="32"/>
      <c r="E225" s="32"/>
    </row>
    <row r="226" spans="2:5" ht="15">
      <c r="B226" s="32"/>
      <c r="C226" s="32"/>
      <c r="D226" s="32"/>
      <c r="E226" s="32"/>
    </row>
    <row r="227" spans="2:5" ht="15">
      <c r="B227" s="32"/>
      <c r="C227" s="32"/>
      <c r="D227" s="32"/>
      <c r="E227" s="32"/>
    </row>
    <row r="228" spans="2:5" ht="15">
      <c r="B228" s="32"/>
      <c r="C228" s="32"/>
      <c r="D228" s="32"/>
      <c r="E228" s="32"/>
    </row>
    <row r="229" spans="2:5" ht="15">
      <c r="B229" s="32"/>
      <c r="C229" s="32"/>
      <c r="D229" s="32"/>
      <c r="E229" s="32"/>
    </row>
    <row r="230" spans="2:5" ht="15">
      <c r="B230" s="32"/>
      <c r="C230" s="32"/>
      <c r="D230" s="32"/>
      <c r="E230" s="32"/>
    </row>
    <row r="231" spans="2:5" ht="15">
      <c r="B231" s="32"/>
      <c r="C231" s="32"/>
      <c r="D231" s="32"/>
      <c r="E231" s="32"/>
    </row>
    <row r="232" spans="2:5" ht="15">
      <c r="B232" s="32"/>
      <c r="C232" s="32"/>
      <c r="D232" s="32"/>
      <c r="E232" s="32"/>
    </row>
    <row r="233" spans="2:5" ht="15">
      <c r="B233" s="32"/>
      <c r="C233" s="32"/>
      <c r="D233" s="32"/>
      <c r="E233" s="32"/>
    </row>
    <row r="234" spans="2:5" ht="15">
      <c r="B234" s="32"/>
      <c r="C234" s="32"/>
      <c r="D234" s="32"/>
      <c r="E234" s="32"/>
    </row>
    <row r="235" spans="2:5" ht="15">
      <c r="B235" s="32"/>
      <c r="C235" s="32"/>
      <c r="D235" s="32"/>
      <c r="E235" s="32"/>
    </row>
    <row r="236" spans="2:5" ht="15">
      <c r="B236" s="32"/>
      <c r="C236" s="32"/>
      <c r="D236" s="32"/>
      <c r="E236" s="32"/>
    </row>
    <row r="237" spans="2:5" ht="15">
      <c r="B237" s="32"/>
      <c r="C237" s="32"/>
      <c r="D237" s="32"/>
      <c r="E237" s="32"/>
    </row>
    <row r="238" spans="2:5" ht="15">
      <c r="B238" s="32"/>
      <c r="C238" s="32"/>
      <c r="D238" s="32"/>
      <c r="E238" s="32"/>
    </row>
    <row r="239" spans="2:5" ht="15">
      <c r="B239" s="32"/>
      <c r="C239" s="32"/>
      <c r="D239" s="32"/>
      <c r="E239" s="32"/>
    </row>
    <row r="240" spans="2:5" ht="15">
      <c r="B240" s="32"/>
      <c r="C240" s="32"/>
      <c r="D240" s="32"/>
      <c r="E240" s="32"/>
    </row>
    <row r="241" spans="2:5" ht="15">
      <c r="B241" s="32"/>
      <c r="C241" s="32"/>
      <c r="D241" s="32"/>
      <c r="E241" s="32"/>
    </row>
    <row r="242" spans="2:5" ht="15">
      <c r="B242" s="32"/>
      <c r="C242" s="32"/>
      <c r="D242" s="32"/>
      <c r="E242" s="32"/>
    </row>
    <row r="243" spans="2:5" ht="15">
      <c r="B243" s="32"/>
      <c r="C243" s="32"/>
      <c r="D243" s="32"/>
      <c r="E243" s="32"/>
    </row>
    <row r="244" spans="2:5" ht="15">
      <c r="B244" s="32"/>
      <c r="C244" s="32"/>
      <c r="D244" s="32"/>
      <c r="E244" s="32"/>
    </row>
    <row r="245" spans="2:5" ht="15">
      <c r="B245" s="32"/>
      <c r="C245" s="32"/>
      <c r="D245" s="32"/>
      <c r="E245" s="32"/>
    </row>
    <row r="246" spans="2:5" ht="15">
      <c r="B246" s="32"/>
      <c r="C246" s="32"/>
      <c r="D246" s="32"/>
      <c r="E246" s="32"/>
    </row>
    <row r="247" spans="2:5" ht="15">
      <c r="B247" s="32"/>
      <c r="C247" s="32"/>
      <c r="D247" s="32"/>
      <c r="E247" s="32"/>
    </row>
    <row r="248" spans="2:5" ht="15">
      <c r="B248" s="32"/>
      <c r="C248" s="32"/>
      <c r="D248" s="32"/>
      <c r="E248" s="32"/>
    </row>
    <row r="249" spans="2:5" ht="15">
      <c r="B249" s="32"/>
      <c r="C249" s="32"/>
      <c r="D249" s="32"/>
      <c r="E249" s="32"/>
    </row>
    <row r="250" spans="2:5" ht="15">
      <c r="B250" s="32"/>
      <c r="C250" s="32"/>
      <c r="D250" s="32"/>
      <c r="E250" s="32"/>
    </row>
    <row r="251" spans="2:5" ht="15">
      <c r="B251" s="32"/>
      <c r="C251" s="32"/>
      <c r="D251" s="32"/>
      <c r="E251" s="32"/>
    </row>
    <row r="252" spans="2:5" ht="15">
      <c r="B252" s="32"/>
      <c r="C252" s="32"/>
      <c r="D252" s="32"/>
      <c r="E252" s="32"/>
    </row>
    <row r="253" spans="2:5" ht="15">
      <c r="B253" s="32"/>
      <c r="C253" s="32"/>
      <c r="D253" s="32"/>
      <c r="E253" s="32"/>
    </row>
    <row r="254" spans="2:5" ht="15">
      <c r="B254" s="32"/>
      <c r="C254" s="32"/>
      <c r="D254" s="32"/>
      <c r="E254" s="32"/>
    </row>
    <row r="255" spans="2:5" ht="15">
      <c r="B255" s="32"/>
      <c r="C255" s="32"/>
      <c r="D255" s="32"/>
      <c r="E255" s="32"/>
    </row>
    <row r="256" spans="2:5" ht="15">
      <c r="B256" s="32"/>
      <c r="C256" s="32"/>
      <c r="D256" s="32"/>
      <c r="E256" s="32"/>
    </row>
    <row r="257" spans="2:5" ht="15">
      <c r="B257" s="32"/>
      <c r="C257" s="32"/>
      <c r="D257" s="32"/>
      <c r="E257" s="32"/>
    </row>
    <row r="258" spans="2:5" ht="15">
      <c r="B258" s="32"/>
      <c r="C258" s="32"/>
      <c r="D258" s="32"/>
      <c r="E258" s="32"/>
    </row>
    <row r="259" spans="2:5" ht="15">
      <c r="B259" s="32"/>
      <c r="C259" s="32"/>
      <c r="D259" s="32"/>
      <c r="E259" s="32"/>
    </row>
    <row r="260" spans="2:5" ht="15">
      <c r="B260" s="32"/>
      <c r="C260" s="32"/>
      <c r="D260" s="32"/>
      <c r="E260" s="32"/>
    </row>
    <row r="261" spans="2:5" ht="15">
      <c r="B261" s="32"/>
      <c r="C261" s="32"/>
      <c r="D261" s="32"/>
      <c r="E261" s="32"/>
    </row>
    <row r="262" spans="2:5" ht="15">
      <c r="B262" s="32"/>
      <c r="C262" s="32"/>
      <c r="D262" s="32"/>
      <c r="E262" s="32"/>
    </row>
    <row r="263" spans="2:5" ht="15">
      <c r="B263" s="32"/>
      <c r="C263" s="32"/>
      <c r="D263" s="32"/>
      <c r="E263" s="32"/>
    </row>
    <row r="264" spans="2:5" ht="15">
      <c r="B264" s="32"/>
      <c r="C264" s="32"/>
      <c r="D264" s="32"/>
      <c r="E264" s="32"/>
    </row>
    <row r="265" spans="2:5" ht="15">
      <c r="B265" s="32"/>
      <c r="C265" s="32"/>
      <c r="D265" s="32"/>
      <c r="E265" s="32"/>
    </row>
    <row r="266" spans="2:5" ht="15">
      <c r="B266" s="32"/>
      <c r="C266" s="32"/>
      <c r="D266" s="32"/>
      <c r="E266" s="32"/>
    </row>
    <row r="267" spans="2:5" ht="15">
      <c r="B267" s="91"/>
      <c r="C267" s="34"/>
      <c r="D267" s="34"/>
      <c r="E267" s="34"/>
    </row>
    <row r="268" spans="2:5" ht="15">
      <c r="B268" s="91"/>
      <c r="C268" s="34"/>
      <c r="D268" s="34"/>
      <c r="E268" s="34"/>
    </row>
    <row r="269" spans="2:5" ht="15">
      <c r="B269" s="91"/>
      <c r="C269" s="34"/>
      <c r="D269" s="34"/>
      <c r="E269" s="34"/>
    </row>
    <row r="270" spans="2:5" ht="15">
      <c r="B270" s="91"/>
      <c r="C270" s="34"/>
      <c r="D270" s="34"/>
      <c r="E270" s="34"/>
    </row>
    <row r="271" spans="2:5" ht="15">
      <c r="B271" s="91"/>
      <c r="C271" s="34"/>
      <c r="D271" s="34"/>
      <c r="E271" s="34"/>
    </row>
    <row r="272" spans="2:5" ht="15">
      <c r="B272" s="91"/>
      <c r="C272" s="34"/>
      <c r="D272" s="34"/>
      <c r="E272" s="34"/>
    </row>
    <row r="273" spans="2:5" ht="15">
      <c r="B273" s="91"/>
      <c r="C273" s="34"/>
      <c r="D273" s="34"/>
      <c r="E273" s="34"/>
    </row>
    <row r="274" spans="2:5" ht="15">
      <c r="B274" s="91"/>
      <c r="C274" s="34"/>
      <c r="D274" s="34"/>
      <c r="E274" s="34"/>
    </row>
    <row r="275" spans="2:5" ht="15">
      <c r="B275" s="91"/>
      <c r="C275" s="34"/>
      <c r="D275" s="34"/>
      <c r="E275" s="34"/>
    </row>
    <row r="276" spans="2:5" ht="15">
      <c r="B276" s="91"/>
      <c r="C276" s="34"/>
      <c r="D276" s="34"/>
      <c r="E276" s="34"/>
    </row>
    <row r="277" spans="2:5" ht="15">
      <c r="B277" s="91"/>
      <c r="C277" s="34"/>
      <c r="D277" s="34"/>
      <c r="E277" s="34"/>
    </row>
    <row r="278" spans="2:5" ht="15">
      <c r="B278" s="91"/>
      <c r="C278" s="34"/>
      <c r="D278" s="34"/>
      <c r="E278" s="34"/>
    </row>
    <row r="279" spans="2:5" ht="15">
      <c r="B279" s="91"/>
      <c r="C279" s="34"/>
      <c r="D279" s="34"/>
      <c r="E279" s="34"/>
    </row>
    <row r="280" spans="2:5" ht="15">
      <c r="B280" s="91"/>
      <c r="C280" s="34"/>
      <c r="D280" s="34"/>
      <c r="E280" s="34"/>
    </row>
    <row r="281" spans="2:5" ht="15">
      <c r="B281" s="91"/>
      <c r="C281" s="34"/>
      <c r="D281" s="34"/>
      <c r="E281" s="34"/>
    </row>
    <row r="282" spans="2:5" ht="15">
      <c r="B282" s="91"/>
      <c r="C282" s="34"/>
      <c r="D282" s="34"/>
      <c r="E282" s="34"/>
    </row>
    <row r="283" spans="2:5" ht="15">
      <c r="B283" s="91"/>
      <c r="C283" s="34"/>
      <c r="D283" s="34"/>
      <c r="E283" s="34"/>
    </row>
    <row r="284" spans="2:5" ht="15">
      <c r="B284" s="91"/>
      <c r="C284" s="34"/>
      <c r="D284" s="34"/>
      <c r="E284" s="34"/>
    </row>
    <row r="285" spans="2:5" ht="15">
      <c r="B285" s="91"/>
      <c r="C285" s="34"/>
      <c r="D285" s="34"/>
      <c r="E285" s="34"/>
    </row>
    <row r="286" spans="2:5" ht="15">
      <c r="B286" s="91"/>
      <c r="C286" s="34"/>
      <c r="D286" s="34"/>
      <c r="E286" s="34"/>
    </row>
    <row r="287" spans="2:5" ht="15">
      <c r="B287" s="91"/>
      <c r="C287" s="34"/>
      <c r="D287" s="34"/>
      <c r="E287" s="34"/>
    </row>
    <row r="288" spans="2:5" ht="15">
      <c r="B288" s="91"/>
      <c r="C288" s="34"/>
      <c r="D288" s="34"/>
      <c r="E288" s="34"/>
    </row>
    <row r="289" spans="2:5" ht="15">
      <c r="B289" s="91"/>
      <c r="C289" s="34"/>
      <c r="D289" s="34"/>
      <c r="E289" s="34"/>
    </row>
    <row r="290" spans="2:5" ht="15">
      <c r="B290" s="91"/>
      <c r="C290" s="34"/>
      <c r="D290" s="34"/>
      <c r="E290" s="34"/>
    </row>
    <row r="291" spans="2:5" ht="15">
      <c r="B291" s="91"/>
      <c r="C291" s="34"/>
      <c r="D291" s="34"/>
      <c r="E291" s="34"/>
    </row>
    <row r="292" spans="2:5" ht="15">
      <c r="B292" s="91"/>
      <c r="C292" s="34"/>
      <c r="D292" s="34"/>
      <c r="E292" s="34"/>
    </row>
    <row r="293" spans="2:5" ht="15">
      <c r="B293" s="91"/>
      <c r="C293" s="34"/>
      <c r="D293" s="34"/>
      <c r="E293" s="34"/>
    </row>
    <row r="294" spans="2:5" ht="15">
      <c r="B294" s="91"/>
      <c r="C294" s="34"/>
      <c r="D294" s="34"/>
      <c r="E294" s="34"/>
    </row>
    <row r="295" spans="2:5" ht="15">
      <c r="B295" s="91"/>
      <c r="C295" s="34"/>
      <c r="D295" s="34"/>
      <c r="E295" s="34"/>
    </row>
    <row r="296" spans="2:5" ht="15">
      <c r="B296" s="91"/>
      <c r="C296" s="34"/>
      <c r="D296" s="34"/>
      <c r="E296" s="34"/>
    </row>
    <row r="297" spans="2:5" ht="15">
      <c r="B297" s="91"/>
      <c r="C297" s="34"/>
      <c r="D297" s="34"/>
      <c r="E297" s="34"/>
    </row>
    <row r="298" spans="2:5" ht="15">
      <c r="B298" s="91"/>
      <c r="C298" s="34"/>
      <c r="D298" s="34"/>
      <c r="E298" s="34"/>
    </row>
    <row r="299" spans="2:5" ht="15">
      <c r="B299" s="91"/>
      <c r="C299" s="34"/>
      <c r="D299" s="34"/>
      <c r="E299" s="34"/>
    </row>
    <row r="300" spans="2:5" ht="15">
      <c r="B300" s="91"/>
      <c r="C300" s="34"/>
      <c r="D300" s="34"/>
      <c r="E300" s="34"/>
    </row>
    <row r="301" spans="2:5" ht="15">
      <c r="B301" s="91"/>
      <c r="C301" s="34"/>
      <c r="D301" s="34"/>
      <c r="E301" s="34"/>
    </row>
    <row r="302" spans="2:5" ht="15">
      <c r="B302" s="91"/>
      <c r="C302" s="34"/>
      <c r="D302" s="34"/>
      <c r="E302" s="34"/>
    </row>
    <row r="303" spans="2:5" ht="15">
      <c r="B303" s="91"/>
      <c r="C303" s="34"/>
      <c r="D303" s="34"/>
      <c r="E303" s="34"/>
    </row>
    <row r="304" spans="2:5" ht="15">
      <c r="B304" s="91"/>
      <c r="C304" s="34"/>
      <c r="D304" s="34"/>
      <c r="E304" s="34"/>
    </row>
    <row r="305" spans="2:5" ht="15">
      <c r="B305" s="91"/>
      <c r="C305" s="34"/>
      <c r="D305" s="34"/>
      <c r="E305" s="34"/>
    </row>
    <row r="306" spans="2:5" ht="15">
      <c r="B306" s="91"/>
      <c r="C306" s="34"/>
      <c r="D306" s="34"/>
      <c r="E306" s="34"/>
    </row>
    <row r="307" spans="2:5" ht="15">
      <c r="B307" s="91"/>
      <c r="C307" s="34"/>
      <c r="D307" s="34"/>
      <c r="E307" s="34"/>
    </row>
    <row r="308" spans="2:5" ht="15">
      <c r="B308" s="91"/>
      <c r="C308" s="34"/>
      <c r="D308" s="34"/>
      <c r="E308" s="34"/>
    </row>
    <row r="309" spans="2:5" ht="15">
      <c r="B309" s="91"/>
      <c r="C309" s="34"/>
      <c r="D309" s="34"/>
      <c r="E309" s="34"/>
    </row>
    <row r="310" spans="2:5" ht="15">
      <c r="B310" s="91"/>
      <c r="C310" s="34"/>
      <c r="D310" s="34"/>
      <c r="E310" s="34"/>
    </row>
    <row r="311" spans="2:5" ht="15">
      <c r="B311" s="91"/>
      <c r="C311" s="34"/>
      <c r="D311" s="34"/>
      <c r="E311" s="34"/>
    </row>
    <row r="312" spans="2:5" ht="15">
      <c r="B312" s="91"/>
      <c r="C312" s="34"/>
      <c r="D312" s="34"/>
      <c r="E312" s="34"/>
    </row>
    <row r="313" spans="2:5" ht="15">
      <c r="B313" s="91"/>
      <c r="C313" s="34"/>
      <c r="D313" s="34"/>
      <c r="E313" s="34"/>
    </row>
    <row r="314" spans="2:5" ht="15">
      <c r="B314" s="91"/>
      <c r="C314" s="34"/>
      <c r="D314" s="34"/>
      <c r="E314" s="34"/>
    </row>
    <row r="315" spans="2:5" ht="15">
      <c r="B315" s="91"/>
      <c r="C315" s="34"/>
      <c r="D315" s="34"/>
      <c r="E315" s="34"/>
    </row>
    <row r="316" spans="2:5" ht="15">
      <c r="B316" s="91"/>
      <c r="C316" s="34"/>
      <c r="D316" s="34"/>
      <c r="E316" s="34"/>
    </row>
    <row r="317" spans="2:5" ht="15">
      <c r="B317" s="91"/>
      <c r="C317" s="34"/>
      <c r="D317" s="34"/>
      <c r="E317" s="34"/>
    </row>
    <row r="318" spans="2:5" ht="15">
      <c r="B318" s="91"/>
      <c r="C318" s="34"/>
      <c r="D318" s="34"/>
      <c r="E318" s="34"/>
    </row>
    <row r="319" spans="2:5" ht="15">
      <c r="B319" s="91"/>
      <c r="C319" s="34"/>
      <c r="D319" s="34"/>
      <c r="E319" s="34"/>
    </row>
    <row r="320" spans="2:5" ht="15">
      <c r="B320" s="91"/>
      <c r="C320" s="34"/>
      <c r="D320" s="34"/>
      <c r="E320" s="34"/>
    </row>
    <row r="321" spans="2:5" ht="15">
      <c r="B321" s="91"/>
      <c r="C321" s="34"/>
      <c r="D321" s="34"/>
      <c r="E321" s="34"/>
    </row>
    <row r="322" spans="2:5" ht="15">
      <c r="B322" s="91"/>
      <c r="C322" s="34"/>
      <c r="D322" s="34"/>
      <c r="E322" s="34"/>
    </row>
    <row r="323" spans="2:5" ht="15">
      <c r="B323" s="91"/>
      <c r="C323" s="34"/>
      <c r="D323" s="34"/>
      <c r="E323" s="34"/>
    </row>
    <row r="324" spans="2:5" ht="15">
      <c r="B324" s="91"/>
      <c r="C324" s="34"/>
      <c r="D324" s="34"/>
      <c r="E324" s="34"/>
    </row>
    <row r="325" spans="2:5" ht="15">
      <c r="B325" s="91"/>
      <c r="C325" s="34"/>
      <c r="D325" s="34"/>
      <c r="E325" s="34"/>
    </row>
    <row r="326" spans="2:5" ht="15">
      <c r="B326" s="91"/>
      <c r="C326" s="34"/>
      <c r="D326" s="34"/>
      <c r="E326" s="34"/>
    </row>
    <row r="327" spans="2:5" ht="15">
      <c r="B327" s="91"/>
      <c r="C327" s="34"/>
      <c r="D327" s="34"/>
      <c r="E327" s="34"/>
    </row>
    <row r="328" spans="2:5" ht="15">
      <c r="B328" s="91"/>
      <c r="C328" s="34"/>
      <c r="D328" s="34"/>
      <c r="E328" s="34"/>
    </row>
    <row r="329" spans="2:5" ht="15">
      <c r="B329" s="91"/>
      <c r="C329" s="34"/>
      <c r="D329" s="34"/>
      <c r="E329" s="34"/>
    </row>
    <row r="330" spans="2:5" ht="15">
      <c r="B330" s="91"/>
      <c r="C330" s="34"/>
      <c r="D330" s="34"/>
      <c r="E330" s="34"/>
    </row>
    <row r="331" spans="2:5" ht="15">
      <c r="B331" s="91"/>
      <c r="C331" s="34"/>
      <c r="D331" s="34"/>
      <c r="E331" s="34"/>
    </row>
    <row r="332" spans="2:5" ht="15">
      <c r="B332" s="91"/>
      <c r="C332" s="34"/>
      <c r="D332" s="34"/>
      <c r="E332" s="34"/>
    </row>
    <row r="333" spans="2:5" ht="15">
      <c r="B333" s="91"/>
      <c r="C333" s="34"/>
      <c r="D333" s="34"/>
      <c r="E333" s="34"/>
    </row>
    <row r="334" spans="2:5" ht="15">
      <c r="B334" s="91"/>
      <c r="C334" s="34"/>
      <c r="D334" s="34"/>
      <c r="E334" s="34"/>
    </row>
    <row r="335" spans="2:5" ht="15">
      <c r="B335" s="91"/>
      <c r="C335" s="34"/>
      <c r="D335" s="34"/>
      <c r="E335" s="34"/>
    </row>
    <row r="336" spans="2:5" ht="15">
      <c r="B336" s="91"/>
      <c r="C336" s="34"/>
      <c r="D336" s="34"/>
      <c r="E336" s="34"/>
    </row>
    <row r="337" spans="2:5" ht="15">
      <c r="B337" s="91"/>
      <c r="C337" s="34"/>
      <c r="D337" s="34"/>
      <c r="E337" s="34"/>
    </row>
    <row r="338" spans="2:5" ht="15">
      <c r="B338" s="91"/>
      <c r="C338" s="34"/>
      <c r="D338" s="34"/>
      <c r="E338" s="34"/>
    </row>
    <row r="339" spans="2:5" ht="15">
      <c r="B339" s="91"/>
      <c r="C339" s="34"/>
      <c r="D339" s="34"/>
      <c r="E339" s="34"/>
    </row>
    <row r="340" spans="2:5" ht="15">
      <c r="B340" s="91"/>
      <c r="C340" s="34"/>
      <c r="D340" s="34"/>
      <c r="E340" s="34"/>
    </row>
    <row r="341" spans="2:5" ht="15">
      <c r="B341" s="91"/>
      <c r="C341" s="34"/>
      <c r="D341" s="34"/>
      <c r="E341" s="34"/>
    </row>
    <row r="342" spans="2:5" ht="15">
      <c r="B342" s="91"/>
      <c r="C342" s="34"/>
      <c r="D342" s="34"/>
      <c r="E342" s="34"/>
    </row>
    <row r="343" spans="2:5" ht="15">
      <c r="B343" s="91"/>
      <c r="C343" s="34"/>
      <c r="D343" s="34"/>
      <c r="E343" s="34"/>
    </row>
    <row r="344" spans="2:5" ht="15">
      <c r="B344" s="91"/>
      <c r="C344" s="34"/>
      <c r="D344" s="34"/>
      <c r="E344" s="34"/>
    </row>
    <row r="345" spans="2:5" ht="15">
      <c r="B345" s="91"/>
      <c r="C345" s="34"/>
      <c r="D345" s="34"/>
      <c r="E345" s="34"/>
    </row>
    <row r="346" spans="2:5" ht="15">
      <c r="B346" s="91"/>
      <c r="C346" s="34"/>
      <c r="D346" s="34"/>
      <c r="E346" s="34"/>
    </row>
    <row r="347" spans="2:5" ht="15">
      <c r="B347" s="91"/>
      <c r="C347" s="34"/>
      <c r="D347" s="34"/>
      <c r="E347" s="34"/>
    </row>
    <row r="348" spans="2:5" ht="15">
      <c r="B348" s="91"/>
      <c r="C348" s="34"/>
      <c r="D348" s="34"/>
      <c r="E348" s="34"/>
    </row>
    <row r="349" spans="2:5" ht="15">
      <c r="B349" s="91"/>
      <c r="C349" s="34"/>
      <c r="D349" s="34"/>
      <c r="E349" s="34"/>
    </row>
    <row r="350" spans="2:5" ht="15">
      <c r="B350" s="91"/>
      <c r="C350" s="34"/>
      <c r="D350" s="34"/>
      <c r="E350" s="34"/>
    </row>
    <row r="351" spans="2:5" ht="15">
      <c r="B351" s="91"/>
      <c r="C351" s="34"/>
      <c r="D351" s="34"/>
      <c r="E351" s="34"/>
    </row>
    <row r="352" spans="2:5" ht="15">
      <c r="B352" s="91"/>
      <c r="C352" s="34"/>
      <c r="D352" s="34"/>
      <c r="E352" s="34"/>
    </row>
    <row r="353" spans="2:5" ht="15">
      <c r="B353" s="91"/>
      <c r="C353" s="34"/>
      <c r="D353" s="34"/>
      <c r="E353" s="34"/>
    </row>
    <row r="354" spans="2:5" ht="15">
      <c r="B354" s="91"/>
      <c r="C354" s="34"/>
      <c r="D354" s="34"/>
      <c r="E354" s="34"/>
    </row>
    <row r="355" spans="2:5" ht="15">
      <c r="B355" s="91"/>
      <c r="C355" s="34"/>
      <c r="D355" s="34"/>
      <c r="E355" s="34"/>
    </row>
    <row r="356" spans="2:5" ht="15">
      <c r="B356" s="91"/>
      <c r="C356" s="34"/>
      <c r="D356" s="34"/>
      <c r="E356" s="34"/>
    </row>
    <row r="357" spans="2:5" ht="15">
      <c r="B357" s="91"/>
      <c r="C357" s="34"/>
      <c r="D357" s="34"/>
      <c r="E357" s="34"/>
    </row>
    <row r="358" spans="2:5" ht="15">
      <c r="B358" s="91"/>
      <c r="C358" s="34"/>
      <c r="D358" s="34"/>
      <c r="E358" s="34"/>
    </row>
    <row r="359" spans="2:5" ht="15">
      <c r="B359" s="91"/>
      <c r="C359" s="34"/>
      <c r="D359" s="34"/>
      <c r="E359" s="34"/>
    </row>
    <row r="360" spans="2:5" ht="15">
      <c r="B360" s="91"/>
      <c r="C360" s="34"/>
      <c r="D360" s="34"/>
      <c r="E360" s="34"/>
    </row>
    <row r="361" spans="2:5" ht="15">
      <c r="B361" s="91"/>
      <c r="C361" s="34"/>
      <c r="D361" s="34"/>
      <c r="E361" s="34"/>
    </row>
    <row r="362" spans="2:5" ht="15">
      <c r="B362" s="91"/>
      <c r="C362" s="34"/>
      <c r="D362" s="34"/>
      <c r="E362" s="34"/>
    </row>
    <row r="363" spans="2:5" ht="15">
      <c r="B363" s="91"/>
      <c r="C363" s="34"/>
      <c r="D363" s="34"/>
      <c r="E363" s="34"/>
    </row>
    <row r="364" spans="2:5" ht="15">
      <c r="B364" s="91"/>
      <c r="C364" s="34"/>
      <c r="D364" s="34"/>
      <c r="E364" s="34"/>
    </row>
    <row r="365" spans="2:5" ht="15">
      <c r="B365" s="91"/>
      <c r="C365" s="34"/>
      <c r="D365" s="34"/>
      <c r="E365" s="34"/>
    </row>
    <row r="366" spans="2:5" ht="15">
      <c r="B366" s="91"/>
      <c r="C366" s="34"/>
      <c r="D366" s="34"/>
      <c r="E366" s="34"/>
    </row>
    <row r="367" spans="2:5" ht="15">
      <c r="B367" s="91"/>
      <c r="C367" s="34"/>
      <c r="D367" s="34"/>
      <c r="E367" s="34"/>
    </row>
    <row r="368" spans="2:5" ht="15">
      <c r="B368" s="91"/>
      <c r="C368" s="34"/>
      <c r="D368" s="34"/>
      <c r="E368" s="34"/>
    </row>
    <row r="369" spans="2:5" ht="15">
      <c r="B369" s="91"/>
      <c r="C369" s="34"/>
      <c r="D369" s="34"/>
      <c r="E369" s="34"/>
    </row>
    <row r="370" spans="2:5" ht="15">
      <c r="B370" s="91"/>
      <c r="C370" s="34"/>
      <c r="D370" s="34"/>
      <c r="E370" s="34"/>
    </row>
    <row r="371" spans="2:5" ht="15">
      <c r="B371" s="91"/>
      <c r="C371" s="34"/>
      <c r="D371" s="34"/>
      <c r="E371" s="34"/>
    </row>
    <row r="372" spans="2:5" ht="15">
      <c r="B372" s="91"/>
      <c r="C372" s="34"/>
      <c r="D372" s="34"/>
      <c r="E372" s="34"/>
    </row>
    <row r="373" spans="2:5" ht="15">
      <c r="B373" s="91"/>
      <c r="C373" s="34"/>
      <c r="D373" s="34"/>
      <c r="E373" s="34"/>
    </row>
    <row r="374" spans="2:5" ht="15">
      <c r="B374" s="91"/>
      <c r="C374" s="34"/>
      <c r="D374" s="34"/>
      <c r="E374" s="34"/>
    </row>
    <row r="375" spans="2:5" ht="15">
      <c r="B375" s="91"/>
      <c r="C375" s="34"/>
      <c r="D375" s="34"/>
      <c r="E375" s="34"/>
    </row>
    <row r="376" spans="2:5" ht="15">
      <c r="B376" s="91"/>
      <c r="C376" s="34"/>
      <c r="D376" s="34"/>
      <c r="E376" s="34"/>
    </row>
    <row r="377" spans="2:5" ht="15">
      <c r="B377" s="91"/>
      <c r="C377" s="34"/>
      <c r="D377" s="34"/>
      <c r="E377" s="34"/>
    </row>
    <row r="378" spans="2:5" ht="15">
      <c r="B378" s="91"/>
      <c r="C378" s="34"/>
      <c r="D378" s="34"/>
      <c r="E378" s="34"/>
    </row>
    <row r="379" spans="2:5" ht="15">
      <c r="B379" s="91"/>
      <c r="C379" s="34"/>
      <c r="D379" s="34"/>
      <c r="E379" s="34"/>
    </row>
    <row r="380" spans="2:5" ht="15">
      <c r="B380" s="91"/>
      <c r="C380" s="34"/>
      <c r="D380" s="34"/>
      <c r="E380" s="34"/>
    </row>
    <row r="381" spans="2:5" ht="15">
      <c r="B381" s="91"/>
      <c r="C381" s="34"/>
      <c r="D381" s="34"/>
      <c r="E381" s="34"/>
    </row>
    <row r="382" spans="2:5" ht="15">
      <c r="B382" s="91"/>
      <c r="C382" s="34"/>
      <c r="D382" s="34"/>
      <c r="E382" s="34"/>
    </row>
    <row r="383" spans="2:5" ht="15">
      <c r="B383" s="91"/>
      <c r="C383" s="34"/>
      <c r="D383" s="34"/>
      <c r="E383" s="34"/>
    </row>
    <row r="384" spans="2:5" ht="15">
      <c r="B384" s="91"/>
      <c r="C384" s="34"/>
      <c r="D384" s="34"/>
      <c r="E384" s="34"/>
    </row>
    <row r="385" spans="2:5" ht="15">
      <c r="B385" s="91"/>
      <c r="C385" s="34"/>
      <c r="D385" s="34"/>
      <c r="E385" s="34"/>
    </row>
    <row r="386" spans="2:5" ht="15">
      <c r="B386" s="91"/>
      <c r="C386" s="34"/>
      <c r="D386" s="34"/>
      <c r="E386" s="34"/>
    </row>
    <row r="387" spans="2:5" ht="15">
      <c r="B387" s="91"/>
      <c r="C387" s="34"/>
      <c r="D387" s="34"/>
      <c r="E387" s="34"/>
    </row>
    <row r="388" spans="2:5" ht="15">
      <c r="B388" s="91"/>
      <c r="C388" s="34"/>
      <c r="D388" s="34"/>
      <c r="E388" s="34"/>
    </row>
    <row r="389" spans="2:5" ht="15">
      <c r="B389" s="91"/>
      <c r="C389" s="34"/>
      <c r="D389" s="34"/>
      <c r="E389" s="34"/>
    </row>
    <row r="390" spans="2:5" ht="15">
      <c r="B390" s="91"/>
      <c r="C390" s="34"/>
      <c r="D390" s="34"/>
      <c r="E390" s="34"/>
    </row>
    <row r="391" spans="2:5" ht="15">
      <c r="B391" s="91"/>
      <c r="C391" s="34"/>
      <c r="D391" s="34"/>
      <c r="E391" s="34"/>
    </row>
    <row r="392" spans="2:5" ht="15">
      <c r="B392" s="91"/>
      <c r="C392" s="34"/>
      <c r="D392" s="34"/>
      <c r="E392" s="34"/>
    </row>
    <row r="393" spans="2:5" ht="15">
      <c r="B393" s="91"/>
      <c r="C393" s="34"/>
      <c r="D393" s="34"/>
      <c r="E393" s="34"/>
    </row>
    <row r="394" spans="2:5" ht="15">
      <c r="B394" s="91"/>
      <c r="C394" s="34"/>
      <c r="D394" s="34"/>
      <c r="E394" s="34"/>
    </row>
    <row r="395" spans="2:5" ht="15">
      <c r="B395" s="91"/>
      <c r="C395" s="34"/>
      <c r="D395" s="34"/>
      <c r="E395" s="34"/>
    </row>
    <row r="396" spans="2:5" ht="15">
      <c r="B396" s="91"/>
      <c r="C396" s="34"/>
      <c r="D396" s="34"/>
      <c r="E396" s="34"/>
    </row>
    <row r="397" spans="2:5" ht="15">
      <c r="B397" s="91"/>
      <c r="C397" s="34"/>
      <c r="D397" s="34"/>
      <c r="E397" s="34"/>
    </row>
    <row r="398" spans="2:5" ht="15">
      <c r="B398" s="91"/>
      <c r="C398" s="34"/>
      <c r="D398" s="34"/>
      <c r="E398" s="34"/>
    </row>
    <row r="399" spans="2:5" ht="15">
      <c r="B399" s="91"/>
      <c r="C399" s="34"/>
      <c r="D399" s="34"/>
      <c r="E399" s="34"/>
    </row>
    <row r="400" spans="2:5" ht="15">
      <c r="B400" s="91"/>
      <c r="C400" s="34"/>
      <c r="D400" s="34"/>
      <c r="E400" s="34"/>
    </row>
    <row r="401" spans="2:5" ht="15">
      <c r="B401" s="91"/>
      <c r="C401" s="34"/>
      <c r="D401" s="34"/>
      <c r="E401" s="34"/>
    </row>
    <row r="402" spans="2:5" ht="15">
      <c r="B402" s="91"/>
      <c r="C402" s="34"/>
      <c r="D402" s="34"/>
      <c r="E402" s="34"/>
    </row>
    <row r="403" spans="2:5" ht="15">
      <c r="B403" s="91"/>
      <c r="C403" s="34"/>
      <c r="D403" s="34"/>
      <c r="E403" s="34"/>
    </row>
    <row r="404" spans="2:5" ht="15">
      <c r="B404" s="91"/>
      <c r="C404" s="34"/>
      <c r="D404" s="34"/>
      <c r="E404" s="34"/>
    </row>
    <row r="405" spans="2:5" ht="15">
      <c r="B405" s="91"/>
      <c r="C405" s="34"/>
      <c r="D405" s="34"/>
      <c r="E405" s="34"/>
    </row>
    <row r="406" spans="2:5" ht="15">
      <c r="B406" s="91"/>
      <c r="C406" s="34"/>
      <c r="D406" s="34"/>
      <c r="E406" s="34"/>
    </row>
    <row r="407" spans="2:5" ht="15">
      <c r="B407" s="91"/>
      <c r="C407" s="34"/>
      <c r="D407" s="34"/>
      <c r="E407" s="34"/>
    </row>
    <row r="408" spans="2:5" ht="15">
      <c r="B408" s="91"/>
      <c r="C408" s="34"/>
      <c r="D408" s="34"/>
      <c r="E408" s="34"/>
    </row>
    <row r="409" spans="2:5" ht="15">
      <c r="B409" s="91"/>
      <c r="C409" s="34"/>
      <c r="D409" s="34"/>
      <c r="E409" s="34"/>
    </row>
    <row r="410" spans="2:5" ht="15">
      <c r="B410" s="91"/>
      <c r="C410" s="34"/>
      <c r="D410" s="34"/>
      <c r="E410" s="34"/>
    </row>
    <row r="411" spans="2:5" ht="15">
      <c r="B411" s="91"/>
      <c r="C411" s="34"/>
      <c r="D411" s="34"/>
      <c r="E411" s="34"/>
    </row>
    <row r="412" spans="2:5" ht="15">
      <c r="B412" s="91"/>
      <c r="C412" s="34"/>
      <c r="D412" s="34"/>
      <c r="E412" s="34"/>
    </row>
    <row r="413" spans="2:5" ht="15">
      <c r="B413" s="91"/>
      <c r="C413" s="34"/>
      <c r="D413" s="34"/>
      <c r="E413" s="34"/>
    </row>
    <row r="414" spans="2:5" ht="15">
      <c r="B414" s="91"/>
      <c r="C414" s="34"/>
      <c r="D414" s="34"/>
      <c r="E414" s="34"/>
    </row>
    <row r="415" spans="2:5" ht="15">
      <c r="B415" s="91"/>
      <c r="C415" s="34"/>
      <c r="D415" s="34"/>
      <c r="E415" s="34"/>
    </row>
    <row r="416" spans="2:5" ht="15">
      <c r="B416" s="91"/>
      <c r="C416" s="34"/>
      <c r="D416" s="34"/>
      <c r="E416" s="34"/>
    </row>
    <row r="417" spans="2:5" ht="15">
      <c r="B417" s="91"/>
      <c r="C417" s="34"/>
      <c r="D417" s="34"/>
      <c r="E417" s="34"/>
    </row>
    <row r="418" spans="2:5" ht="15">
      <c r="B418" s="91"/>
      <c r="C418" s="34"/>
      <c r="D418" s="34"/>
      <c r="E418" s="34"/>
    </row>
    <row r="419" spans="2:5" ht="15">
      <c r="B419" s="91"/>
      <c r="C419" s="34"/>
      <c r="D419" s="34"/>
      <c r="E419" s="34"/>
    </row>
    <row r="420" spans="2:5" ht="15">
      <c r="B420" s="91"/>
      <c r="C420" s="34"/>
      <c r="D420" s="34"/>
      <c r="E420" s="34"/>
    </row>
    <row r="421" spans="2:5" ht="15">
      <c r="B421" s="91"/>
      <c r="C421" s="34"/>
      <c r="D421" s="34"/>
      <c r="E421" s="34"/>
    </row>
    <row r="422" spans="2:5" ht="15">
      <c r="B422" s="91"/>
      <c r="C422" s="34"/>
      <c r="D422" s="34"/>
      <c r="E422" s="34"/>
    </row>
    <row r="423" spans="2:5" ht="15">
      <c r="B423" s="91"/>
      <c r="C423" s="34"/>
      <c r="D423" s="34"/>
      <c r="E423" s="34"/>
    </row>
    <row r="424" spans="2:5" ht="15">
      <c r="B424" s="91"/>
      <c r="C424" s="34"/>
      <c r="D424" s="34"/>
      <c r="E424" s="34"/>
    </row>
    <row r="425" spans="2:5" ht="15">
      <c r="B425" s="91"/>
      <c r="C425" s="34"/>
      <c r="D425" s="34"/>
      <c r="E425" s="34"/>
    </row>
    <row r="426" spans="2:5" ht="15">
      <c r="B426" s="91"/>
      <c r="C426" s="34"/>
      <c r="D426" s="34"/>
      <c r="E426" s="34"/>
    </row>
    <row r="427" spans="2:5" ht="15">
      <c r="B427" s="91"/>
      <c r="C427" s="34"/>
      <c r="D427" s="34"/>
      <c r="E427" s="34"/>
    </row>
    <row r="428" spans="2:5" ht="15">
      <c r="B428" s="91"/>
      <c r="C428" s="34"/>
      <c r="D428" s="34"/>
      <c r="E428" s="34"/>
    </row>
    <row r="429" spans="2:5" ht="15">
      <c r="B429" s="91"/>
      <c r="C429" s="34"/>
      <c r="D429" s="34"/>
      <c r="E429" s="34"/>
    </row>
    <row r="430" spans="2:5" ht="15">
      <c r="B430" s="91"/>
      <c r="C430" s="34"/>
      <c r="D430" s="34"/>
      <c r="E430" s="34"/>
    </row>
    <row r="431" spans="2:5" ht="15">
      <c r="B431" s="91"/>
      <c r="C431" s="34"/>
      <c r="D431" s="34"/>
      <c r="E431" s="34"/>
    </row>
    <row r="432" spans="2:5" ht="15">
      <c r="B432" s="91"/>
      <c r="C432" s="34"/>
      <c r="D432" s="34"/>
      <c r="E432" s="34"/>
    </row>
    <row r="433" spans="2:5" ht="15">
      <c r="B433" s="91"/>
      <c r="C433" s="34"/>
      <c r="D433" s="34"/>
      <c r="E433" s="34"/>
    </row>
    <row r="434" spans="2:5" ht="15">
      <c r="B434" s="91"/>
      <c r="C434" s="34"/>
      <c r="D434" s="34"/>
      <c r="E434" s="34"/>
    </row>
    <row r="435" spans="2:5" ht="15">
      <c r="B435" s="91"/>
      <c r="C435" s="34"/>
      <c r="D435" s="34"/>
      <c r="E435" s="34"/>
    </row>
    <row r="436" spans="2:5" ht="15">
      <c r="B436" s="91"/>
      <c r="C436" s="34"/>
      <c r="D436" s="34"/>
      <c r="E436" s="34"/>
    </row>
    <row r="437" spans="2:5" ht="15">
      <c r="B437" s="91"/>
      <c r="C437" s="34"/>
      <c r="D437" s="34"/>
      <c r="E437" s="34"/>
    </row>
    <row r="438" spans="2:5" ht="15">
      <c r="B438" s="91"/>
      <c r="C438" s="34"/>
      <c r="D438" s="34"/>
      <c r="E438" s="34"/>
    </row>
    <row r="439" spans="2:5" ht="15">
      <c r="B439" s="91"/>
      <c r="C439" s="34"/>
      <c r="D439" s="34"/>
      <c r="E439" s="34"/>
    </row>
    <row r="440" spans="2:5" ht="15">
      <c r="B440" s="91"/>
      <c r="C440" s="34"/>
      <c r="D440" s="34"/>
      <c r="E440" s="34"/>
    </row>
    <row r="441" spans="2:5" ht="15">
      <c r="B441" s="91"/>
      <c r="C441" s="34"/>
      <c r="D441" s="34"/>
      <c r="E441" s="34"/>
    </row>
    <row r="442" spans="2:5" ht="15">
      <c r="B442" s="91"/>
      <c r="C442" s="34"/>
      <c r="D442" s="34"/>
      <c r="E442" s="34"/>
    </row>
    <row r="443" spans="2:5" ht="15">
      <c r="B443" s="91"/>
      <c r="C443" s="34"/>
      <c r="D443" s="34"/>
      <c r="E443" s="34"/>
    </row>
    <row r="444" spans="2:5" ht="15">
      <c r="B444" s="91"/>
      <c r="C444" s="34"/>
      <c r="D444" s="34"/>
      <c r="E444" s="34"/>
    </row>
    <row r="445" spans="2:5" ht="15">
      <c r="B445" s="91"/>
      <c r="C445" s="34"/>
      <c r="D445" s="34"/>
      <c r="E445" s="34"/>
    </row>
    <row r="446" spans="2:5" ht="15">
      <c r="B446" s="91"/>
      <c r="C446" s="34"/>
      <c r="D446" s="34"/>
      <c r="E446" s="34"/>
    </row>
    <row r="447" spans="2:5" ht="15">
      <c r="B447" s="91"/>
      <c r="C447" s="34"/>
      <c r="D447" s="34"/>
      <c r="E447" s="34"/>
    </row>
    <row r="448" spans="2:5" ht="15">
      <c r="B448" s="91"/>
      <c r="C448" s="34"/>
      <c r="D448" s="34"/>
      <c r="E448" s="34"/>
    </row>
    <row r="449" spans="2:5" ht="15">
      <c r="B449" s="91"/>
      <c r="C449" s="34"/>
      <c r="D449" s="34"/>
      <c r="E449" s="34"/>
    </row>
    <row r="450" spans="2:5" ht="15">
      <c r="B450" s="91"/>
      <c r="C450" s="34"/>
      <c r="D450" s="34"/>
      <c r="E450" s="34"/>
    </row>
    <row r="451" spans="2:5" ht="15">
      <c r="B451" s="91"/>
      <c r="C451" s="34"/>
      <c r="D451" s="34"/>
      <c r="E451" s="34"/>
    </row>
    <row r="452" spans="2:5" ht="15">
      <c r="B452" s="91"/>
      <c r="C452" s="34"/>
      <c r="D452" s="34"/>
      <c r="E452" s="34"/>
    </row>
    <row r="453" spans="2:5" ht="15">
      <c r="B453" s="91"/>
      <c r="C453" s="34"/>
      <c r="D453" s="34"/>
      <c r="E453" s="34"/>
    </row>
    <row r="454" spans="2:5" ht="15">
      <c r="B454" s="91"/>
      <c r="C454" s="34"/>
      <c r="D454" s="34"/>
      <c r="E454" s="34"/>
    </row>
    <row r="455" spans="2:5" ht="15">
      <c r="B455" s="91"/>
      <c r="C455" s="34"/>
      <c r="D455" s="34"/>
      <c r="E455" s="34"/>
    </row>
    <row r="456" spans="2:5" ht="15">
      <c r="B456" s="91"/>
      <c r="C456" s="34"/>
      <c r="D456" s="34"/>
      <c r="E456" s="34"/>
    </row>
    <row r="457" spans="2:5" ht="15">
      <c r="B457" s="91"/>
      <c r="C457" s="34"/>
      <c r="D457" s="34"/>
      <c r="E457" s="34"/>
    </row>
    <row r="458" spans="2:5" ht="15">
      <c r="B458" s="91"/>
      <c r="C458" s="34"/>
      <c r="D458" s="34"/>
      <c r="E458" s="34"/>
    </row>
    <row r="459" spans="2:5" ht="15">
      <c r="B459" s="91"/>
      <c r="C459" s="34"/>
      <c r="D459" s="34"/>
      <c r="E459" s="34"/>
    </row>
    <row r="460" spans="2:5" ht="15">
      <c r="B460" s="91"/>
      <c r="C460" s="34"/>
      <c r="D460" s="34"/>
      <c r="E460" s="34"/>
    </row>
    <row r="461" spans="2:5">
      <c r="C461" s="29"/>
      <c r="D461" s="29"/>
      <c r="E461" s="29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145" priority="5">
      <formula>ISERROR(B16)</formula>
    </cfRule>
  </conditionalFormatting>
  <conditionalFormatting sqref="A1:A1048576">
    <cfRule type="containsErrors" dxfId="144" priority="25">
      <formula>ISERROR(A1)</formula>
    </cfRule>
  </conditionalFormatting>
  <conditionalFormatting sqref="C5:K5">
    <cfRule type="containsErrors" dxfId="143" priority="19">
      <formula>ISERROR(C5)</formula>
    </cfRule>
  </conditionalFormatting>
  <conditionalFormatting sqref="C4 F4 I4">
    <cfRule type="containsErrors" dxfId="142" priority="14">
      <formula>ISERROR(C4)</formula>
    </cfRule>
  </conditionalFormatting>
  <conditionalFormatting sqref="C4 F4 I4">
    <cfRule type="containsErrors" dxfId="141" priority="13">
      <formula>ISERROR(C4)</formula>
    </cfRule>
  </conditionalFormatting>
  <conditionalFormatting sqref="B6">
    <cfRule type="containsErrors" dxfId="140" priority="8">
      <formula>ISERROR(B6)</formula>
    </cfRule>
  </conditionalFormatting>
  <conditionalFormatting sqref="B6">
    <cfRule type="containsErrors" dxfId="139" priority="7">
      <formula>ISERROR(B6)</formula>
    </cfRule>
  </conditionalFormatting>
  <conditionalFormatting sqref="B4">
    <cfRule type="containsErrors" dxfId="138" priority="10">
      <formula>ISERROR(B4)</formula>
    </cfRule>
  </conditionalFormatting>
  <conditionalFormatting sqref="B4">
    <cfRule type="containsErrors" dxfId="137" priority="9">
      <formula>ISERROR(B4)</formula>
    </cfRule>
  </conditionalFormatting>
  <conditionalFormatting sqref="B16">
    <cfRule type="containsErrors" dxfId="136" priority="6">
      <formula>ISERROR(B16)</formula>
    </cfRule>
  </conditionalFormatting>
  <conditionalFormatting sqref="M15">
    <cfRule type="containsErrors" dxfId="135" priority="1">
      <formula>ISERROR(M15)</formula>
    </cfRule>
  </conditionalFormatting>
  <conditionalFormatting sqref="M5">
    <cfRule type="containsErrors" dxfId="134" priority="4">
      <formula>ISERROR(M5)</formula>
    </cfRule>
  </conditionalFormatting>
  <conditionalFormatting sqref="M5">
    <cfRule type="containsErrors" dxfId="133" priority="3">
      <formula>ISERROR(M5)</formula>
    </cfRule>
  </conditionalFormatting>
  <conditionalFormatting sqref="M15">
    <cfRule type="containsErrors" dxfId="132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7">
    <tabColor rgb="FF2C5D98"/>
  </sheetPr>
  <dimension ref="A1:AB1392"/>
  <sheetViews>
    <sheetView showGridLines="0" zoomScale="90" zoomScaleNormal="90" workbookViewId="0"/>
  </sheetViews>
  <sheetFormatPr defaultColWidth="9.1796875" defaultRowHeight="14.5"/>
  <cols>
    <col min="1" max="1" width="3.7265625" style="42" customWidth="1"/>
    <col min="2" max="2" width="22.453125" style="150" bestFit="1" customWidth="1"/>
    <col min="3" max="3" width="15.54296875" style="465" customWidth="1"/>
    <col min="4" max="4" width="12.7265625" style="465" customWidth="1"/>
    <col min="5" max="5" width="9.81640625" style="465" customWidth="1"/>
    <col min="6" max="6" width="9.1796875" style="465"/>
    <col min="7" max="7" width="12" style="465" customWidth="1"/>
    <col min="8" max="12" width="9.1796875" style="465"/>
    <col min="13" max="13" width="25.26953125" style="465" bestFit="1" customWidth="1"/>
    <col min="14" max="14" width="13" style="42" customWidth="1"/>
    <col min="15" max="15" width="11.1796875" style="42" customWidth="1"/>
    <col min="16" max="18" width="9.1796875" style="42"/>
    <col min="19" max="19" width="10.1796875" style="42" bestFit="1" customWidth="1"/>
    <col min="20" max="20" width="9.7265625" style="42" bestFit="1" customWidth="1"/>
    <col min="21" max="16384" width="9.1796875" style="42"/>
  </cols>
  <sheetData>
    <row r="1" spans="1:18" s="36" customFormat="1" ht="25" customHeight="1">
      <c r="A1" s="1"/>
      <c r="B1" s="274"/>
      <c r="C1" s="260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18"/>
      <c r="O1" s="18"/>
      <c r="P1" s="18"/>
      <c r="Q1" s="18"/>
      <c r="R1" s="18"/>
    </row>
    <row r="2" spans="1:18" s="26" customFormat="1" ht="15" customHeight="1">
      <c r="B2" s="27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</row>
    <row r="3" spans="1:18" s="26" customFormat="1" ht="36" customHeight="1">
      <c r="B3" s="1006" t="s">
        <v>514</v>
      </c>
      <c r="C3" s="1006"/>
      <c r="D3" s="1006"/>
      <c r="E3" s="1006"/>
      <c r="F3" s="1006"/>
      <c r="G3" s="1006"/>
      <c r="H3" s="1006"/>
      <c r="I3" s="1006"/>
      <c r="J3" s="1006"/>
      <c r="K3" s="1006"/>
      <c r="L3" s="263"/>
      <c r="M3" s="262"/>
      <c r="P3" s="42"/>
    </row>
    <row r="4" spans="1:18" s="26" customFormat="1" ht="70">
      <c r="B4" s="27"/>
      <c r="C4" s="262"/>
      <c r="D4" s="262"/>
      <c r="E4" s="262"/>
      <c r="F4" s="262"/>
      <c r="G4" s="262"/>
      <c r="H4" s="262"/>
      <c r="I4" s="262"/>
      <c r="J4" s="262"/>
      <c r="K4" s="262"/>
      <c r="L4" s="635" t="s">
        <v>2</v>
      </c>
      <c r="M4" s="635" t="s">
        <v>303</v>
      </c>
      <c r="N4" s="635" t="s">
        <v>304</v>
      </c>
      <c r="O4" s="635" t="s">
        <v>305</v>
      </c>
      <c r="P4" s="525"/>
    </row>
    <row r="5" spans="1:18" s="26" customFormat="1">
      <c r="B5" s="27"/>
      <c r="C5" s="262"/>
      <c r="D5" s="262"/>
      <c r="E5" s="262"/>
      <c r="F5" s="262"/>
      <c r="G5" s="262"/>
      <c r="H5" s="262"/>
      <c r="I5" s="262"/>
      <c r="J5" s="262"/>
      <c r="K5" s="262"/>
      <c r="L5" s="531">
        <v>43525</v>
      </c>
      <c r="M5" s="626">
        <v>1436.4</v>
      </c>
      <c r="N5" s="628">
        <v>8.0105423515083162E-3</v>
      </c>
      <c r="O5" s="628">
        <v>9.0259841924842585E-3</v>
      </c>
      <c r="P5" s="526"/>
    </row>
    <row r="6" spans="1:18" s="26" customFormat="1">
      <c r="B6" s="27"/>
      <c r="C6" s="262"/>
      <c r="D6" s="262"/>
      <c r="E6" s="262"/>
      <c r="F6" s="262"/>
      <c r="G6" s="262"/>
      <c r="H6" s="262"/>
      <c r="I6" s="262"/>
      <c r="J6" s="262"/>
      <c r="K6" s="262"/>
      <c r="L6" s="531">
        <v>43556</v>
      </c>
      <c r="M6" s="626">
        <v>1419.8710000000001</v>
      </c>
      <c r="N6" s="627">
        <v>2.3446317257616168E-3</v>
      </c>
      <c r="O6" s="627">
        <v>-1.9244645494229103E-2</v>
      </c>
      <c r="P6" s="526"/>
      <c r="Q6" s="42"/>
    </row>
    <row r="7" spans="1:18" s="26" customFormat="1">
      <c r="B7" s="27"/>
      <c r="C7" s="262"/>
      <c r="D7" s="262"/>
      <c r="E7" s="262"/>
      <c r="F7" s="262"/>
      <c r="G7" s="262"/>
      <c r="H7" s="262"/>
      <c r="I7" s="262"/>
      <c r="J7" s="262"/>
      <c r="K7" s="262"/>
      <c r="L7" s="531">
        <v>43586</v>
      </c>
      <c r="M7" s="626">
        <v>1420.35</v>
      </c>
      <c r="N7" s="627">
        <v>-5.8003875968992251E-3</v>
      </c>
      <c r="O7" s="627">
        <v>3.8412561084491038E-3</v>
      </c>
      <c r="P7" s="526"/>
      <c r="Q7" s="42"/>
    </row>
    <row r="8" spans="1:18" s="26" customFormat="1">
      <c r="B8" s="27"/>
      <c r="C8" s="262"/>
      <c r="D8" s="262"/>
      <c r="E8" s="262"/>
      <c r="F8" s="262"/>
      <c r="G8" s="262"/>
      <c r="H8" s="262"/>
      <c r="I8" s="262"/>
      <c r="J8" s="262"/>
      <c r="K8" s="262"/>
      <c r="L8" s="531">
        <v>43617</v>
      </c>
      <c r="M8" s="626">
        <v>1419.046</v>
      </c>
      <c r="N8" s="627">
        <v>1.9553339428116965E-2</v>
      </c>
      <c r="O8" s="627">
        <v>-1.2492519366986905E-2</v>
      </c>
      <c r="P8" s="526"/>
      <c r="Q8" s="42"/>
    </row>
    <row r="9" spans="1:18" s="26" customFormat="1">
      <c r="B9" s="27"/>
      <c r="C9" s="262"/>
      <c r="D9" s="262"/>
      <c r="E9" s="262"/>
      <c r="F9" s="262"/>
      <c r="G9" s="262"/>
      <c r="H9" s="262"/>
      <c r="I9" s="262"/>
      <c r="J9" s="262"/>
      <c r="K9" s="262"/>
      <c r="L9" s="531">
        <v>43647</v>
      </c>
      <c r="M9" s="626">
        <v>1396.1880000000001</v>
      </c>
      <c r="N9" s="627">
        <v>3.0102975309633333E-2</v>
      </c>
      <c r="O9" s="627">
        <v>-4.3083320684636744E-2</v>
      </c>
      <c r="P9" s="526"/>
      <c r="Q9" s="42"/>
    </row>
    <row r="10" spans="1:18" s="26" customFormat="1">
      <c r="B10" s="27"/>
      <c r="C10" s="262"/>
      <c r="D10" s="262"/>
      <c r="E10" s="262"/>
      <c r="F10" s="262"/>
      <c r="G10" s="262"/>
      <c r="H10" s="262"/>
      <c r="I10" s="262"/>
      <c r="J10" s="262"/>
      <c r="K10" s="262"/>
      <c r="L10" s="531">
        <v>43678</v>
      </c>
      <c r="M10" s="626">
        <v>1410.43</v>
      </c>
      <c r="N10" s="627">
        <v>-6.6520287388429104E-3</v>
      </c>
      <c r="O10" s="627">
        <v>2.0790641528799107E-2</v>
      </c>
      <c r="P10" s="526"/>
      <c r="Q10" s="42"/>
    </row>
    <row r="11" spans="1:18" s="26" customFormat="1">
      <c r="B11" s="27"/>
      <c r="C11" s="262"/>
      <c r="D11" s="262"/>
      <c r="E11" s="262"/>
      <c r="F11" s="262"/>
      <c r="G11" s="262"/>
      <c r="H11" s="262"/>
      <c r="I11" s="262"/>
      <c r="J11" s="262"/>
      <c r="K11" s="262"/>
      <c r="L11" s="531">
        <v>43709</v>
      </c>
      <c r="M11" s="626">
        <v>1426.68</v>
      </c>
      <c r="N11" s="627">
        <v>-1.6515352233468297E-2</v>
      </c>
      <c r="O11" s="627">
        <v>2.8665575145304496E-2</v>
      </c>
      <c r="P11" s="526"/>
      <c r="Q11" s="42"/>
    </row>
    <row r="12" spans="1:18" s="26" customFormat="1">
      <c r="B12" s="27"/>
      <c r="C12" s="262"/>
      <c r="D12" s="262"/>
      <c r="E12" s="262"/>
      <c r="F12" s="262"/>
      <c r="G12" s="262"/>
      <c r="H12" s="262"/>
      <c r="I12" s="262"/>
      <c r="J12" s="262"/>
      <c r="K12" s="262"/>
      <c r="L12" s="531">
        <v>43739</v>
      </c>
      <c r="M12" s="626">
        <v>1414.7070000000001</v>
      </c>
      <c r="N12" s="627">
        <v>3.9022722091344329E-3</v>
      </c>
      <c r="O12" s="627">
        <v>-1.5580015994313133E-2</v>
      </c>
      <c r="P12" s="526"/>
      <c r="Q12" s="42"/>
    </row>
    <row r="13" spans="1:18" s="26" customFormat="1">
      <c r="B13" s="27"/>
      <c r="C13" s="262"/>
      <c r="D13" s="262"/>
      <c r="E13" s="262"/>
      <c r="F13" s="262"/>
      <c r="G13" s="262"/>
      <c r="H13" s="262"/>
      <c r="I13" s="262"/>
      <c r="J13" s="262"/>
      <c r="K13" s="262"/>
      <c r="L13" s="531">
        <v>43770</v>
      </c>
      <c r="M13" s="626">
        <v>1434.1579999999999</v>
      </c>
      <c r="N13" s="627">
        <v>1.9365497507636057E-2</v>
      </c>
      <c r="O13" s="627">
        <v>1.0400623721500678E-2</v>
      </c>
      <c r="P13" s="526"/>
    </row>
    <row r="14" spans="1:18" s="26" customFormat="1">
      <c r="B14" s="27"/>
      <c r="C14" s="262"/>
      <c r="D14" s="262"/>
      <c r="E14" s="262"/>
      <c r="F14" s="262"/>
      <c r="G14" s="262"/>
      <c r="H14" s="262"/>
      <c r="I14" s="262"/>
      <c r="J14" s="262"/>
      <c r="K14" s="262"/>
      <c r="L14" s="531">
        <v>43800</v>
      </c>
      <c r="M14" s="626">
        <v>1460.4770000000001</v>
      </c>
      <c r="N14" s="627">
        <v>1.2728187477141802E-2</v>
      </c>
      <c r="O14" s="627">
        <v>2.1733959716854399E-2</v>
      </c>
      <c r="P14" s="526"/>
    </row>
    <row r="15" spans="1:18" s="26" customFormat="1">
      <c r="B15" s="27"/>
      <c r="C15" s="262"/>
      <c r="D15" s="262"/>
      <c r="E15" s="262"/>
      <c r="F15" s="262"/>
      <c r="G15" s="262"/>
      <c r="H15" s="262"/>
      <c r="I15" s="262"/>
      <c r="J15" s="262"/>
      <c r="K15" s="262"/>
      <c r="L15" s="531">
        <v>43831</v>
      </c>
      <c r="M15" s="626">
        <v>1433.8889999999999</v>
      </c>
      <c r="N15" s="627">
        <v>-1.387160107277137E-2</v>
      </c>
      <c r="O15" s="627">
        <v>-2.0788568855508463E-2</v>
      </c>
      <c r="P15" s="526"/>
    </row>
    <row r="16" spans="1:18" s="26" customFormat="1" ht="15">
      <c r="B16" s="27"/>
      <c r="C16" s="262"/>
      <c r="D16" s="262"/>
      <c r="E16" s="262"/>
      <c r="F16" s="262"/>
      <c r="G16" s="262"/>
      <c r="H16" s="262"/>
      <c r="I16" s="262"/>
      <c r="J16" s="262"/>
      <c r="K16" s="262"/>
      <c r="L16" s="523">
        <v>43862</v>
      </c>
      <c r="M16" s="625">
        <v>1443.7529999999999</v>
      </c>
      <c r="N16" s="631">
        <v>5.8650099640105884E-3</v>
      </c>
      <c r="O16" s="632">
        <v>7.4881160060851406E-3</v>
      </c>
      <c r="P16" s="42"/>
    </row>
    <row r="17" spans="1:28" s="26" customFormat="1" ht="15">
      <c r="B17" s="27"/>
      <c r="C17" s="262"/>
      <c r="D17" s="262"/>
      <c r="E17" s="262"/>
      <c r="F17" s="262"/>
      <c r="G17" s="262"/>
      <c r="H17" s="262"/>
      <c r="I17" s="262"/>
      <c r="J17" s="262"/>
      <c r="K17" s="262"/>
      <c r="L17" s="629">
        <v>43891</v>
      </c>
      <c r="M17" s="630">
        <v>1536.145</v>
      </c>
      <c r="N17" s="633">
        <v>2.1055608021571234E-2</v>
      </c>
      <c r="O17" s="634">
        <v>8.9733477204091902E-2</v>
      </c>
    </row>
    <row r="18" spans="1:28" s="26" customFormat="1" ht="15">
      <c r="B18" s="27" t="s">
        <v>132</v>
      </c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513"/>
      <c r="N18" s="514"/>
      <c r="O18" s="512"/>
    </row>
    <row r="19" spans="1:28" s="26" customFormat="1" ht="15">
      <c r="B19" s="27" t="s">
        <v>245</v>
      </c>
      <c r="C19" s="262"/>
      <c r="D19" s="262"/>
      <c r="E19" s="262"/>
      <c r="F19" s="262"/>
      <c r="G19" s="262"/>
      <c r="H19" s="262"/>
      <c r="I19" s="262"/>
      <c r="J19" s="262"/>
      <c r="K19" s="262"/>
      <c r="L19" s="465"/>
      <c r="M19" s="524"/>
      <c r="N19" s="528"/>
      <c r="O19" s="529"/>
    </row>
    <row r="20" spans="1:28" s="26" customFormat="1" ht="15">
      <c r="C20" s="262"/>
      <c r="D20" s="262"/>
      <c r="E20" s="262"/>
      <c r="F20" s="262"/>
      <c r="G20" s="262"/>
      <c r="H20" s="262"/>
      <c r="I20" s="262"/>
      <c r="J20" s="262"/>
      <c r="K20" s="262"/>
      <c r="L20" s="465"/>
      <c r="M20" s="524"/>
      <c r="N20" s="528"/>
      <c r="O20" s="529"/>
    </row>
    <row r="21" spans="1:28" s="26" customFormat="1" ht="15">
      <c r="C21" s="262"/>
      <c r="D21" s="262"/>
      <c r="E21" s="262"/>
      <c r="F21" s="262"/>
      <c r="G21" s="262"/>
      <c r="H21" s="262"/>
      <c r="I21" s="262"/>
      <c r="J21" s="262"/>
      <c r="K21" s="262"/>
      <c r="L21" s="465"/>
      <c r="M21" s="530"/>
      <c r="N21" s="528"/>
      <c r="O21" s="529"/>
    </row>
    <row r="22" spans="1:28" s="38" customFormat="1" ht="13.5" customHeight="1">
      <c r="B22" s="1000"/>
      <c r="C22" s="1000"/>
      <c r="D22" s="1000"/>
      <c r="E22" s="1000"/>
      <c r="F22" s="1000"/>
      <c r="G22" s="1000"/>
      <c r="H22" s="1000"/>
      <c r="I22" s="1000"/>
      <c r="J22" s="1000"/>
      <c r="K22" s="1000"/>
      <c r="L22" s="527"/>
      <c r="M22" s="527"/>
      <c r="N22" s="98"/>
      <c r="O22" s="98"/>
    </row>
    <row r="23" spans="1:28" s="38" customFormat="1" ht="10.5" customHeight="1">
      <c r="B23" s="1000"/>
      <c r="C23" s="1000"/>
      <c r="D23" s="1000"/>
      <c r="E23" s="1000"/>
      <c r="F23" s="1000"/>
      <c r="G23" s="1000"/>
      <c r="H23" s="1000"/>
      <c r="I23" s="1000"/>
      <c r="J23" s="1000"/>
      <c r="K23" s="1000"/>
      <c r="L23" s="527"/>
      <c r="M23" s="527"/>
      <c r="N23" s="98"/>
      <c r="O23" s="98"/>
    </row>
    <row r="24" spans="1:28" s="26" customFormat="1">
      <c r="B24" s="1064"/>
      <c r="C24" s="1064"/>
      <c r="D24" s="1064"/>
      <c r="E24" s="1064"/>
      <c r="F24" s="1064"/>
      <c r="G24" s="1064"/>
      <c r="H24" s="1064"/>
      <c r="I24" s="1064"/>
      <c r="J24" s="1064"/>
      <c r="K24" s="1064"/>
      <c r="L24" s="1064"/>
      <c r="M24" s="1064"/>
      <c r="N24" s="42"/>
    </row>
    <row r="25" spans="1:28" ht="16">
      <c r="A25" s="26"/>
      <c r="C25" s="1011"/>
      <c r="D25" s="1011"/>
      <c r="E25" s="1011"/>
      <c r="F25" s="1011"/>
      <c r="G25" s="1011"/>
      <c r="H25" s="1011"/>
      <c r="I25" s="1011"/>
      <c r="J25" s="1011"/>
      <c r="K25" s="1011"/>
      <c r="L25" s="1011"/>
      <c r="M25" s="1011"/>
      <c r="N25" s="1011"/>
      <c r="O25" s="1011"/>
      <c r="P25" s="1011"/>
      <c r="Q25" s="1011"/>
      <c r="R25" s="1011"/>
      <c r="S25" s="1011"/>
      <c r="T25" s="1011"/>
      <c r="U25" s="420"/>
      <c r="V25" s="420"/>
    </row>
    <row r="26" spans="1:28" s="520" customFormat="1" ht="14">
      <c r="B26" s="97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</row>
    <row r="27" spans="1:28" ht="15">
      <c r="B27" s="86"/>
      <c r="C27" s="431"/>
      <c r="D27" s="431"/>
      <c r="E27" s="431"/>
      <c r="F27" s="431"/>
      <c r="G27" s="431"/>
      <c r="H27" s="431"/>
      <c r="I27" s="431"/>
      <c r="J27" s="431"/>
      <c r="K27" s="431"/>
      <c r="L27" s="431"/>
      <c r="M27" s="431"/>
      <c r="N27" s="510"/>
      <c r="O27" s="510"/>
      <c r="P27" s="510"/>
      <c r="Q27" s="510"/>
      <c r="R27" s="510"/>
      <c r="S27" s="510"/>
      <c r="T27" s="510"/>
    </row>
    <row r="28" spans="1:28" ht="15">
      <c r="B28" s="86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  <c r="P28" s="431"/>
      <c r="Q28" s="431"/>
      <c r="R28" s="431"/>
      <c r="S28" s="431"/>
      <c r="T28" s="431"/>
      <c r="U28" s="86"/>
      <c r="V28" s="86"/>
      <c r="W28" s="86"/>
      <c r="X28" s="86"/>
      <c r="Y28" s="86"/>
      <c r="Z28" s="86"/>
      <c r="AA28" s="86"/>
      <c r="AB28" s="86"/>
    </row>
    <row r="29" spans="1:28" ht="15">
      <c r="B29" s="86"/>
      <c r="C29" s="52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  <c r="P29" s="431"/>
      <c r="Q29" s="431"/>
      <c r="R29" s="431"/>
      <c r="S29" s="431"/>
      <c r="T29" s="431"/>
      <c r="U29" s="86"/>
      <c r="V29" s="86"/>
      <c r="W29" s="86"/>
      <c r="X29" s="86"/>
      <c r="Y29" s="86"/>
      <c r="Z29" s="86"/>
      <c r="AA29" s="86"/>
      <c r="AB29" s="86"/>
    </row>
    <row r="30" spans="1:28" ht="15">
      <c r="B30" s="86"/>
      <c r="C30" s="52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P30" s="431"/>
      <c r="Q30" s="431"/>
      <c r="R30" s="431"/>
      <c r="S30" s="431"/>
      <c r="T30" s="431"/>
      <c r="U30" s="86"/>
      <c r="V30" s="86"/>
      <c r="W30" s="86"/>
      <c r="X30" s="86"/>
      <c r="Y30" s="86"/>
      <c r="Z30" s="86"/>
      <c r="AA30" s="86"/>
      <c r="AB30" s="86"/>
    </row>
    <row r="31" spans="1:28" ht="15">
      <c r="B31" s="86"/>
      <c r="C31" s="52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86"/>
      <c r="V31" s="86"/>
      <c r="W31" s="86"/>
      <c r="X31" s="86"/>
      <c r="Y31" s="86"/>
      <c r="Z31" s="86"/>
      <c r="AA31" s="86"/>
      <c r="AB31" s="86"/>
    </row>
    <row r="32" spans="1:28" ht="15">
      <c r="B32" s="86"/>
      <c r="C32" s="52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  <c r="Q32" s="431"/>
      <c r="R32" s="431"/>
      <c r="S32" s="431"/>
      <c r="T32" s="431"/>
      <c r="U32" s="86"/>
      <c r="V32" s="86"/>
      <c r="W32" s="86"/>
      <c r="X32" s="86"/>
      <c r="Y32" s="86"/>
      <c r="Z32" s="86"/>
      <c r="AA32" s="86"/>
      <c r="AB32" s="86"/>
    </row>
    <row r="33" spans="2:28" ht="15">
      <c r="B33" s="86"/>
      <c r="C33" s="521"/>
      <c r="D33" s="431"/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1"/>
      <c r="Q33" s="431"/>
      <c r="R33" s="431"/>
      <c r="S33" s="431"/>
      <c r="T33" s="431"/>
      <c r="U33" s="86"/>
      <c r="V33" s="86"/>
      <c r="W33" s="86"/>
      <c r="X33" s="86"/>
      <c r="Y33" s="86"/>
      <c r="Z33" s="86"/>
      <c r="AA33" s="86"/>
      <c r="AB33" s="86"/>
    </row>
    <row r="34" spans="2:28" ht="15">
      <c r="B34" s="86"/>
      <c r="C34" s="52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86"/>
      <c r="V34" s="86"/>
      <c r="W34" s="86"/>
      <c r="X34" s="86"/>
      <c r="Y34" s="86"/>
      <c r="Z34" s="86"/>
      <c r="AA34" s="86"/>
      <c r="AB34" s="86"/>
    </row>
    <row r="35" spans="2:28" ht="15">
      <c r="B35" s="86"/>
      <c r="C35" s="521"/>
      <c r="D35" s="431"/>
      <c r="E35" s="431"/>
      <c r="F35" s="431"/>
      <c r="G35" s="431"/>
      <c r="H35" s="431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86"/>
      <c r="V35" s="86"/>
      <c r="W35" s="86"/>
      <c r="X35" s="86"/>
      <c r="Y35" s="86"/>
      <c r="Z35" s="86"/>
      <c r="AA35" s="86"/>
      <c r="AB35" s="86"/>
    </row>
    <row r="36" spans="2:28" ht="15">
      <c r="B36" s="86"/>
      <c r="C36" s="52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86"/>
      <c r="V36" s="86"/>
      <c r="W36" s="86"/>
      <c r="X36" s="86"/>
      <c r="Y36" s="86"/>
      <c r="Z36" s="86"/>
      <c r="AA36" s="86"/>
      <c r="AB36" s="86"/>
    </row>
    <row r="37" spans="2:28" ht="15">
      <c r="B37" s="86"/>
      <c r="C37" s="521"/>
      <c r="D37" s="431"/>
      <c r="E37" s="431"/>
      <c r="F37" s="431"/>
      <c r="G37" s="431"/>
      <c r="H37" s="431"/>
      <c r="I37" s="431"/>
      <c r="J37" s="431"/>
      <c r="K37" s="431"/>
      <c r="L37" s="431"/>
      <c r="M37" s="431"/>
      <c r="N37" s="431"/>
      <c r="O37" s="431"/>
      <c r="P37" s="431"/>
      <c r="Q37" s="431"/>
      <c r="R37" s="431"/>
      <c r="S37" s="431"/>
      <c r="T37" s="431"/>
      <c r="U37" s="86"/>
      <c r="V37" s="86"/>
      <c r="W37" s="86"/>
      <c r="X37" s="86"/>
      <c r="Y37" s="86"/>
      <c r="Z37" s="86"/>
      <c r="AA37" s="86"/>
      <c r="AB37" s="86"/>
    </row>
    <row r="38" spans="2:28" ht="15">
      <c r="B38" s="86"/>
      <c r="C38" s="52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  <c r="P38" s="431"/>
      <c r="Q38" s="431"/>
      <c r="R38" s="431"/>
      <c r="S38" s="431"/>
      <c r="T38" s="431"/>
      <c r="U38" s="86"/>
      <c r="V38" s="86"/>
      <c r="W38" s="86"/>
      <c r="X38" s="86"/>
      <c r="Y38" s="86"/>
      <c r="Z38" s="86"/>
      <c r="AA38" s="86"/>
      <c r="AB38" s="86"/>
    </row>
    <row r="39" spans="2:28" ht="15">
      <c r="B39" s="86"/>
      <c r="C39" s="521"/>
      <c r="D39" s="431"/>
      <c r="E39" s="431"/>
      <c r="F39" s="431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86"/>
      <c r="V39" s="86"/>
      <c r="W39" s="86"/>
      <c r="X39" s="86"/>
      <c r="Y39" s="86"/>
      <c r="Z39" s="86"/>
      <c r="AA39" s="86"/>
      <c r="AB39" s="86"/>
    </row>
    <row r="40" spans="2:28" ht="15">
      <c r="B40" s="86"/>
      <c r="C40" s="521"/>
      <c r="D40" s="431"/>
      <c r="E40" s="431"/>
      <c r="F40" s="431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  <c r="R40" s="431"/>
      <c r="S40" s="431"/>
      <c r="T40" s="431"/>
      <c r="U40" s="86"/>
      <c r="V40" s="86"/>
      <c r="W40" s="86"/>
      <c r="X40" s="86"/>
      <c r="Y40" s="86"/>
      <c r="Z40" s="86"/>
      <c r="AA40" s="86"/>
      <c r="AB40" s="86"/>
    </row>
    <row r="41" spans="2:28" ht="15">
      <c r="B41" s="86"/>
      <c r="C41" s="521"/>
      <c r="D41" s="431"/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86"/>
      <c r="V41" s="86"/>
      <c r="W41" s="86"/>
      <c r="X41" s="86"/>
      <c r="Y41" s="86"/>
      <c r="Z41" s="86"/>
      <c r="AA41" s="86"/>
      <c r="AB41" s="86"/>
    </row>
    <row r="42" spans="2:28" ht="15">
      <c r="B42" s="86"/>
      <c r="C42" s="52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  <c r="Q42" s="431"/>
      <c r="R42" s="431"/>
      <c r="S42" s="431"/>
      <c r="T42" s="431"/>
      <c r="U42" s="86"/>
      <c r="V42" s="86"/>
      <c r="W42" s="86"/>
      <c r="X42" s="86"/>
      <c r="Y42" s="86"/>
      <c r="Z42" s="86"/>
      <c r="AA42" s="86"/>
      <c r="AB42" s="86"/>
    </row>
    <row r="43" spans="2:28" ht="15">
      <c r="B43" s="86"/>
      <c r="C43" s="521"/>
      <c r="D43" s="431"/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86"/>
      <c r="V43" s="86"/>
      <c r="W43" s="86"/>
      <c r="X43" s="86"/>
      <c r="Y43" s="86"/>
      <c r="Z43" s="86"/>
      <c r="AA43" s="86"/>
      <c r="AB43" s="86"/>
    </row>
    <row r="44" spans="2:28" ht="15">
      <c r="B44" s="86"/>
      <c r="C44" s="521"/>
      <c r="D44" s="431"/>
      <c r="E44" s="431"/>
      <c r="F44" s="431"/>
      <c r="G44" s="431"/>
      <c r="H44" s="431"/>
      <c r="I44" s="431"/>
      <c r="J44" s="431"/>
      <c r="K44" s="431"/>
      <c r="L44" s="431"/>
      <c r="M44" s="431"/>
      <c r="N44" s="431"/>
      <c r="O44" s="431"/>
      <c r="P44" s="431"/>
      <c r="Q44" s="431"/>
      <c r="R44" s="431"/>
      <c r="S44" s="431"/>
      <c r="T44" s="431"/>
      <c r="U44" s="86"/>
      <c r="V44" s="86"/>
      <c r="W44" s="86"/>
      <c r="X44" s="86"/>
      <c r="Y44" s="86"/>
      <c r="Z44" s="86"/>
      <c r="AA44" s="86"/>
      <c r="AB44" s="86"/>
    </row>
    <row r="45" spans="2:28" ht="15">
      <c r="B45" s="86"/>
      <c r="C45" s="521"/>
      <c r="D45" s="431"/>
      <c r="E45" s="431"/>
      <c r="F45" s="431"/>
      <c r="G45" s="431"/>
      <c r="H45" s="431"/>
      <c r="I45" s="431"/>
      <c r="J45" s="431"/>
      <c r="K45" s="431"/>
      <c r="L45" s="431"/>
      <c r="M45" s="431"/>
      <c r="N45" s="431"/>
      <c r="O45" s="431"/>
      <c r="P45" s="431"/>
      <c r="Q45" s="431"/>
      <c r="R45" s="431"/>
      <c r="S45" s="431"/>
      <c r="T45" s="431"/>
      <c r="U45" s="86"/>
      <c r="V45" s="86"/>
      <c r="W45" s="86"/>
      <c r="X45" s="86"/>
      <c r="Y45" s="86"/>
      <c r="Z45" s="86"/>
      <c r="AA45" s="86"/>
      <c r="AB45" s="86"/>
    </row>
    <row r="46" spans="2:28" ht="15">
      <c r="B46" s="86"/>
      <c r="C46" s="52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1"/>
      <c r="U46" s="86"/>
      <c r="V46" s="86"/>
      <c r="W46" s="86"/>
      <c r="X46" s="86"/>
      <c r="Y46" s="86"/>
      <c r="Z46" s="86"/>
      <c r="AA46" s="86"/>
      <c r="AB46" s="86"/>
    </row>
    <row r="47" spans="2:28" ht="15">
      <c r="B47" s="86"/>
      <c r="C47" s="521"/>
      <c r="D47" s="431"/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86"/>
      <c r="V47" s="86"/>
      <c r="W47" s="86"/>
      <c r="X47" s="86"/>
      <c r="Y47" s="86"/>
      <c r="Z47" s="86"/>
      <c r="AA47" s="86"/>
      <c r="AB47" s="86"/>
    </row>
    <row r="48" spans="2:28" ht="15">
      <c r="B48" s="86"/>
      <c r="C48" s="52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86"/>
      <c r="V48" s="86"/>
      <c r="W48" s="86"/>
      <c r="X48" s="86"/>
      <c r="Y48" s="86"/>
      <c r="Z48" s="86"/>
      <c r="AA48" s="86"/>
      <c r="AB48" s="86"/>
    </row>
    <row r="49" spans="2:28" ht="15">
      <c r="B49" s="86"/>
      <c r="C49" s="52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86"/>
      <c r="V49" s="86"/>
      <c r="W49" s="86"/>
      <c r="X49" s="86"/>
      <c r="Y49" s="86"/>
      <c r="Z49" s="86"/>
      <c r="AA49" s="86"/>
      <c r="AB49" s="86"/>
    </row>
    <row r="50" spans="2:28" ht="15">
      <c r="B50" s="86"/>
      <c r="C50" s="52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86"/>
      <c r="V50" s="86"/>
      <c r="W50" s="86"/>
      <c r="X50" s="86"/>
      <c r="Y50" s="86"/>
      <c r="Z50" s="86"/>
      <c r="AA50" s="86"/>
      <c r="AB50" s="86"/>
    </row>
    <row r="51" spans="2:28" ht="15">
      <c r="B51" s="86"/>
      <c r="C51" s="52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86"/>
      <c r="V51" s="86"/>
      <c r="W51" s="86"/>
      <c r="X51" s="86"/>
      <c r="Y51" s="86"/>
      <c r="Z51" s="86"/>
      <c r="AA51" s="86"/>
      <c r="AB51" s="86"/>
    </row>
    <row r="52" spans="2:28" ht="15">
      <c r="B52" s="86"/>
      <c r="C52" s="52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  <c r="U52" s="86"/>
      <c r="V52" s="86"/>
      <c r="W52" s="86"/>
      <c r="X52" s="86"/>
      <c r="Y52" s="86"/>
      <c r="Z52" s="86"/>
      <c r="AA52" s="86"/>
      <c r="AB52" s="86"/>
    </row>
    <row r="53" spans="2:28" ht="15">
      <c r="B53" s="86"/>
      <c r="C53" s="52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  <c r="U53" s="86"/>
      <c r="V53" s="86"/>
      <c r="W53" s="86"/>
      <c r="X53" s="86"/>
      <c r="Y53" s="86"/>
      <c r="Z53" s="86"/>
      <c r="AA53" s="86"/>
      <c r="AB53" s="86"/>
    </row>
    <row r="54" spans="2:28" ht="15">
      <c r="B54" s="86"/>
      <c r="C54" s="52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86"/>
      <c r="V54" s="86"/>
      <c r="W54" s="86"/>
      <c r="X54" s="86"/>
      <c r="Y54" s="86"/>
      <c r="Z54" s="86"/>
      <c r="AA54" s="86"/>
      <c r="AB54" s="86"/>
    </row>
    <row r="55" spans="2:28" ht="15">
      <c r="B55" s="86"/>
      <c r="C55" s="52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86"/>
      <c r="V55" s="86"/>
      <c r="W55" s="86"/>
      <c r="X55" s="86"/>
      <c r="Y55" s="86"/>
      <c r="Z55" s="86"/>
      <c r="AA55" s="86"/>
      <c r="AB55" s="86"/>
    </row>
    <row r="56" spans="2:28" ht="15">
      <c r="B56" s="86"/>
      <c r="C56" s="52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86"/>
      <c r="V56" s="86"/>
      <c r="W56" s="86"/>
      <c r="X56" s="86"/>
      <c r="Y56" s="86"/>
      <c r="Z56" s="86"/>
      <c r="AA56" s="86"/>
      <c r="AB56" s="86"/>
    </row>
    <row r="57" spans="2:28" ht="15">
      <c r="B57" s="86"/>
      <c r="C57" s="52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  <c r="U57" s="86"/>
      <c r="V57" s="86"/>
      <c r="W57" s="86"/>
      <c r="X57" s="86"/>
      <c r="Y57" s="86"/>
      <c r="Z57" s="86"/>
      <c r="AA57" s="86"/>
      <c r="AB57" s="86"/>
    </row>
    <row r="58" spans="2:28" ht="15">
      <c r="B58" s="86"/>
      <c r="C58" s="52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  <c r="U58" s="86"/>
      <c r="V58" s="86"/>
      <c r="W58" s="86"/>
      <c r="X58" s="86"/>
      <c r="Y58" s="86"/>
      <c r="Z58" s="86"/>
      <c r="AA58" s="86"/>
      <c r="AB58" s="86"/>
    </row>
    <row r="59" spans="2:28" ht="15">
      <c r="B59" s="86"/>
      <c r="C59" s="52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  <c r="U59" s="86"/>
      <c r="V59" s="86"/>
      <c r="W59" s="86"/>
      <c r="X59" s="86"/>
      <c r="Y59" s="86"/>
      <c r="Z59" s="86"/>
      <c r="AA59" s="86"/>
      <c r="AB59" s="86"/>
    </row>
    <row r="60" spans="2:28" ht="15">
      <c r="B60" s="86"/>
      <c r="C60" s="52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86"/>
      <c r="V60" s="86"/>
      <c r="W60" s="86"/>
      <c r="X60" s="86"/>
      <c r="Y60" s="86"/>
      <c r="Z60" s="86"/>
      <c r="AA60" s="86"/>
      <c r="AB60" s="86"/>
    </row>
    <row r="61" spans="2:28" ht="15">
      <c r="B61" s="86"/>
      <c r="C61" s="52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86"/>
      <c r="V61" s="86"/>
      <c r="W61" s="86"/>
      <c r="X61" s="86"/>
      <c r="Y61" s="86"/>
      <c r="Z61" s="86"/>
      <c r="AA61" s="86"/>
      <c r="AB61" s="86"/>
    </row>
    <row r="62" spans="2:28" ht="15">
      <c r="B62" s="86"/>
      <c r="C62" s="52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86"/>
      <c r="V62" s="86"/>
      <c r="W62" s="86"/>
      <c r="X62" s="86"/>
      <c r="Y62" s="86"/>
      <c r="Z62" s="86"/>
      <c r="AA62" s="86"/>
      <c r="AB62" s="86"/>
    </row>
    <row r="63" spans="2:28" ht="15">
      <c r="B63" s="86"/>
      <c r="C63" s="521"/>
      <c r="D63" s="431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86"/>
      <c r="V63" s="86"/>
      <c r="W63" s="86"/>
      <c r="X63" s="86"/>
      <c r="Y63" s="86"/>
      <c r="Z63" s="86"/>
      <c r="AA63" s="86"/>
      <c r="AB63" s="86"/>
    </row>
    <row r="64" spans="2:28" ht="15">
      <c r="B64" s="86"/>
      <c r="C64" s="52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86"/>
      <c r="V64" s="86"/>
      <c r="W64" s="86"/>
      <c r="X64" s="86"/>
      <c r="Y64" s="86"/>
      <c r="Z64" s="86"/>
      <c r="AA64" s="86"/>
      <c r="AB64" s="86"/>
    </row>
    <row r="65" spans="2:28" ht="15">
      <c r="B65" s="86"/>
      <c r="C65" s="521"/>
      <c r="D65" s="431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86"/>
      <c r="V65" s="86"/>
      <c r="W65" s="86"/>
      <c r="X65" s="86"/>
      <c r="Y65" s="86"/>
      <c r="Z65" s="86"/>
      <c r="AA65" s="86"/>
      <c r="AB65" s="86"/>
    </row>
    <row r="66" spans="2:28" ht="15">
      <c r="B66" s="86"/>
      <c r="C66" s="521"/>
      <c r="D66" s="431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86"/>
      <c r="V66" s="86"/>
      <c r="W66" s="86"/>
      <c r="X66" s="86"/>
      <c r="Y66" s="86"/>
      <c r="Z66" s="86"/>
      <c r="AA66" s="86"/>
      <c r="AB66" s="86"/>
    </row>
    <row r="67" spans="2:28" ht="15">
      <c r="B67" s="86"/>
      <c r="C67" s="521"/>
      <c r="D67" s="431"/>
      <c r="E67" s="431"/>
      <c r="F67" s="431"/>
      <c r="G67" s="431"/>
      <c r="H67" s="431"/>
      <c r="I67" s="431"/>
      <c r="J67" s="431"/>
      <c r="K67" s="431"/>
      <c r="L67" s="431"/>
      <c r="M67" s="431"/>
      <c r="N67" s="431"/>
      <c r="O67" s="431"/>
      <c r="P67" s="431"/>
      <c r="Q67" s="431"/>
      <c r="R67" s="431"/>
      <c r="S67" s="431"/>
      <c r="T67" s="431"/>
      <c r="U67" s="86"/>
      <c r="V67" s="86"/>
      <c r="W67" s="86"/>
      <c r="X67" s="86"/>
      <c r="Y67" s="86"/>
      <c r="Z67" s="86"/>
      <c r="AA67" s="86"/>
      <c r="AB67" s="86"/>
    </row>
    <row r="68" spans="2:28" ht="15">
      <c r="B68" s="86"/>
      <c r="C68" s="521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86"/>
      <c r="V68" s="86"/>
      <c r="W68" s="86"/>
      <c r="X68" s="86"/>
      <c r="Y68" s="86"/>
      <c r="Z68" s="86"/>
      <c r="AA68" s="86"/>
      <c r="AB68" s="86"/>
    </row>
    <row r="69" spans="2:28" ht="15">
      <c r="B69" s="86"/>
      <c r="C69" s="52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431"/>
      <c r="Q69" s="431"/>
      <c r="R69" s="431"/>
      <c r="S69" s="431"/>
      <c r="T69" s="431"/>
      <c r="U69" s="86"/>
      <c r="V69" s="86"/>
      <c r="W69" s="86"/>
      <c r="X69" s="86"/>
      <c r="Y69" s="86"/>
      <c r="Z69" s="86"/>
      <c r="AA69" s="86"/>
      <c r="AB69" s="86"/>
    </row>
    <row r="70" spans="2:28" ht="15">
      <c r="B70" s="86"/>
      <c r="C70" s="52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  <c r="P70" s="431"/>
      <c r="Q70" s="431"/>
      <c r="R70" s="431"/>
      <c r="S70" s="431"/>
      <c r="T70" s="431"/>
      <c r="U70" s="86"/>
      <c r="V70" s="86"/>
      <c r="W70" s="86"/>
      <c r="X70" s="86"/>
      <c r="Y70" s="86"/>
      <c r="Z70" s="86"/>
      <c r="AA70" s="86"/>
      <c r="AB70" s="86"/>
    </row>
    <row r="71" spans="2:28" ht="15">
      <c r="B71" s="86"/>
      <c r="C71" s="521"/>
      <c r="D71" s="431"/>
      <c r="E71" s="431"/>
      <c r="F71" s="431"/>
      <c r="G71" s="431"/>
      <c r="H71" s="431"/>
      <c r="I71" s="431"/>
      <c r="J71" s="431"/>
      <c r="K71" s="431"/>
      <c r="L71" s="431"/>
      <c r="M71" s="431"/>
      <c r="N71" s="431"/>
      <c r="O71" s="431"/>
      <c r="P71" s="431"/>
      <c r="Q71" s="431"/>
      <c r="R71" s="431"/>
      <c r="S71" s="431"/>
      <c r="T71" s="431"/>
      <c r="U71" s="86"/>
      <c r="V71" s="86"/>
      <c r="W71" s="86"/>
      <c r="X71" s="86"/>
      <c r="Y71" s="86"/>
      <c r="Z71" s="86"/>
      <c r="AA71" s="86"/>
      <c r="AB71" s="86"/>
    </row>
    <row r="72" spans="2:28" ht="15">
      <c r="B72" s="86"/>
      <c r="C72" s="521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1"/>
      <c r="R72" s="431"/>
      <c r="S72" s="431"/>
      <c r="T72" s="431"/>
      <c r="U72" s="86"/>
      <c r="V72" s="86"/>
      <c r="W72" s="86"/>
      <c r="X72" s="86"/>
      <c r="Y72" s="86"/>
      <c r="Z72" s="86"/>
      <c r="AA72" s="86"/>
      <c r="AB72" s="86"/>
    </row>
    <row r="73" spans="2:28" ht="15">
      <c r="B73" s="86"/>
      <c r="C73" s="521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86"/>
      <c r="V73" s="86"/>
      <c r="W73" s="86"/>
      <c r="X73" s="86"/>
      <c r="Y73" s="86"/>
      <c r="Z73" s="86"/>
      <c r="AA73" s="86"/>
      <c r="AB73" s="86"/>
    </row>
    <row r="74" spans="2:28" ht="15">
      <c r="B74" s="86"/>
      <c r="C74" s="52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86"/>
      <c r="V74" s="86"/>
      <c r="W74" s="86"/>
      <c r="X74" s="86"/>
      <c r="Y74" s="86"/>
      <c r="Z74" s="86"/>
      <c r="AA74" s="86"/>
      <c r="AB74" s="86"/>
    </row>
    <row r="75" spans="2:28" ht="15">
      <c r="B75" s="86"/>
      <c r="C75" s="521"/>
      <c r="D75" s="431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86"/>
      <c r="V75" s="86"/>
      <c r="W75" s="86"/>
      <c r="X75" s="86"/>
      <c r="Y75" s="86"/>
      <c r="Z75" s="86"/>
      <c r="AA75" s="86"/>
      <c r="AB75" s="86"/>
    </row>
    <row r="76" spans="2:28" ht="15">
      <c r="B76" s="86"/>
      <c r="C76" s="52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1"/>
      <c r="R76" s="431"/>
      <c r="S76" s="431"/>
      <c r="T76" s="431"/>
      <c r="U76" s="86"/>
      <c r="V76" s="86"/>
      <c r="W76" s="86"/>
      <c r="X76" s="86"/>
      <c r="Y76" s="86"/>
      <c r="Z76" s="86"/>
      <c r="AA76" s="86"/>
      <c r="AB76" s="86"/>
    </row>
    <row r="77" spans="2:28" ht="15">
      <c r="B77" s="86"/>
      <c r="C77" s="521"/>
      <c r="D77" s="431"/>
      <c r="E77" s="431"/>
      <c r="F77" s="431"/>
      <c r="G77" s="431"/>
      <c r="H77" s="431"/>
      <c r="I77" s="431"/>
      <c r="J77" s="431"/>
      <c r="K77" s="431"/>
      <c r="L77" s="431"/>
      <c r="M77" s="431"/>
      <c r="N77" s="431"/>
      <c r="O77" s="431"/>
      <c r="P77" s="431"/>
      <c r="Q77" s="431"/>
      <c r="R77" s="431"/>
      <c r="S77" s="431"/>
      <c r="T77" s="431"/>
      <c r="U77" s="86"/>
      <c r="V77" s="86"/>
      <c r="W77" s="86"/>
      <c r="X77" s="86"/>
      <c r="Y77" s="86"/>
      <c r="Z77" s="86"/>
      <c r="AA77" s="86"/>
      <c r="AB77" s="86"/>
    </row>
    <row r="78" spans="2:28" ht="15">
      <c r="B78" s="86"/>
      <c r="C78" s="52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86"/>
      <c r="V78" s="86"/>
      <c r="W78" s="86"/>
      <c r="X78" s="86"/>
      <c r="Y78" s="86"/>
      <c r="Z78" s="86"/>
      <c r="AA78" s="86"/>
      <c r="AB78" s="86"/>
    </row>
    <row r="79" spans="2:28" ht="15">
      <c r="B79" s="86"/>
      <c r="C79" s="521"/>
      <c r="D79" s="431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86"/>
      <c r="V79" s="86"/>
      <c r="W79" s="86"/>
      <c r="X79" s="86"/>
      <c r="Y79" s="86"/>
      <c r="Z79" s="86"/>
      <c r="AA79" s="86"/>
      <c r="AB79" s="86"/>
    </row>
    <row r="80" spans="2:28" ht="15">
      <c r="B80" s="86"/>
      <c r="C80" s="521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1"/>
      <c r="R80" s="431"/>
      <c r="S80" s="431"/>
      <c r="T80" s="431"/>
      <c r="U80" s="86"/>
      <c r="V80" s="86"/>
      <c r="W80" s="86"/>
      <c r="X80" s="86"/>
      <c r="Y80" s="86"/>
      <c r="Z80" s="86"/>
      <c r="AA80" s="86"/>
      <c r="AB80" s="86"/>
    </row>
    <row r="81" spans="2:28" ht="15"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</row>
    <row r="82" spans="2:28" ht="15">
      <c r="B82" s="86"/>
      <c r="C82" s="431"/>
      <c r="D82" s="431"/>
      <c r="E82" s="431"/>
      <c r="F82" s="431"/>
      <c r="G82" s="431"/>
      <c r="H82" s="431"/>
      <c r="I82" s="431"/>
      <c r="J82" s="431"/>
      <c r="K82" s="431"/>
      <c r="L82" s="431"/>
      <c r="M82" s="431"/>
    </row>
    <row r="83" spans="2:28" ht="15">
      <c r="B83" s="86"/>
      <c r="C83" s="431"/>
      <c r="D83" s="431"/>
      <c r="E83" s="431"/>
      <c r="F83" s="431"/>
      <c r="G83" s="431"/>
      <c r="H83" s="431"/>
      <c r="I83" s="431"/>
      <c r="J83" s="431"/>
      <c r="K83" s="431"/>
      <c r="L83" s="431"/>
      <c r="M83" s="431"/>
    </row>
    <row r="84" spans="2:28" ht="15">
      <c r="B84" s="86"/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</row>
    <row r="85" spans="2:28" ht="15">
      <c r="B85" s="86"/>
      <c r="C85" s="431"/>
      <c r="D85" s="431"/>
      <c r="E85" s="431"/>
      <c r="F85" s="431"/>
      <c r="G85" s="431"/>
      <c r="H85" s="431"/>
      <c r="I85" s="431"/>
      <c r="J85" s="431"/>
      <c r="K85" s="431"/>
      <c r="L85" s="431"/>
      <c r="M85" s="431"/>
    </row>
    <row r="86" spans="2:28" ht="15">
      <c r="B86" s="86"/>
      <c r="C86" s="431"/>
      <c r="D86" s="431"/>
      <c r="E86" s="431"/>
      <c r="F86" s="431"/>
      <c r="G86" s="431"/>
      <c r="H86" s="431"/>
      <c r="I86" s="431"/>
      <c r="J86" s="431"/>
      <c r="K86" s="431"/>
      <c r="L86" s="431"/>
      <c r="M86" s="431"/>
    </row>
    <row r="87" spans="2:28" ht="15">
      <c r="B87" s="86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</row>
    <row r="88" spans="2:28" ht="15">
      <c r="B88" s="86"/>
      <c r="C88" s="431"/>
      <c r="D88" s="431"/>
      <c r="E88" s="431"/>
      <c r="F88" s="431"/>
      <c r="G88" s="431"/>
      <c r="H88" s="431"/>
      <c r="I88" s="431"/>
      <c r="J88" s="431"/>
      <c r="K88" s="431"/>
      <c r="L88" s="431"/>
      <c r="M88" s="431"/>
    </row>
    <row r="89" spans="2:28" ht="15">
      <c r="B89" s="86"/>
      <c r="C89" s="431"/>
      <c r="D89" s="431"/>
      <c r="E89" s="431"/>
      <c r="F89" s="431"/>
      <c r="G89" s="431"/>
      <c r="H89" s="431"/>
      <c r="I89" s="431"/>
      <c r="J89" s="431"/>
      <c r="K89" s="431"/>
      <c r="L89" s="431"/>
      <c r="M89" s="431"/>
    </row>
    <row r="90" spans="2:28" ht="15">
      <c r="B90" s="86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</row>
    <row r="91" spans="2:28" ht="15">
      <c r="B91" s="86"/>
      <c r="C91" s="431"/>
      <c r="D91" s="431"/>
      <c r="E91" s="431"/>
      <c r="F91" s="431"/>
      <c r="G91" s="431"/>
      <c r="H91" s="431"/>
      <c r="I91" s="431"/>
      <c r="J91" s="431"/>
      <c r="K91" s="431"/>
      <c r="L91" s="431"/>
      <c r="M91" s="431"/>
    </row>
    <row r="92" spans="2:28" ht="15">
      <c r="B92" s="86"/>
      <c r="C92" s="431"/>
      <c r="D92" s="431"/>
      <c r="E92" s="431"/>
      <c r="F92" s="431"/>
      <c r="G92" s="431"/>
      <c r="H92" s="431"/>
      <c r="I92" s="431"/>
      <c r="J92" s="431"/>
      <c r="K92" s="431"/>
      <c r="L92" s="431"/>
      <c r="M92" s="431"/>
    </row>
    <row r="93" spans="2:28" ht="15">
      <c r="B93" s="86"/>
      <c r="C93" s="431"/>
      <c r="D93" s="431"/>
      <c r="E93" s="431"/>
      <c r="F93" s="431"/>
      <c r="G93" s="431"/>
      <c r="H93" s="431"/>
      <c r="I93" s="431"/>
      <c r="J93" s="431"/>
      <c r="K93" s="431"/>
      <c r="L93" s="431"/>
      <c r="M93" s="431"/>
    </row>
    <row r="94" spans="2:28" ht="15">
      <c r="B94" s="86"/>
      <c r="C94" s="431"/>
      <c r="D94" s="431"/>
      <c r="E94" s="431"/>
      <c r="F94" s="431"/>
      <c r="G94" s="431"/>
      <c r="H94" s="431"/>
      <c r="I94" s="431"/>
      <c r="J94" s="431"/>
      <c r="K94" s="431"/>
      <c r="L94" s="431"/>
      <c r="M94" s="431"/>
    </row>
    <row r="95" spans="2:28" ht="15">
      <c r="B95" s="86"/>
      <c r="C95" s="431"/>
      <c r="D95" s="431"/>
      <c r="E95" s="431"/>
      <c r="F95" s="431"/>
      <c r="G95" s="431"/>
      <c r="H95" s="431"/>
      <c r="I95" s="431"/>
      <c r="J95" s="431"/>
      <c r="K95" s="431"/>
      <c r="L95" s="431"/>
      <c r="M95" s="431"/>
    </row>
    <row r="96" spans="2:28" ht="15">
      <c r="B96" s="86"/>
      <c r="C96" s="431"/>
      <c r="D96" s="431"/>
      <c r="E96" s="431"/>
      <c r="F96" s="431"/>
      <c r="G96" s="431"/>
      <c r="H96" s="431"/>
      <c r="I96" s="431"/>
      <c r="J96" s="431"/>
      <c r="K96" s="431"/>
      <c r="L96" s="431"/>
      <c r="M96" s="431"/>
    </row>
    <row r="97" spans="2:13" ht="15">
      <c r="B97" s="86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</row>
    <row r="98" spans="2:13" ht="15">
      <c r="B98" s="86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</row>
    <row r="99" spans="2:13" ht="15">
      <c r="B99" s="86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</row>
    <row r="100" spans="2:13" ht="15">
      <c r="B100" s="86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</row>
    <row r="101" spans="2:13" ht="15">
      <c r="B101" s="86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</row>
    <row r="102" spans="2:13" ht="15">
      <c r="B102" s="86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</row>
    <row r="103" spans="2:13" ht="15">
      <c r="B103" s="86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</row>
    <row r="104" spans="2:13" ht="15">
      <c r="B104" s="86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</row>
    <row r="105" spans="2:13" ht="15">
      <c r="B105" s="86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</row>
    <row r="106" spans="2:13" ht="15">
      <c r="B106" s="86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2:13" ht="15">
      <c r="B107" s="86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</row>
    <row r="108" spans="2:13" ht="15">
      <c r="B108" s="86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</row>
    <row r="109" spans="2:13" ht="15">
      <c r="B109" s="86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</row>
    <row r="110" spans="2:13" ht="15">
      <c r="B110" s="86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</row>
    <row r="111" spans="2:13" ht="15">
      <c r="B111" s="86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</row>
    <row r="112" spans="2:13" ht="15">
      <c r="B112" s="86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</row>
    <row r="113" spans="2:13" ht="15">
      <c r="B113" s="86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</row>
    <row r="114" spans="2:13" ht="15">
      <c r="B114" s="86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</row>
    <row r="115" spans="2:13" ht="15">
      <c r="B115" s="86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</row>
    <row r="116" spans="2:13" ht="15">
      <c r="B116" s="86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</row>
    <row r="117" spans="2:13" ht="15">
      <c r="B117" s="86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</row>
    <row r="118" spans="2:13" ht="15">
      <c r="B118" s="86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</row>
    <row r="119" spans="2:13" ht="15">
      <c r="B119" s="86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</row>
    <row r="120" spans="2:13" ht="15">
      <c r="B120" s="86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</row>
    <row r="121" spans="2:13" ht="15">
      <c r="B121" s="86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</row>
    <row r="122" spans="2:13" ht="15">
      <c r="B122" s="86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</row>
    <row r="123" spans="2:13" ht="15">
      <c r="B123" s="86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</row>
    <row r="124" spans="2:13" ht="15">
      <c r="B124" s="86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</row>
    <row r="125" spans="2:13" ht="15">
      <c r="B125" s="86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</row>
    <row r="126" spans="2:13" ht="15">
      <c r="B126" s="86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</row>
    <row r="127" spans="2:13" ht="15">
      <c r="B127" s="86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</row>
    <row r="128" spans="2:13" ht="15">
      <c r="B128" s="86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</row>
    <row r="129" spans="2:13" ht="15">
      <c r="B129" s="86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</row>
    <row r="130" spans="2:13" ht="15">
      <c r="B130" s="86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</row>
    <row r="131" spans="2:13" ht="15">
      <c r="B131" s="86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</row>
    <row r="132" spans="2:13" ht="15">
      <c r="B132" s="86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</row>
    <row r="133" spans="2:13" ht="15">
      <c r="B133" s="86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</row>
    <row r="134" spans="2:13" ht="15">
      <c r="B134" s="86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</row>
    <row r="135" spans="2:13" ht="15">
      <c r="B135" s="86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</row>
    <row r="136" spans="2:13" ht="15">
      <c r="B136" s="86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</row>
    <row r="137" spans="2:13" ht="15">
      <c r="B137" s="86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</row>
    <row r="138" spans="2:13" ht="15">
      <c r="B138" s="86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</row>
    <row r="139" spans="2:13" ht="15">
      <c r="B139" s="86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</row>
    <row r="140" spans="2:13" ht="15">
      <c r="B140" s="86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</row>
    <row r="141" spans="2:13" ht="15">
      <c r="B141" s="86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</row>
    <row r="142" spans="2:13" ht="15">
      <c r="B142" s="86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</row>
    <row r="143" spans="2:13" ht="15">
      <c r="B143" s="86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</row>
    <row r="144" spans="2:13" ht="15">
      <c r="B144" s="86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</row>
    <row r="145" spans="2:13" ht="15">
      <c r="B145" s="86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</row>
    <row r="146" spans="2:13" ht="15">
      <c r="B146" s="86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</row>
    <row r="147" spans="2:13" ht="15">
      <c r="B147" s="86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</row>
    <row r="148" spans="2:13" ht="15">
      <c r="B148" s="86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</row>
    <row r="149" spans="2:13" ht="15">
      <c r="B149" s="86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</row>
    <row r="150" spans="2:13" ht="15">
      <c r="B150" s="86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</row>
    <row r="151" spans="2:13" ht="15">
      <c r="B151" s="86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</row>
    <row r="152" spans="2:13" ht="15">
      <c r="B152" s="86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2:13" ht="15">
      <c r="B153" s="86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</row>
    <row r="154" spans="2:13" ht="15">
      <c r="B154" s="86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</row>
    <row r="155" spans="2:13" ht="15">
      <c r="B155" s="86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</row>
    <row r="156" spans="2:13" ht="15">
      <c r="B156" s="86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</row>
    <row r="157" spans="2:13" ht="15">
      <c r="B157" s="86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2:13" ht="15">
      <c r="B158" s="86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</row>
    <row r="159" spans="2:13" ht="15">
      <c r="B159" s="86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</row>
    <row r="160" spans="2:13" ht="15">
      <c r="B160" s="86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</row>
    <row r="161" spans="2:13" ht="15">
      <c r="B161" s="86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</row>
    <row r="162" spans="2:13" ht="15">
      <c r="B162" s="86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</row>
    <row r="163" spans="2:13" ht="15">
      <c r="B163" s="86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</row>
    <row r="164" spans="2:13" ht="15">
      <c r="B164" s="86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</row>
    <row r="165" spans="2:13" ht="15">
      <c r="B165" s="86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</row>
    <row r="166" spans="2:13" ht="15">
      <c r="B166" s="86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</row>
    <row r="167" spans="2:13" ht="15">
      <c r="B167" s="86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</row>
    <row r="168" spans="2:13" ht="15">
      <c r="B168" s="86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</row>
    <row r="169" spans="2:13" ht="15">
      <c r="B169" s="86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</row>
    <row r="170" spans="2:13" ht="15">
      <c r="B170" s="86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2:13" ht="15">
      <c r="B171" s="86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</row>
    <row r="172" spans="2:13" ht="15">
      <c r="B172" s="86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</row>
    <row r="173" spans="2:13" ht="15">
      <c r="B173" s="86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</row>
    <row r="174" spans="2:13" ht="15">
      <c r="B174" s="86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</row>
    <row r="175" spans="2:13" ht="15">
      <c r="B175" s="86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</row>
    <row r="176" spans="2:13" ht="15">
      <c r="B176" s="86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</row>
    <row r="177" spans="2:13" ht="15">
      <c r="B177" s="86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</row>
    <row r="178" spans="2:13" ht="15">
      <c r="B178" s="86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</row>
    <row r="179" spans="2:13" ht="15">
      <c r="B179" s="86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</row>
    <row r="180" spans="2:13" ht="15">
      <c r="B180" s="86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</row>
    <row r="181" spans="2:13" ht="15">
      <c r="B181" s="86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</row>
    <row r="182" spans="2:13" ht="15">
      <c r="B182" s="86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</row>
    <row r="183" spans="2:13" ht="15">
      <c r="B183" s="86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</row>
    <row r="184" spans="2:13" ht="15">
      <c r="B184" s="86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</row>
    <row r="185" spans="2:13" ht="15">
      <c r="B185" s="86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</row>
    <row r="186" spans="2:13" ht="15">
      <c r="B186" s="86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</row>
    <row r="187" spans="2:13" ht="15">
      <c r="B187" s="86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</row>
    <row r="188" spans="2:13" ht="15">
      <c r="B188" s="86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</row>
    <row r="189" spans="2:13" ht="15">
      <c r="B189" s="86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</row>
    <row r="190" spans="2:13" ht="15">
      <c r="B190" s="86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</row>
    <row r="191" spans="2:13" ht="15">
      <c r="B191" s="86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</row>
    <row r="192" spans="2:13" ht="15">
      <c r="B192" s="86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</row>
    <row r="193" spans="2:13" ht="15">
      <c r="B193" s="86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</row>
    <row r="194" spans="2:13" ht="15">
      <c r="B194" s="86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</row>
    <row r="195" spans="2:13" ht="15">
      <c r="B195" s="86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</row>
    <row r="196" spans="2:13" ht="15">
      <c r="B196" s="86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</row>
    <row r="197" spans="2:13" ht="15">
      <c r="B197" s="86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</row>
    <row r="198" spans="2:13" ht="15">
      <c r="B198" s="86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</row>
    <row r="199" spans="2:13" ht="15">
      <c r="B199" s="86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</row>
    <row r="200" spans="2:13" ht="15">
      <c r="B200" s="86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</row>
    <row r="201" spans="2:13" ht="15">
      <c r="B201" s="86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</row>
    <row r="202" spans="2:13" ht="15">
      <c r="B202" s="86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</row>
    <row r="203" spans="2:13" ht="15">
      <c r="B203" s="86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</row>
    <row r="204" spans="2:13" ht="15">
      <c r="B204" s="86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</row>
    <row r="205" spans="2:13" ht="15">
      <c r="B205" s="86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</row>
    <row r="206" spans="2:13" ht="15">
      <c r="B206" s="86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</row>
    <row r="207" spans="2:13" ht="15">
      <c r="B207" s="86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</row>
    <row r="208" spans="2:13" ht="15">
      <c r="B208" s="86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</row>
    <row r="209" spans="2:13" ht="15">
      <c r="B209" s="86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</row>
    <row r="210" spans="2:13" ht="15">
      <c r="B210" s="86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</row>
    <row r="211" spans="2:13" ht="15">
      <c r="B211" s="86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</row>
    <row r="212" spans="2:13" ht="15">
      <c r="B212" s="86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</row>
    <row r="213" spans="2:13" ht="15">
      <c r="B213" s="86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</row>
    <row r="214" spans="2:13" ht="15">
      <c r="B214" s="86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</row>
    <row r="215" spans="2:13" ht="15">
      <c r="B215" s="86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</row>
    <row r="216" spans="2:13" ht="15">
      <c r="B216" s="86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</row>
    <row r="217" spans="2:13" ht="15">
      <c r="B217" s="86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</row>
    <row r="218" spans="2:13" ht="15">
      <c r="B218" s="86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</row>
    <row r="219" spans="2:13" ht="15">
      <c r="B219" s="86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</row>
    <row r="220" spans="2:13" ht="15">
      <c r="B220" s="86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</row>
    <row r="221" spans="2:13" ht="15">
      <c r="B221" s="86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</row>
    <row r="222" spans="2:13" ht="15">
      <c r="B222" s="86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</row>
    <row r="223" spans="2:13" ht="15">
      <c r="B223" s="86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</row>
    <row r="224" spans="2:13" ht="15">
      <c r="B224" s="86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</row>
    <row r="225" spans="2:13" ht="15">
      <c r="B225" s="86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</row>
    <row r="226" spans="2:13" ht="15">
      <c r="B226" s="86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</row>
    <row r="227" spans="2:13" ht="15">
      <c r="B227" s="86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</row>
    <row r="228" spans="2:13" ht="15">
      <c r="B228" s="86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</row>
    <row r="229" spans="2:13" ht="15">
      <c r="B229" s="86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</row>
    <row r="230" spans="2:13" ht="15">
      <c r="B230" s="86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</row>
    <row r="231" spans="2:13" ht="15">
      <c r="B231" s="86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</row>
    <row r="232" spans="2:13" ht="15">
      <c r="B232" s="86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</row>
    <row r="233" spans="2:13" ht="15">
      <c r="B233" s="86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</row>
    <row r="234" spans="2:13" ht="15">
      <c r="B234" s="86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</row>
    <row r="235" spans="2:13" ht="15">
      <c r="B235" s="86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</row>
    <row r="236" spans="2:13" ht="15">
      <c r="B236" s="86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</row>
    <row r="237" spans="2:13" ht="15">
      <c r="B237" s="86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</row>
    <row r="238" spans="2:13" ht="15">
      <c r="B238" s="86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</row>
    <row r="239" spans="2:13" ht="15">
      <c r="B239" s="86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</row>
    <row r="240" spans="2:13" ht="15">
      <c r="B240" s="86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</row>
    <row r="241" spans="2:13" ht="15">
      <c r="B241" s="86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</row>
    <row r="242" spans="2:13" ht="15">
      <c r="B242" s="86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</row>
    <row r="243" spans="2:13" ht="15">
      <c r="B243" s="86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</row>
    <row r="244" spans="2:13" ht="15">
      <c r="B244" s="86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</row>
    <row r="245" spans="2:13" ht="15">
      <c r="B245" s="86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</row>
    <row r="246" spans="2:13" ht="15">
      <c r="B246" s="86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</row>
    <row r="247" spans="2:13" ht="15">
      <c r="B247" s="86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</row>
    <row r="248" spans="2:13" ht="15">
      <c r="B248" s="86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</row>
    <row r="249" spans="2:13" ht="15">
      <c r="B249" s="86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</row>
    <row r="250" spans="2:13" ht="15">
      <c r="B250" s="86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</row>
    <row r="251" spans="2:13" ht="15">
      <c r="B251" s="86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</row>
    <row r="252" spans="2:13" ht="15">
      <c r="B252" s="86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</row>
    <row r="253" spans="2:13" ht="15">
      <c r="B253" s="86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2:13" ht="15">
      <c r="B254" s="86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</row>
    <row r="255" spans="2:13" ht="15">
      <c r="B255" s="86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</row>
    <row r="256" spans="2:13" ht="15">
      <c r="B256" s="86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</row>
    <row r="257" spans="2:13" ht="15">
      <c r="B257" s="86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</row>
    <row r="258" spans="2:13" ht="15">
      <c r="B258" s="86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</row>
    <row r="259" spans="2:13" ht="15">
      <c r="B259" s="86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</row>
    <row r="260" spans="2:13" ht="15">
      <c r="B260" s="86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</row>
    <row r="261" spans="2:13" ht="15">
      <c r="B261" s="86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</row>
    <row r="262" spans="2:13" ht="15">
      <c r="B262" s="86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</row>
    <row r="263" spans="2:13" ht="15">
      <c r="B263" s="86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</row>
    <row r="264" spans="2:13" ht="15">
      <c r="B264" s="86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</row>
    <row r="265" spans="2:13" ht="15">
      <c r="B265" s="86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</row>
    <row r="266" spans="2:13" ht="15">
      <c r="B266" s="86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</row>
    <row r="267" spans="2:13" ht="15">
      <c r="B267" s="86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</row>
    <row r="268" spans="2:13" ht="15">
      <c r="B268" s="86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</row>
    <row r="269" spans="2:13" ht="15">
      <c r="B269" s="86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</row>
    <row r="270" spans="2:13" ht="15">
      <c r="B270" s="86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</row>
    <row r="271" spans="2:13" ht="15">
      <c r="B271" s="86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</row>
    <row r="272" spans="2:13" ht="15">
      <c r="B272" s="86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</row>
    <row r="273" spans="2:13" ht="15">
      <c r="B273" s="86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</row>
    <row r="274" spans="2:13" ht="15">
      <c r="B274" s="86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</row>
    <row r="275" spans="2:13" ht="15">
      <c r="B275" s="86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</row>
    <row r="276" spans="2:13" ht="15">
      <c r="B276" s="86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</row>
    <row r="277" spans="2:13" ht="15">
      <c r="B277" s="86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</row>
    <row r="278" spans="2:13" ht="15">
      <c r="B278" s="86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</row>
    <row r="279" spans="2:13" ht="15">
      <c r="B279" s="86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</row>
    <row r="280" spans="2:13" ht="15">
      <c r="B280" s="86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</row>
    <row r="281" spans="2:13" ht="15">
      <c r="B281" s="86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</row>
    <row r="282" spans="2:13" ht="15">
      <c r="B282" s="86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</row>
    <row r="283" spans="2:13" ht="15">
      <c r="B283" s="86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</row>
    <row r="284" spans="2:13" ht="15">
      <c r="B284" s="86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</row>
    <row r="285" spans="2:13" ht="15">
      <c r="B285" s="86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</row>
    <row r="286" spans="2:13" ht="15">
      <c r="B286" s="86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</row>
    <row r="287" spans="2:13" ht="15">
      <c r="B287" s="86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</row>
    <row r="288" spans="2:13" ht="15">
      <c r="B288" s="86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</row>
    <row r="289" spans="2:13" ht="15">
      <c r="B289" s="86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</row>
    <row r="290" spans="2:13" ht="15">
      <c r="B290" s="86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</row>
    <row r="291" spans="2:13" ht="15">
      <c r="B291" s="86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</row>
    <row r="292" spans="2:13" ht="15">
      <c r="B292" s="86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</row>
    <row r="293" spans="2:13" ht="15">
      <c r="B293" s="86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</row>
    <row r="294" spans="2:13" ht="15">
      <c r="B294" s="86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</row>
    <row r="295" spans="2:13" ht="15">
      <c r="B295" s="86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</row>
    <row r="296" spans="2:13" ht="15">
      <c r="B296" s="86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</row>
    <row r="297" spans="2:13" ht="15">
      <c r="B297" s="86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</row>
    <row r="298" spans="2:13" ht="15">
      <c r="B298" s="86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</row>
    <row r="299" spans="2:13" ht="15">
      <c r="B299" s="86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</row>
    <row r="300" spans="2:13" ht="15">
      <c r="B300" s="86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</row>
    <row r="301" spans="2:13" ht="15">
      <c r="B301" s="86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</row>
    <row r="302" spans="2:13" ht="15">
      <c r="B302" s="86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</row>
    <row r="303" spans="2:13" ht="15">
      <c r="B303" s="86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</row>
    <row r="304" spans="2:13" ht="15">
      <c r="B304" s="86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</row>
    <row r="305" spans="2:13" ht="15">
      <c r="B305" s="86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</row>
    <row r="306" spans="2:13" ht="15">
      <c r="B306" s="86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</row>
    <row r="307" spans="2:13" ht="15">
      <c r="B307" s="86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</row>
    <row r="308" spans="2:13" ht="15">
      <c r="B308" s="86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</row>
    <row r="309" spans="2:13" ht="15">
      <c r="B309" s="86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</row>
    <row r="310" spans="2:13" ht="15">
      <c r="B310" s="86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</row>
    <row r="311" spans="2:13" ht="15">
      <c r="B311" s="86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</row>
    <row r="312" spans="2:13" ht="15">
      <c r="B312" s="86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</row>
    <row r="313" spans="2:13" ht="15">
      <c r="B313" s="86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</row>
    <row r="314" spans="2:13" ht="15">
      <c r="B314" s="86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</row>
    <row r="315" spans="2:13" ht="15">
      <c r="B315" s="86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</row>
    <row r="316" spans="2:13" ht="15">
      <c r="B316" s="86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</row>
    <row r="317" spans="2:13" ht="15">
      <c r="B317" s="86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</row>
    <row r="318" spans="2:13" ht="15">
      <c r="B318" s="86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</row>
    <row r="319" spans="2:13" ht="15">
      <c r="B319" s="86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</row>
    <row r="320" spans="2:13" ht="15">
      <c r="B320" s="86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</row>
    <row r="321" spans="2:13" ht="15">
      <c r="B321" s="86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</row>
    <row r="322" spans="2:13" ht="15">
      <c r="B322" s="86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</row>
    <row r="323" spans="2:13" ht="15">
      <c r="B323" s="86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</row>
    <row r="324" spans="2:13" ht="15">
      <c r="B324" s="86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</row>
    <row r="325" spans="2:13" ht="15">
      <c r="B325" s="86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</row>
    <row r="326" spans="2:13" ht="15">
      <c r="B326" s="86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</row>
    <row r="327" spans="2:13" ht="15">
      <c r="B327" s="86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</row>
    <row r="328" spans="2:13" ht="15">
      <c r="B328" s="86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</row>
    <row r="329" spans="2:13" ht="15">
      <c r="B329" s="86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</row>
    <row r="330" spans="2:13" ht="15">
      <c r="B330" s="86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</row>
    <row r="331" spans="2:13" ht="15">
      <c r="B331" s="86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</row>
    <row r="332" spans="2:13" ht="15">
      <c r="B332" s="86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</row>
    <row r="333" spans="2:13" ht="15">
      <c r="B333" s="86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</row>
    <row r="334" spans="2:13" ht="15">
      <c r="B334" s="86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</row>
    <row r="335" spans="2:13" ht="15">
      <c r="B335" s="86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</row>
    <row r="336" spans="2:13" ht="15">
      <c r="B336" s="86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2:13" ht="15">
      <c r="B337" s="86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</row>
    <row r="338" spans="2:13" ht="15">
      <c r="B338" s="86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</row>
    <row r="339" spans="2:13" ht="15">
      <c r="B339" s="86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</row>
    <row r="340" spans="2:13" ht="15">
      <c r="B340" s="86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</row>
    <row r="341" spans="2:13" ht="15">
      <c r="B341" s="86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</row>
    <row r="342" spans="2:13" ht="15">
      <c r="B342" s="86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</row>
    <row r="343" spans="2:13" ht="15">
      <c r="B343" s="86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</row>
    <row r="344" spans="2:13" ht="15">
      <c r="B344" s="86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</row>
    <row r="345" spans="2:13" ht="15">
      <c r="B345" s="86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</row>
    <row r="346" spans="2:13" ht="15">
      <c r="B346" s="86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</row>
    <row r="347" spans="2:13" ht="15">
      <c r="B347" s="86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</row>
    <row r="348" spans="2:13" ht="15">
      <c r="B348" s="86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</row>
    <row r="349" spans="2:13" ht="15">
      <c r="B349" s="86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</row>
    <row r="350" spans="2:13" ht="15">
      <c r="B350" s="86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</row>
    <row r="351" spans="2:13" ht="15">
      <c r="B351" s="86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</row>
    <row r="352" spans="2:13" ht="15">
      <c r="B352" s="86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</row>
    <row r="353" spans="2:13" ht="15">
      <c r="B353" s="86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</row>
    <row r="354" spans="2:13" ht="15">
      <c r="B354" s="86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</row>
    <row r="355" spans="2:13" ht="15">
      <c r="B355" s="86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</row>
    <row r="356" spans="2:13" ht="15">
      <c r="B356" s="86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</row>
    <row r="357" spans="2:13" ht="15">
      <c r="B357" s="86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</row>
    <row r="358" spans="2:13" ht="15">
      <c r="B358" s="86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</row>
    <row r="359" spans="2:13" ht="15">
      <c r="B359" s="86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</row>
    <row r="360" spans="2:13" ht="15">
      <c r="B360" s="86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</row>
    <row r="361" spans="2:13" ht="15">
      <c r="B361" s="86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</row>
    <row r="362" spans="2:13" ht="15">
      <c r="B362" s="86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</row>
    <row r="363" spans="2:13" ht="15">
      <c r="B363" s="86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</row>
    <row r="364" spans="2:13" ht="15">
      <c r="B364" s="86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</row>
    <row r="365" spans="2:13" ht="15">
      <c r="B365" s="86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</row>
    <row r="366" spans="2:13" ht="15">
      <c r="B366" s="86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</row>
    <row r="367" spans="2:13" ht="15">
      <c r="B367" s="86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</row>
    <row r="368" spans="2:13" ht="15">
      <c r="B368" s="86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</row>
    <row r="369" spans="2:13" ht="15">
      <c r="B369" s="86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</row>
    <row r="370" spans="2:13" ht="15">
      <c r="B370" s="86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</row>
    <row r="371" spans="2:13" ht="15">
      <c r="B371" s="86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</row>
    <row r="372" spans="2:13" ht="15">
      <c r="B372" s="86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</row>
    <row r="373" spans="2:13" ht="15">
      <c r="B373" s="86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</row>
    <row r="374" spans="2:13" ht="15">
      <c r="B374" s="86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</row>
    <row r="375" spans="2:13" ht="15">
      <c r="B375" s="86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</row>
    <row r="376" spans="2:13" ht="15">
      <c r="B376" s="86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</row>
    <row r="377" spans="2:13" ht="15">
      <c r="B377" s="86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</row>
    <row r="378" spans="2:13" ht="15">
      <c r="B378" s="86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</row>
    <row r="379" spans="2:13" ht="15">
      <c r="B379" s="86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</row>
    <row r="380" spans="2:13" ht="15">
      <c r="B380" s="86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</row>
    <row r="381" spans="2:13" ht="15">
      <c r="B381" s="86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</row>
    <row r="382" spans="2:13" ht="15">
      <c r="B382" s="86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</row>
    <row r="383" spans="2:13" ht="15">
      <c r="B383" s="86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</row>
    <row r="384" spans="2:13" ht="15">
      <c r="B384" s="86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</row>
    <row r="385" spans="2:13" ht="15">
      <c r="B385" s="86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</row>
    <row r="386" spans="2:13" ht="15">
      <c r="B386" s="86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</row>
    <row r="387" spans="2:13" ht="15">
      <c r="B387" s="86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</row>
    <row r="388" spans="2:13" ht="15">
      <c r="B388" s="86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</row>
    <row r="389" spans="2:13" ht="15">
      <c r="B389" s="86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</row>
    <row r="390" spans="2:13" ht="15">
      <c r="B390" s="86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</row>
    <row r="391" spans="2:13" ht="15">
      <c r="B391" s="86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</row>
    <row r="392" spans="2:13" ht="15">
      <c r="B392" s="86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</row>
    <row r="393" spans="2:13" ht="15">
      <c r="B393" s="86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</row>
    <row r="394" spans="2:13" ht="15">
      <c r="B394" s="86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</row>
    <row r="395" spans="2:13" ht="15">
      <c r="B395" s="86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</row>
    <row r="396" spans="2:13" ht="15">
      <c r="B396" s="86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</row>
    <row r="397" spans="2:13" ht="15">
      <c r="B397" s="86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</row>
    <row r="398" spans="2:13" ht="15">
      <c r="B398" s="86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</row>
    <row r="399" spans="2:13" ht="15">
      <c r="B399" s="86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</row>
    <row r="400" spans="2:13" ht="15">
      <c r="B400" s="86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</row>
    <row r="401" spans="2:13" ht="15">
      <c r="B401" s="86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</row>
    <row r="402" spans="2:13" ht="15">
      <c r="B402" s="86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</row>
    <row r="403" spans="2:13" ht="15">
      <c r="B403" s="86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</row>
    <row r="404" spans="2:13" ht="15">
      <c r="B404" s="86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</row>
    <row r="405" spans="2:13" ht="15">
      <c r="B405" s="86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</row>
    <row r="406" spans="2:13" ht="15">
      <c r="B406" s="86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</row>
    <row r="407" spans="2:13" ht="15">
      <c r="B407" s="86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</row>
    <row r="408" spans="2:13" ht="15">
      <c r="B408" s="86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</row>
    <row r="409" spans="2:13" ht="15">
      <c r="B409" s="86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</row>
    <row r="410" spans="2:13" ht="15">
      <c r="B410" s="86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</row>
    <row r="411" spans="2:13" ht="15">
      <c r="B411" s="86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</row>
    <row r="412" spans="2:13" ht="15">
      <c r="B412" s="86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</row>
    <row r="413" spans="2:13" ht="15">
      <c r="B413" s="86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</row>
    <row r="414" spans="2:13" ht="15">
      <c r="B414" s="86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</row>
    <row r="415" spans="2:13" ht="15">
      <c r="B415" s="86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</row>
    <row r="416" spans="2:13" ht="15">
      <c r="B416" s="86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</row>
    <row r="417" spans="2:13" ht="15">
      <c r="B417" s="86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</row>
    <row r="418" spans="2:13" ht="15">
      <c r="B418" s="86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</row>
    <row r="419" spans="2:13" ht="15">
      <c r="B419" s="86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2:13" ht="15">
      <c r="B420" s="86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</row>
    <row r="421" spans="2:13" ht="15">
      <c r="B421" s="86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</row>
    <row r="422" spans="2:13" ht="15">
      <c r="B422" s="86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</row>
    <row r="423" spans="2:13" ht="15">
      <c r="B423" s="86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</row>
    <row r="424" spans="2:13" ht="15">
      <c r="B424" s="86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</row>
    <row r="425" spans="2:13" ht="15">
      <c r="B425" s="86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</row>
    <row r="426" spans="2:13" ht="15">
      <c r="B426" s="86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</row>
    <row r="427" spans="2:13" ht="15">
      <c r="B427" s="86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</row>
    <row r="428" spans="2:13" ht="15">
      <c r="B428" s="86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</row>
    <row r="429" spans="2:13" ht="15">
      <c r="B429" s="86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</row>
    <row r="430" spans="2:13" ht="15">
      <c r="B430" s="86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</row>
    <row r="431" spans="2:13" ht="15">
      <c r="B431" s="86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</row>
    <row r="432" spans="2:13" ht="15">
      <c r="B432" s="86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</row>
    <row r="433" spans="2:13" ht="15">
      <c r="B433" s="86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</row>
    <row r="434" spans="2:13" ht="15">
      <c r="B434" s="86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</row>
    <row r="435" spans="2:13" ht="15">
      <c r="B435" s="86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</row>
    <row r="436" spans="2:13" ht="15">
      <c r="B436" s="86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</row>
    <row r="437" spans="2:13" ht="15">
      <c r="B437" s="86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</row>
    <row r="438" spans="2:13" ht="15">
      <c r="B438" s="86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</row>
    <row r="439" spans="2:13" ht="15">
      <c r="B439" s="86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</row>
    <row r="440" spans="2:13" ht="15">
      <c r="B440" s="86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</row>
    <row r="441" spans="2:13" ht="15">
      <c r="B441" s="86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</row>
    <row r="442" spans="2:13" ht="15">
      <c r="B442" s="86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</row>
    <row r="443" spans="2:13" ht="15">
      <c r="B443" s="86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</row>
    <row r="444" spans="2:13" ht="15">
      <c r="B444" s="86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</row>
    <row r="445" spans="2:13" ht="15">
      <c r="B445" s="86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</row>
    <row r="446" spans="2:13" ht="15">
      <c r="B446" s="86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</row>
    <row r="447" spans="2:13" ht="15">
      <c r="B447" s="86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</row>
    <row r="448" spans="2:13" ht="15">
      <c r="B448" s="86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</row>
    <row r="449" spans="2:13" ht="15">
      <c r="B449" s="86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</row>
    <row r="450" spans="2:13" ht="15">
      <c r="B450" s="86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</row>
    <row r="451" spans="2:13" ht="15">
      <c r="B451" s="86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</row>
    <row r="452" spans="2:13" ht="15">
      <c r="B452" s="86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</row>
    <row r="453" spans="2:13" ht="15">
      <c r="B453" s="86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</row>
    <row r="454" spans="2:13" ht="15">
      <c r="B454" s="86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</row>
    <row r="455" spans="2:13" ht="15">
      <c r="B455" s="86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</row>
    <row r="456" spans="2:13" ht="15">
      <c r="B456" s="86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</row>
    <row r="457" spans="2:13" ht="15">
      <c r="B457" s="86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</row>
    <row r="458" spans="2:13" ht="15">
      <c r="B458" s="86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</row>
    <row r="459" spans="2:13" ht="15">
      <c r="B459" s="86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</row>
    <row r="460" spans="2:13" ht="15">
      <c r="B460" s="86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</row>
    <row r="461" spans="2:13" ht="15">
      <c r="B461" s="86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</row>
    <row r="462" spans="2:13" ht="15">
      <c r="B462" s="86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</row>
    <row r="463" spans="2:13" ht="15">
      <c r="B463" s="86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</row>
    <row r="464" spans="2:13" ht="15">
      <c r="B464" s="86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</row>
    <row r="465" spans="2:13" ht="15">
      <c r="B465" s="86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</row>
    <row r="466" spans="2:13" ht="15">
      <c r="B466" s="86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</row>
    <row r="467" spans="2:13" ht="15">
      <c r="B467" s="86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</row>
    <row r="468" spans="2:13" ht="15">
      <c r="B468" s="86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</row>
    <row r="469" spans="2:13" ht="15">
      <c r="B469" s="86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</row>
    <row r="470" spans="2:13" ht="15">
      <c r="B470" s="86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</row>
    <row r="471" spans="2:13" ht="15">
      <c r="B471" s="86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</row>
    <row r="472" spans="2:13" ht="15">
      <c r="B472" s="86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</row>
    <row r="473" spans="2:13" ht="15">
      <c r="B473" s="86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</row>
    <row r="474" spans="2:13" ht="15">
      <c r="B474" s="86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</row>
    <row r="475" spans="2:13" ht="15">
      <c r="B475" s="86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</row>
    <row r="476" spans="2:13" ht="15">
      <c r="B476" s="86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</row>
    <row r="477" spans="2:13" ht="15">
      <c r="B477" s="86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</row>
    <row r="478" spans="2:13" ht="15">
      <c r="B478" s="86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</row>
    <row r="479" spans="2:13" ht="15">
      <c r="B479" s="86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</row>
    <row r="480" spans="2:13" ht="15">
      <c r="B480" s="86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</row>
    <row r="481" spans="2:13" ht="15">
      <c r="B481" s="86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</row>
    <row r="482" spans="2:13" ht="15">
      <c r="B482" s="86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</row>
    <row r="483" spans="2:13" ht="15">
      <c r="B483" s="86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</row>
    <row r="484" spans="2:13" ht="15">
      <c r="B484" s="86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</row>
    <row r="485" spans="2:13" ht="15">
      <c r="B485" s="86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</row>
    <row r="486" spans="2:13" ht="15">
      <c r="B486" s="86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</row>
    <row r="487" spans="2:13" ht="15">
      <c r="B487" s="86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</row>
    <row r="488" spans="2:13" ht="15">
      <c r="B488" s="86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</row>
    <row r="489" spans="2:13" ht="15">
      <c r="B489" s="86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</row>
    <row r="490" spans="2:13" ht="15">
      <c r="B490" s="86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</row>
    <row r="491" spans="2:13" ht="15">
      <c r="B491" s="86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</row>
    <row r="492" spans="2:13" ht="15">
      <c r="B492" s="86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</row>
    <row r="493" spans="2:13" ht="15">
      <c r="B493" s="86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</row>
    <row r="494" spans="2:13" ht="15">
      <c r="B494" s="86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</row>
    <row r="495" spans="2:13" ht="15">
      <c r="B495" s="86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</row>
    <row r="496" spans="2:13" ht="15">
      <c r="B496" s="86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</row>
    <row r="497" spans="2:13" ht="15">
      <c r="B497" s="86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</row>
    <row r="498" spans="2:13" ht="15">
      <c r="B498" s="86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</row>
    <row r="499" spans="2:13" ht="15">
      <c r="B499" s="86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</row>
    <row r="500" spans="2:13" ht="15">
      <c r="B500" s="86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</row>
    <row r="501" spans="2:13" ht="15">
      <c r="B501" s="86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</row>
    <row r="502" spans="2:13" ht="15">
      <c r="B502" s="86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</row>
    <row r="503" spans="2:13" ht="15">
      <c r="B503" s="86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</row>
    <row r="504" spans="2:13" ht="15">
      <c r="B504" s="86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</row>
    <row r="505" spans="2:13" ht="15">
      <c r="B505" s="86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</row>
    <row r="506" spans="2:13" ht="15">
      <c r="B506" s="86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</row>
    <row r="507" spans="2:13" ht="15">
      <c r="B507" s="86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</row>
    <row r="508" spans="2:13" ht="15">
      <c r="B508" s="86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</row>
    <row r="509" spans="2:13" ht="15">
      <c r="B509" s="86"/>
      <c r="C509" s="189"/>
      <c r="D509" s="189"/>
      <c r="E509" s="189"/>
      <c r="F509" s="189"/>
      <c r="G509" s="189"/>
      <c r="H509" s="189"/>
      <c r="I509" s="189"/>
      <c r="J509" s="189"/>
      <c r="K509" s="189"/>
      <c r="L509" s="189"/>
      <c r="M509" s="189"/>
    </row>
    <row r="510" spans="2:13" ht="15">
      <c r="B510" s="86"/>
      <c r="C510" s="189"/>
      <c r="D510" s="189"/>
      <c r="E510" s="189"/>
      <c r="F510" s="189"/>
      <c r="G510" s="189"/>
      <c r="H510" s="189"/>
      <c r="I510" s="189"/>
      <c r="J510" s="189"/>
      <c r="K510" s="189"/>
      <c r="L510" s="189"/>
      <c r="M510" s="189"/>
    </row>
    <row r="511" spans="2:13" ht="15">
      <c r="B511" s="86"/>
      <c r="C511" s="189"/>
      <c r="D511" s="189"/>
      <c r="E511" s="189"/>
      <c r="F511" s="189"/>
      <c r="G511" s="189"/>
      <c r="H511" s="189"/>
      <c r="I511" s="189"/>
      <c r="J511" s="189"/>
      <c r="K511" s="189"/>
      <c r="L511" s="189"/>
      <c r="M511" s="189"/>
    </row>
    <row r="512" spans="2:13" ht="15">
      <c r="B512" s="86"/>
      <c r="C512" s="189"/>
      <c r="D512" s="189"/>
      <c r="E512" s="189"/>
      <c r="F512" s="189"/>
      <c r="G512" s="189"/>
      <c r="H512" s="189"/>
      <c r="I512" s="189"/>
      <c r="J512" s="189"/>
      <c r="K512" s="189"/>
      <c r="L512" s="189"/>
      <c r="M512" s="189"/>
    </row>
    <row r="513" spans="2:13" ht="15">
      <c r="B513" s="86"/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</row>
    <row r="514" spans="2:13" ht="15">
      <c r="B514" s="86"/>
      <c r="C514" s="189"/>
      <c r="D514" s="189"/>
      <c r="E514" s="189"/>
      <c r="F514" s="189"/>
      <c r="G514" s="189"/>
      <c r="H514" s="189"/>
      <c r="I514" s="189"/>
      <c r="J514" s="189"/>
      <c r="K514" s="189"/>
      <c r="L514" s="189"/>
      <c r="M514" s="189"/>
    </row>
    <row r="515" spans="2:13" ht="15">
      <c r="B515" s="86"/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</row>
    <row r="516" spans="2:13" ht="15">
      <c r="B516" s="86"/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</row>
    <row r="517" spans="2:13" ht="15">
      <c r="B517" s="86"/>
      <c r="C517" s="189"/>
      <c r="D517" s="189"/>
      <c r="E517" s="189"/>
      <c r="F517" s="189"/>
      <c r="G517" s="189"/>
      <c r="H517" s="189"/>
      <c r="I517" s="189"/>
      <c r="J517" s="189"/>
      <c r="K517" s="189"/>
      <c r="L517" s="189"/>
      <c r="M517" s="189"/>
    </row>
    <row r="518" spans="2:13" ht="15">
      <c r="B518" s="86"/>
      <c r="C518" s="189"/>
      <c r="D518" s="189"/>
      <c r="E518" s="189"/>
      <c r="F518" s="189"/>
      <c r="G518" s="189"/>
      <c r="H518" s="189"/>
      <c r="I518" s="189"/>
      <c r="J518" s="189"/>
      <c r="K518" s="189"/>
      <c r="L518" s="189"/>
      <c r="M518" s="189"/>
    </row>
    <row r="519" spans="2:13" ht="15">
      <c r="B519" s="86"/>
      <c r="C519" s="189"/>
      <c r="D519" s="189"/>
      <c r="E519" s="189"/>
      <c r="F519" s="189"/>
      <c r="G519" s="189"/>
      <c r="H519" s="189"/>
      <c r="I519" s="189"/>
      <c r="J519" s="189"/>
      <c r="K519" s="189"/>
      <c r="L519" s="189"/>
      <c r="M519" s="189"/>
    </row>
    <row r="520" spans="2:13" ht="15">
      <c r="B520" s="86"/>
      <c r="C520" s="189"/>
      <c r="D520" s="189"/>
      <c r="E520" s="189"/>
      <c r="F520" s="189"/>
      <c r="G520" s="189"/>
      <c r="H520" s="189"/>
      <c r="I520" s="189"/>
      <c r="J520" s="189"/>
      <c r="K520" s="189"/>
      <c r="L520" s="189"/>
      <c r="M520" s="189"/>
    </row>
    <row r="521" spans="2:13" ht="15">
      <c r="B521" s="86"/>
      <c r="C521" s="189"/>
      <c r="D521" s="189"/>
      <c r="E521" s="189"/>
      <c r="F521" s="189"/>
      <c r="G521" s="189"/>
      <c r="H521" s="189"/>
      <c r="I521" s="189"/>
      <c r="J521" s="189"/>
      <c r="K521" s="189"/>
      <c r="L521" s="189"/>
      <c r="M521" s="189"/>
    </row>
    <row r="522" spans="2:13" ht="15">
      <c r="B522" s="86"/>
      <c r="C522" s="189"/>
      <c r="D522" s="189"/>
      <c r="E522" s="189"/>
      <c r="F522" s="189"/>
      <c r="G522" s="189"/>
      <c r="H522" s="189"/>
      <c r="I522" s="189"/>
      <c r="J522" s="189"/>
      <c r="K522" s="189"/>
      <c r="L522" s="189"/>
      <c r="M522" s="189"/>
    </row>
    <row r="523" spans="2:13" ht="15">
      <c r="B523" s="86"/>
      <c r="C523" s="189"/>
      <c r="D523" s="189"/>
      <c r="E523" s="189"/>
      <c r="F523" s="189"/>
      <c r="G523" s="189"/>
      <c r="H523" s="189"/>
      <c r="I523" s="189"/>
      <c r="J523" s="189"/>
      <c r="K523" s="189"/>
      <c r="L523" s="189"/>
      <c r="M523" s="189"/>
    </row>
    <row r="524" spans="2:13" ht="15">
      <c r="B524" s="86"/>
      <c r="C524" s="189"/>
      <c r="D524" s="189"/>
      <c r="E524" s="189"/>
      <c r="F524" s="189"/>
      <c r="G524" s="189"/>
      <c r="H524" s="189"/>
      <c r="I524" s="189"/>
      <c r="J524" s="189"/>
      <c r="K524" s="189"/>
      <c r="L524" s="189"/>
      <c r="M524" s="189"/>
    </row>
    <row r="525" spans="2:13" ht="15">
      <c r="B525" s="86"/>
      <c r="C525" s="189"/>
      <c r="D525" s="189"/>
      <c r="E525" s="189"/>
      <c r="F525" s="189"/>
      <c r="G525" s="189"/>
      <c r="H525" s="189"/>
      <c r="I525" s="189"/>
      <c r="J525" s="189"/>
      <c r="K525" s="189"/>
      <c r="L525" s="189"/>
      <c r="M525" s="189"/>
    </row>
    <row r="526" spans="2:13" ht="15">
      <c r="B526" s="86"/>
      <c r="C526" s="189"/>
      <c r="D526" s="189"/>
      <c r="E526" s="189"/>
      <c r="F526" s="189"/>
      <c r="G526" s="189"/>
      <c r="H526" s="189"/>
      <c r="I526" s="189"/>
      <c r="J526" s="189"/>
      <c r="K526" s="189"/>
      <c r="L526" s="189"/>
      <c r="M526" s="189"/>
    </row>
    <row r="527" spans="2:13" ht="15">
      <c r="B527" s="86"/>
      <c r="C527" s="189"/>
      <c r="D527" s="189"/>
      <c r="E527" s="189"/>
      <c r="F527" s="189"/>
      <c r="G527" s="189"/>
      <c r="H527" s="189"/>
      <c r="I527" s="189"/>
      <c r="J527" s="189"/>
      <c r="K527" s="189"/>
      <c r="L527" s="189"/>
      <c r="M527" s="189"/>
    </row>
    <row r="528" spans="2:13" ht="15">
      <c r="B528" s="86"/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</row>
    <row r="529" spans="2:13" ht="15">
      <c r="B529" s="86"/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</row>
    <row r="530" spans="2:13" ht="15">
      <c r="B530" s="86"/>
      <c r="C530" s="189"/>
      <c r="D530" s="189"/>
      <c r="E530" s="189"/>
      <c r="F530" s="189"/>
      <c r="G530" s="189"/>
      <c r="H530" s="189"/>
      <c r="I530" s="189"/>
      <c r="J530" s="189"/>
      <c r="K530" s="189"/>
      <c r="L530" s="189"/>
      <c r="M530" s="189"/>
    </row>
    <row r="531" spans="2:13" ht="15">
      <c r="B531" s="86"/>
      <c r="C531" s="189"/>
      <c r="D531" s="189"/>
      <c r="E531" s="189"/>
      <c r="F531" s="189"/>
      <c r="G531" s="189"/>
      <c r="H531" s="189"/>
      <c r="I531" s="189"/>
      <c r="J531" s="189"/>
      <c r="K531" s="189"/>
      <c r="L531" s="189"/>
      <c r="M531" s="189"/>
    </row>
    <row r="532" spans="2:13" ht="15">
      <c r="B532" s="86"/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</row>
    <row r="533" spans="2:13" ht="15">
      <c r="B533" s="86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</row>
    <row r="534" spans="2:13" ht="15">
      <c r="B534" s="86"/>
      <c r="C534" s="189"/>
      <c r="D534" s="189"/>
      <c r="E534" s="189"/>
      <c r="F534" s="189"/>
      <c r="G534" s="189"/>
      <c r="H534" s="189"/>
      <c r="I534" s="189"/>
      <c r="J534" s="189"/>
      <c r="K534" s="189"/>
      <c r="L534" s="189"/>
      <c r="M534" s="189"/>
    </row>
    <row r="535" spans="2:13" ht="15">
      <c r="B535" s="86"/>
      <c r="C535" s="189"/>
      <c r="D535" s="189"/>
      <c r="E535" s="189"/>
      <c r="F535" s="189"/>
      <c r="G535" s="189"/>
      <c r="H535" s="189"/>
      <c r="I535" s="189"/>
      <c r="J535" s="189"/>
      <c r="K535" s="189"/>
      <c r="L535" s="189"/>
      <c r="M535" s="189"/>
    </row>
    <row r="536" spans="2:13" ht="15">
      <c r="B536" s="86"/>
      <c r="C536" s="189"/>
      <c r="D536" s="189"/>
      <c r="E536" s="189"/>
      <c r="F536" s="189"/>
      <c r="G536" s="189"/>
      <c r="H536" s="189"/>
      <c r="I536" s="189"/>
      <c r="J536" s="189"/>
      <c r="K536" s="189"/>
      <c r="L536" s="189"/>
      <c r="M536" s="189"/>
    </row>
    <row r="537" spans="2:13" ht="15">
      <c r="B537" s="86"/>
      <c r="C537" s="189"/>
      <c r="D537" s="189"/>
      <c r="E537" s="189"/>
      <c r="F537" s="189"/>
      <c r="G537" s="189"/>
      <c r="H537" s="189"/>
      <c r="I537" s="189"/>
      <c r="J537" s="189"/>
      <c r="K537" s="189"/>
      <c r="L537" s="189"/>
      <c r="M537" s="189"/>
    </row>
    <row r="538" spans="2:13" ht="15">
      <c r="B538" s="86"/>
      <c r="C538" s="189"/>
      <c r="D538" s="189"/>
      <c r="E538" s="189"/>
      <c r="F538" s="189"/>
      <c r="G538" s="189"/>
      <c r="H538" s="189"/>
      <c r="I538" s="189"/>
      <c r="J538" s="189"/>
      <c r="K538" s="189"/>
      <c r="L538" s="189"/>
      <c r="M538" s="189"/>
    </row>
    <row r="539" spans="2:13" ht="15">
      <c r="B539" s="86"/>
      <c r="C539" s="189"/>
      <c r="D539" s="189"/>
      <c r="E539" s="189"/>
      <c r="F539" s="189"/>
      <c r="G539" s="189"/>
      <c r="H539" s="189"/>
      <c r="I539" s="189"/>
      <c r="J539" s="189"/>
      <c r="K539" s="189"/>
      <c r="L539" s="189"/>
      <c r="M539" s="189"/>
    </row>
    <row r="540" spans="2:13" ht="15">
      <c r="B540" s="86"/>
      <c r="C540" s="189"/>
      <c r="D540" s="189"/>
      <c r="E540" s="189"/>
      <c r="F540" s="189"/>
      <c r="G540" s="189"/>
      <c r="H540" s="189"/>
      <c r="I540" s="189"/>
      <c r="J540" s="189"/>
      <c r="K540" s="189"/>
      <c r="L540" s="189"/>
      <c r="M540" s="189"/>
    </row>
    <row r="541" spans="2:13" ht="15">
      <c r="B541" s="86"/>
      <c r="C541" s="189"/>
      <c r="D541" s="189"/>
      <c r="E541" s="189"/>
      <c r="F541" s="189"/>
      <c r="G541" s="189"/>
      <c r="H541" s="189"/>
      <c r="I541" s="189"/>
      <c r="J541" s="189"/>
      <c r="K541" s="189"/>
      <c r="L541" s="189"/>
      <c r="M541" s="189"/>
    </row>
    <row r="542" spans="2:13" ht="15">
      <c r="B542" s="86"/>
      <c r="C542" s="189"/>
      <c r="D542" s="189"/>
      <c r="E542" s="189"/>
      <c r="F542" s="189"/>
      <c r="G542" s="189"/>
      <c r="H542" s="189"/>
      <c r="I542" s="189"/>
      <c r="J542" s="189"/>
      <c r="K542" s="189"/>
      <c r="L542" s="189"/>
      <c r="M542" s="189"/>
    </row>
    <row r="543" spans="2:13" ht="15">
      <c r="B543" s="86"/>
      <c r="C543" s="189"/>
      <c r="D543" s="189"/>
      <c r="E543" s="189"/>
      <c r="F543" s="189"/>
      <c r="G543" s="189"/>
      <c r="H543" s="189"/>
      <c r="I543" s="189"/>
      <c r="J543" s="189"/>
      <c r="K543" s="189"/>
      <c r="L543" s="189"/>
      <c r="M543" s="189"/>
    </row>
    <row r="544" spans="2:13" ht="15">
      <c r="B544" s="86"/>
      <c r="C544" s="189"/>
      <c r="D544" s="189"/>
      <c r="E544" s="189"/>
      <c r="F544" s="189"/>
      <c r="G544" s="189"/>
      <c r="H544" s="189"/>
      <c r="I544" s="189"/>
      <c r="J544" s="189"/>
      <c r="K544" s="189"/>
      <c r="L544" s="189"/>
      <c r="M544" s="189"/>
    </row>
    <row r="545" spans="2:13" ht="15">
      <c r="B545" s="86"/>
      <c r="C545" s="189"/>
      <c r="D545" s="189"/>
      <c r="E545" s="189"/>
      <c r="F545" s="189"/>
      <c r="G545" s="189"/>
      <c r="H545" s="189"/>
      <c r="I545" s="189"/>
      <c r="J545" s="189"/>
      <c r="K545" s="189"/>
      <c r="L545" s="189"/>
      <c r="M545" s="189"/>
    </row>
    <row r="546" spans="2:13" ht="15">
      <c r="B546" s="86"/>
      <c r="C546" s="189"/>
      <c r="D546" s="189"/>
      <c r="E546" s="189"/>
      <c r="F546" s="189"/>
      <c r="G546" s="189"/>
      <c r="H546" s="189"/>
      <c r="I546" s="189"/>
      <c r="J546" s="189"/>
      <c r="K546" s="189"/>
      <c r="L546" s="189"/>
      <c r="M546" s="189"/>
    </row>
    <row r="547" spans="2:13" ht="15">
      <c r="B547" s="86"/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</row>
    <row r="548" spans="2:13" ht="15">
      <c r="B548" s="86"/>
      <c r="C548" s="189"/>
      <c r="D548" s="189"/>
      <c r="E548" s="189"/>
      <c r="F548" s="189"/>
      <c r="G548" s="189"/>
      <c r="H548" s="189"/>
      <c r="I548" s="189"/>
      <c r="J548" s="189"/>
      <c r="K548" s="189"/>
      <c r="L548" s="189"/>
      <c r="M548" s="189"/>
    </row>
    <row r="549" spans="2:13" ht="15">
      <c r="B549" s="86"/>
      <c r="C549" s="189"/>
      <c r="D549" s="189"/>
      <c r="E549" s="189"/>
      <c r="F549" s="189"/>
      <c r="G549" s="189"/>
      <c r="H549" s="189"/>
      <c r="I549" s="189"/>
      <c r="J549" s="189"/>
      <c r="K549" s="189"/>
      <c r="L549" s="189"/>
      <c r="M549" s="189"/>
    </row>
    <row r="550" spans="2:13" ht="15">
      <c r="B550" s="86"/>
      <c r="C550" s="189"/>
      <c r="D550" s="189"/>
      <c r="E550" s="189"/>
      <c r="F550" s="189"/>
      <c r="G550" s="189"/>
      <c r="H550" s="189"/>
      <c r="I550" s="189"/>
      <c r="J550" s="189"/>
      <c r="K550" s="189"/>
      <c r="L550" s="189"/>
      <c r="M550" s="189"/>
    </row>
    <row r="551" spans="2:13" ht="15">
      <c r="B551" s="86"/>
      <c r="C551" s="189"/>
      <c r="D551" s="189"/>
      <c r="E551" s="189"/>
      <c r="F551" s="189"/>
      <c r="G551" s="189"/>
      <c r="H551" s="189"/>
      <c r="I551" s="189"/>
      <c r="J551" s="189"/>
      <c r="K551" s="189"/>
      <c r="L551" s="189"/>
      <c r="M551" s="189"/>
    </row>
    <row r="552" spans="2:13" ht="15">
      <c r="B552" s="86"/>
      <c r="C552" s="189"/>
      <c r="D552" s="189"/>
      <c r="E552" s="189"/>
      <c r="F552" s="189"/>
      <c r="G552" s="189"/>
      <c r="H552" s="189"/>
      <c r="I552" s="189"/>
      <c r="J552" s="189"/>
      <c r="K552" s="189"/>
      <c r="L552" s="189"/>
      <c r="M552" s="189"/>
    </row>
    <row r="553" spans="2:13" ht="15">
      <c r="B553" s="86"/>
      <c r="C553" s="189"/>
      <c r="D553" s="189"/>
      <c r="E553" s="189"/>
      <c r="F553" s="189"/>
      <c r="G553" s="189"/>
      <c r="H553" s="189"/>
      <c r="I553" s="189"/>
      <c r="J553" s="189"/>
      <c r="K553" s="189"/>
      <c r="L553" s="189"/>
      <c r="M553" s="189"/>
    </row>
    <row r="554" spans="2:13" ht="15">
      <c r="B554" s="86"/>
      <c r="C554" s="189"/>
      <c r="D554" s="189"/>
      <c r="E554" s="189"/>
      <c r="F554" s="189"/>
      <c r="G554" s="189"/>
      <c r="H554" s="189"/>
      <c r="I554" s="189"/>
      <c r="J554" s="189"/>
      <c r="K554" s="189"/>
      <c r="L554" s="189"/>
      <c r="M554" s="189"/>
    </row>
    <row r="555" spans="2:13" ht="15">
      <c r="B555" s="86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</row>
    <row r="556" spans="2:13" ht="15">
      <c r="B556" s="86"/>
      <c r="C556" s="189"/>
      <c r="D556" s="189"/>
      <c r="E556" s="189"/>
      <c r="F556" s="189"/>
      <c r="G556" s="189"/>
      <c r="H556" s="189"/>
      <c r="I556" s="189"/>
      <c r="J556" s="189"/>
      <c r="K556" s="189"/>
      <c r="L556" s="189"/>
      <c r="M556" s="189"/>
    </row>
    <row r="557" spans="2:13" ht="15">
      <c r="B557" s="86"/>
      <c r="C557" s="189"/>
      <c r="D557" s="189"/>
      <c r="E557" s="189"/>
      <c r="F557" s="189"/>
      <c r="G557" s="189"/>
      <c r="H557" s="189"/>
      <c r="I557" s="189"/>
      <c r="J557" s="189"/>
      <c r="K557" s="189"/>
      <c r="L557" s="189"/>
      <c r="M557" s="189"/>
    </row>
    <row r="558" spans="2:13" ht="15">
      <c r="B558" s="86"/>
      <c r="C558" s="189"/>
      <c r="D558" s="189"/>
      <c r="E558" s="189"/>
      <c r="F558" s="189"/>
      <c r="G558" s="189"/>
      <c r="H558" s="189"/>
      <c r="I558" s="189"/>
      <c r="J558" s="189"/>
      <c r="K558" s="189"/>
      <c r="L558" s="189"/>
      <c r="M558" s="189"/>
    </row>
    <row r="559" spans="2:13" ht="15">
      <c r="B559" s="86"/>
      <c r="C559" s="189"/>
      <c r="D559" s="189"/>
      <c r="E559" s="189"/>
      <c r="F559" s="189"/>
      <c r="G559" s="189"/>
      <c r="H559" s="189"/>
      <c r="I559" s="189"/>
      <c r="J559" s="189"/>
      <c r="K559" s="189"/>
      <c r="L559" s="189"/>
      <c r="M559" s="189"/>
    </row>
    <row r="560" spans="2:13" ht="15">
      <c r="B560" s="86"/>
      <c r="C560" s="189"/>
      <c r="D560" s="189"/>
      <c r="E560" s="189"/>
      <c r="F560" s="189"/>
      <c r="G560" s="189"/>
      <c r="H560" s="189"/>
      <c r="I560" s="189"/>
      <c r="J560" s="189"/>
      <c r="K560" s="189"/>
      <c r="L560" s="189"/>
      <c r="M560" s="189"/>
    </row>
    <row r="561" spans="2:13" ht="15">
      <c r="B561" s="86"/>
      <c r="C561" s="189"/>
      <c r="D561" s="189"/>
      <c r="E561" s="189"/>
      <c r="F561" s="189"/>
      <c r="G561" s="189"/>
      <c r="H561" s="189"/>
      <c r="I561" s="189"/>
      <c r="J561" s="189"/>
      <c r="K561" s="189"/>
      <c r="L561" s="189"/>
      <c r="M561" s="189"/>
    </row>
    <row r="562" spans="2:13" ht="15">
      <c r="B562" s="86"/>
      <c r="C562" s="189"/>
      <c r="D562" s="189"/>
      <c r="E562" s="189"/>
      <c r="F562" s="189"/>
      <c r="G562" s="189"/>
      <c r="H562" s="189"/>
      <c r="I562" s="189"/>
      <c r="J562" s="189"/>
      <c r="K562" s="189"/>
      <c r="L562" s="189"/>
      <c r="M562" s="189"/>
    </row>
    <row r="563" spans="2:13" ht="15">
      <c r="B563" s="86"/>
      <c r="C563" s="189"/>
      <c r="D563" s="189"/>
      <c r="E563" s="189"/>
      <c r="F563" s="189"/>
      <c r="G563" s="189"/>
      <c r="H563" s="189"/>
      <c r="I563" s="189"/>
      <c r="J563" s="189"/>
      <c r="K563" s="189"/>
      <c r="L563" s="189"/>
      <c r="M563" s="189"/>
    </row>
    <row r="564" spans="2:13" ht="15">
      <c r="B564" s="86"/>
      <c r="C564" s="189"/>
      <c r="D564" s="189"/>
      <c r="E564" s="189"/>
      <c r="F564" s="189"/>
      <c r="G564" s="189"/>
      <c r="H564" s="189"/>
      <c r="I564" s="189"/>
      <c r="J564" s="189"/>
      <c r="K564" s="189"/>
      <c r="L564" s="189"/>
      <c r="M564" s="189"/>
    </row>
    <row r="565" spans="2:13" ht="15">
      <c r="B565" s="86"/>
      <c r="C565" s="189"/>
      <c r="D565" s="189"/>
      <c r="E565" s="189"/>
      <c r="F565" s="189"/>
      <c r="G565" s="189"/>
      <c r="H565" s="189"/>
      <c r="I565" s="189"/>
      <c r="J565" s="189"/>
      <c r="K565" s="189"/>
      <c r="L565" s="189"/>
      <c r="M565" s="189"/>
    </row>
    <row r="566" spans="2:13" ht="15">
      <c r="B566" s="86"/>
      <c r="C566" s="189"/>
      <c r="D566" s="189"/>
      <c r="E566" s="189"/>
      <c r="F566" s="189"/>
      <c r="G566" s="189"/>
      <c r="H566" s="189"/>
      <c r="I566" s="189"/>
      <c r="J566" s="189"/>
      <c r="K566" s="189"/>
      <c r="L566" s="189"/>
      <c r="M566" s="189"/>
    </row>
    <row r="567" spans="2:13" ht="15">
      <c r="B567" s="86"/>
      <c r="C567" s="189"/>
      <c r="D567" s="189"/>
      <c r="E567" s="189"/>
      <c r="F567" s="189"/>
      <c r="G567" s="189"/>
      <c r="H567" s="189"/>
      <c r="I567" s="189"/>
      <c r="J567" s="189"/>
      <c r="K567" s="189"/>
      <c r="L567" s="189"/>
      <c r="M567" s="189"/>
    </row>
    <row r="568" spans="2:13" ht="15">
      <c r="B568" s="86"/>
      <c r="C568" s="189"/>
      <c r="D568" s="189"/>
      <c r="E568" s="189"/>
      <c r="F568" s="189"/>
      <c r="G568" s="189"/>
      <c r="H568" s="189"/>
      <c r="I568" s="189"/>
      <c r="J568" s="189"/>
      <c r="K568" s="189"/>
      <c r="L568" s="189"/>
      <c r="M568" s="189"/>
    </row>
    <row r="569" spans="2:13" ht="15">
      <c r="B569" s="86"/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</row>
    <row r="570" spans="2:13" ht="15">
      <c r="B570" s="86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</row>
    <row r="571" spans="2:13" ht="15">
      <c r="B571" s="86"/>
      <c r="C571" s="189"/>
      <c r="D571" s="189"/>
      <c r="E571" s="189"/>
      <c r="F571" s="189"/>
      <c r="G571" s="189"/>
      <c r="H571" s="189"/>
      <c r="I571" s="189"/>
      <c r="J571" s="189"/>
      <c r="K571" s="189"/>
      <c r="L571" s="189"/>
      <c r="M571" s="189"/>
    </row>
    <row r="572" spans="2:13" ht="15">
      <c r="B572" s="86"/>
      <c r="C572" s="189"/>
      <c r="D572" s="189"/>
      <c r="E572" s="189"/>
      <c r="F572" s="189"/>
      <c r="G572" s="189"/>
      <c r="H572" s="189"/>
      <c r="I572" s="189"/>
      <c r="J572" s="189"/>
      <c r="K572" s="189"/>
      <c r="L572" s="189"/>
      <c r="M572" s="189"/>
    </row>
    <row r="573" spans="2:13" ht="15">
      <c r="B573" s="86"/>
      <c r="C573" s="189"/>
      <c r="D573" s="189"/>
      <c r="E573" s="189"/>
      <c r="F573" s="189"/>
      <c r="G573" s="189"/>
      <c r="H573" s="189"/>
      <c r="I573" s="189"/>
      <c r="J573" s="189"/>
      <c r="K573" s="189"/>
      <c r="L573" s="189"/>
      <c r="M573" s="189"/>
    </row>
    <row r="574" spans="2:13" ht="15">
      <c r="B574" s="86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</row>
    <row r="575" spans="2:13" ht="15">
      <c r="B575" s="86"/>
      <c r="C575" s="189"/>
      <c r="D575" s="189"/>
      <c r="E575" s="189"/>
      <c r="F575" s="189"/>
      <c r="G575" s="189"/>
      <c r="H575" s="189"/>
      <c r="I575" s="189"/>
      <c r="J575" s="189"/>
      <c r="K575" s="189"/>
      <c r="L575" s="189"/>
      <c r="M575" s="189"/>
    </row>
    <row r="576" spans="2:13" ht="15">
      <c r="B576" s="86"/>
      <c r="C576" s="189"/>
      <c r="D576" s="189"/>
      <c r="E576" s="189"/>
      <c r="F576" s="189"/>
      <c r="G576" s="189"/>
      <c r="H576" s="189"/>
      <c r="I576" s="189"/>
      <c r="J576" s="189"/>
      <c r="K576" s="189"/>
      <c r="L576" s="189"/>
      <c r="M576" s="189"/>
    </row>
    <row r="577" spans="2:13" ht="15">
      <c r="B577" s="86"/>
      <c r="C577" s="189"/>
      <c r="D577" s="189"/>
      <c r="E577" s="189"/>
      <c r="F577" s="189"/>
      <c r="G577" s="189"/>
      <c r="H577" s="189"/>
      <c r="I577" s="189"/>
      <c r="J577" s="189"/>
      <c r="K577" s="189"/>
      <c r="L577" s="189"/>
      <c r="M577" s="189"/>
    </row>
    <row r="578" spans="2:13" ht="15">
      <c r="B578" s="86"/>
      <c r="C578" s="189"/>
      <c r="D578" s="189"/>
      <c r="E578" s="189"/>
      <c r="F578" s="189"/>
      <c r="G578" s="189"/>
      <c r="H578" s="189"/>
      <c r="I578" s="189"/>
      <c r="J578" s="189"/>
      <c r="K578" s="189"/>
      <c r="L578" s="189"/>
      <c r="M578" s="189"/>
    </row>
    <row r="579" spans="2:13" ht="15">
      <c r="B579" s="86"/>
      <c r="C579" s="189"/>
      <c r="D579" s="189"/>
      <c r="E579" s="189"/>
      <c r="F579" s="189"/>
      <c r="G579" s="189"/>
      <c r="H579" s="189"/>
      <c r="I579" s="189"/>
      <c r="J579" s="189"/>
      <c r="K579" s="189"/>
      <c r="L579" s="189"/>
      <c r="M579" s="189"/>
    </row>
    <row r="580" spans="2:13" ht="15">
      <c r="B580" s="86"/>
      <c r="C580" s="189"/>
      <c r="D580" s="189"/>
      <c r="E580" s="189"/>
      <c r="F580" s="189"/>
      <c r="G580" s="189"/>
      <c r="H580" s="189"/>
      <c r="I580" s="189"/>
      <c r="J580" s="189"/>
      <c r="K580" s="189"/>
      <c r="L580" s="189"/>
      <c r="M580" s="189"/>
    </row>
    <row r="581" spans="2:13" ht="15"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</row>
    <row r="582" spans="2:13" ht="15">
      <c r="C582" s="189"/>
      <c r="D582" s="189"/>
      <c r="E582" s="189"/>
      <c r="F582" s="189"/>
      <c r="G582" s="189"/>
      <c r="H582" s="189"/>
      <c r="I582" s="189"/>
      <c r="J582" s="189"/>
      <c r="K582" s="189"/>
      <c r="L582" s="189"/>
      <c r="M582" s="189"/>
    </row>
    <row r="583" spans="2:13" ht="15">
      <c r="C583" s="189"/>
      <c r="D583" s="189"/>
      <c r="E583" s="189"/>
      <c r="F583" s="189"/>
      <c r="G583" s="189"/>
      <c r="H583" s="189"/>
      <c r="I583" s="189"/>
      <c r="J583" s="189"/>
      <c r="K583" s="189"/>
      <c r="L583" s="189"/>
      <c r="M583" s="189"/>
    </row>
    <row r="584" spans="2:13" ht="15">
      <c r="C584" s="189"/>
      <c r="D584" s="189"/>
      <c r="E584" s="189"/>
      <c r="F584" s="189"/>
      <c r="G584" s="189"/>
      <c r="H584" s="189"/>
      <c r="I584" s="189"/>
      <c r="J584" s="189"/>
      <c r="K584" s="189"/>
      <c r="L584" s="189"/>
      <c r="M584" s="189"/>
    </row>
    <row r="585" spans="2:13" ht="15">
      <c r="C585" s="189"/>
      <c r="D585" s="189"/>
      <c r="E585" s="189"/>
      <c r="F585" s="189"/>
      <c r="G585" s="189"/>
      <c r="H585" s="189"/>
      <c r="I585" s="189"/>
      <c r="J585" s="189"/>
      <c r="K585" s="189"/>
      <c r="L585" s="189"/>
      <c r="M585" s="189"/>
    </row>
    <row r="586" spans="2:13" ht="15">
      <c r="C586" s="189"/>
      <c r="D586" s="189"/>
      <c r="E586" s="189"/>
      <c r="F586" s="189"/>
      <c r="G586" s="189"/>
      <c r="H586" s="189"/>
      <c r="I586" s="189"/>
      <c r="J586" s="189"/>
      <c r="K586" s="189"/>
      <c r="L586" s="189"/>
      <c r="M586" s="189"/>
    </row>
    <row r="587" spans="2:13" ht="15">
      <c r="C587" s="189"/>
      <c r="D587" s="189"/>
      <c r="E587" s="189"/>
      <c r="F587" s="189"/>
      <c r="G587" s="189"/>
      <c r="H587" s="189"/>
      <c r="I587" s="189"/>
      <c r="J587" s="189"/>
      <c r="K587" s="189"/>
      <c r="L587" s="189"/>
      <c r="M587" s="189"/>
    </row>
    <row r="588" spans="2:13" ht="15">
      <c r="C588" s="189"/>
      <c r="D588" s="189"/>
      <c r="E588" s="189"/>
      <c r="F588" s="189"/>
      <c r="G588" s="189"/>
      <c r="H588" s="189"/>
      <c r="I588" s="189"/>
      <c r="J588" s="189"/>
      <c r="K588" s="189"/>
      <c r="L588" s="189"/>
      <c r="M588" s="189"/>
    </row>
    <row r="589" spans="2:13" ht="15">
      <c r="C589" s="189"/>
      <c r="D589" s="189"/>
      <c r="E589" s="189"/>
      <c r="F589" s="189"/>
      <c r="G589" s="189"/>
      <c r="H589" s="189"/>
      <c r="I589" s="189"/>
      <c r="J589" s="189"/>
      <c r="K589" s="189"/>
      <c r="L589" s="189"/>
      <c r="M589" s="189"/>
    </row>
    <row r="590" spans="2:13" ht="15">
      <c r="C590" s="189"/>
      <c r="D590" s="189"/>
      <c r="E590" s="189"/>
      <c r="F590" s="189"/>
      <c r="G590" s="189"/>
      <c r="H590" s="189"/>
      <c r="I590" s="189"/>
      <c r="J590" s="189"/>
      <c r="K590" s="189"/>
      <c r="L590" s="189"/>
      <c r="M590" s="189"/>
    </row>
    <row r="591" spans="2:13" ht="15">
      <c r="C591" s="189"/>
      <c r="D591" s="189"/>
      <c r="E591" s="189"/>
      <c r="F591" s="189"/>
      <c r="G591" s="189"/>
      <c r="H591" s="189"/>
      <c r="I591" s="189"/>
      <c r="J591" s="189"/>
      <c r="K591" s="189"/>
      <c r="L591" s="189"/>
      <c r="M591" s="189"/>
    </row>
    <row r="592" spans="2:13" ht="15">
      <c r="C592" s="189"/>
      <c r="D592" s="189"/>
      <c r="E592" s="189"/>
      <c r="F592" s="189"/>
      <c r="G592" s="189"/>
      <c r="H592" s="189"/>
      <c r="I592" s="189"/>
      <c r="J592" s="189"/>
      <c r="K592" s="189"/>
      <c r="L592" s="189"/>
      <c r="M592" s="189"/>
    </row>
    <row r="593" spans="3:13" ht="15">
      <c r="C593" s="189"/>
      <c r="D593" s="189"/>
      <c r="E593" s="189"/>
      <c r="F593" s="189"/>
      <c r="G593" s="189"/>
      <c r="H593" s="189"/>
      <c r="I593" s="189"/>
      <c r="J593" s="189"/>
      <c r="K593" s="189"/>
      <c r="L593" s="189"/>
      <c r="M593" s="189"/>
    </row>
    <row r="594" spans="3:13" ht="15">
      <c r="C594" s="189"/>
      <c r="D594" s="189"/>
      <c r="E594" s="189"/>
      <c r="F594" s="189"/>
      <c r="G594" s="189"/>
      <c r="H594" s="189"/>
      <c r="I594" s="189"/>
      <c r="J594" s="189"/>
      <c r="K594" s="189"/>
      <c r="L594" s="189"/>
      <c r="M594" s="189"/>
    </row>
    <row r="595" spans="3:13" ht="15">
      <c r="C595" s="189"/>
      <c r="D595" s="189"/>
      <c r="E595" s="189"/>
      <c r="F595" s="189"/>
      <c r="G595" s="189"/>
      <c r="H595" s="189"/>
      <c r="I595" s="189"/>
      <c r="J595" s="189"/>
      <c r="K595" s="189"/>
      <c r="L595" s="189"/>
      <c r="M595" s="189"/>
    </row>
    <row r="596" spans="3:13" ht="15">
      <c r="C596" s="189"/>
      <c r="D596" s="189"/>
      <c r="E596" s="189"/>
      <c r="F596" s="189"/>
      <c r="G596" s="189"/>
      <c r="H596" s="189"/>
      <c r="I596" s="189"/>
      <c r="J596" s="189"/>
      <c r="K596" s="189"/>
      <c r="L596" s="189"/>
      <c r="M596" s="189"/>
    </row>
    <row r="597" spans="3:13" ht="15">
      <c r="C597" s="189"/>
      <c r="D597" s="189"/>
      <c r="E597" s="189"/>
      <c r="F597" s="189"/>
      <c r="G597" s="189"/>
      <c r="H597" s="189"/>
      <c r="I597" s="189"/>
      <c r="J597" s="189"/>
      <c r="K597" s="189"/>
      <c r="L597" s="189"/>
      <c r="M597" s="189"/>
    </row>
    <row r="598" spans="3:13" ht="15">
      <c r="C598" s="189"/>
      <c r="D598" s="189"/>
      <c r="E598" s="189"/>
      <c r="F598" s="189"/>
      <c r="G598" s="189"/>
      <c r="H598" s="189"/>
      <c r="I598" s="189"/>
      <c r="J598" s="189"/>
      <c r="K598" s="189"/>
      <c r="L598" s="189"/>
      <c r="M598" s="189"/>
    </row>
    <row r="599" spans="3:13" ht="15">
      <c r="C599" s="189"/>
      <c r="D599" s="189"/>
      <c r="E599" s="189"/>
      <c r="F599" s="189"/>
      <c r="G599" s="189"/>
      <c r="H599" s="189"/>
      <c r="I599" s="189"/>
      <c r="J599" s="189"/>
      <c r="K599" s="189"/>
      <c r="L599" s="189"/>
      <c r="M599" s="189"/>
    </row>
    <row r="600" spans="3:13" ht="15">
      <c r="C600" s="189"/>
      <c r="D600" s="189"/>
      <c r="E600" s="189"/>
      <c r="F600" s="189"/>
      <c r="G600" s="189"/>
      <c r="H600" s="189"/>
      <c r="I600" s="189"/>
      <c r="J600" s="189"/>
      <c r="K600" s="189"/>
      <c r="L600" s="189"/>
      <c r="M600" s="189"/>
    </row>
    <row r="601" spans="3:13" ht="15">
      <c r="C601" s="189"/>
      <c r="D601" s="189"/>
      <c r="E601" s="189"/>
      <c r="F601" s="189"/>
      <c r="G601" s="189"/>
      <c r="H601" s="189"/>
      <c r="I601" s="189"/>
      <c r="J601" s="189"/>
      <c r="K601" s="189"/>
      <c r="L601" s="189"/>
      <c r="M601" s="189"/>
    </row>
    <row r="602" spans="3:13" ht="15">
      <c r="C602" s="189"/>
      <c r="D602" s="189"/>
      <c r="E602" s="189"/>
      <c r="F602" s="189"/>
      <c r="G602" s="189"/>
      <c r="H602" s="189"/>
      <c r="I602" s="189"/>
      <c r="J602" s="189"/>
      <c r="K602" s="189"/>
      <c r="L602" s="189"/>
      <c r="M602" s="189"/>
    </row>
    <row r="603" spans="3:13" ht="15">
      <c r="C603" s="189"/>
      <c r="D603" s="189"/>
      <c r="E603" s="189"/>
      <c r="F603" s="189"/>
      <c r="G603" s="189"/>
      <c r="H603" s="189"/>
      <c r="I603" s="189"/>
      <c r="J603" s="189"/>
      <c r="K603" s="189"/>
      <c r="L603" s="189"/>
      <c r="M603" s="189"/>
    </row>
    <row r="604" spans="3:13" ht="15">
      <c r="C604" s="189"/>
      <c r="D604" s="189"/>
      <c r="E604" s="189"/>
      <c r="F604" s="189"/>
      <c r="G604" s="189"/>
      <c r="H604" s="189"/>
      <c r="I604" s="189"/>
      <c r="J604" s="189"/>
      <c r="K604" s="189"/>
      <c r="L604" s="189"/>
      <c r="M604" s="189"/>
    </row>
    <row r="605" spans="3:13" ht="15"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</row>
    <row r="606" spans="3:13" ht="15"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</row>
    <row r="607" spans="3:13" ht="15"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</row>
    <row r="608" spans="3:13" ht="15">
      <c r="C608" s="189"/>
      <c r="D608" s="189"/>
      <c r="E608" s="189"/>
      <c r="F608" s="189"/>
      <c r="G608" s="189"/>
      <c r="H608" s="189"/>
      <c r="I608" s="189"/>
      <c r="J608" s="189"/>
      <c r="K608" s="189"/>
      <c r="L608" s="189"/>
      <c r="M608" s="189"/>
    </row>
    <row r="609" spans="3:13" ht="15">
      <c r="C609" s="189"/>
      <c r="D609" s="189"/>
      <c r="E609" s="189"/>
      <c r="F609" s="189"/>
      <c r="G609" s="189"/>
      <c r="H609" s="189"/>
      <c r="I609" s="189"/>
      <c r="J609" s="189"/>
      <c r="K609" s="189"/>
      <c r="L609" s="189"/>
      <c r="M609" s="189"/>
    </row>
    <row r="610" spans="3:13" ht="15"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</row>
    <row r="611" spans="3:13" ht="15">
      <c r="C611" s="189"/>
      <c r="D611" s="189"/>
      <c r="E611" s="189"/>
      <c r="F611" s="189"/>
      <c r="G611" s="189"/>
      <c r="H611" s="189"/>
      <c r="I611" s="189"/>
      <c r="J611" s="189"/>
      <c r="K611" s="189"/>
      <c r="L611" s="189"/>
      <c r="M611" s="189"/>
    </row>
    <row r="612" spans="3:13" ht="15">
      <c r="C612" s="189"/>
      <c r="D612" s="189"/>
      <c r="E612" s="189"/>
      <c r="F612" s="189"/>
      <c r="G612" s="189"/>
      <c r="H612" s="189"/>
      <c r="I612" s="189"/>
      <c r="J612" s="189"/>
      <c r="K612" s="189"/>
      <c r="L612" s="189"/>
      <c r="M612" s="189"/>
    </row>
    <row r="613" spans="3:13" ht="15">
      <c r="C613" s="189"/>
      <c r="D613" s="189"/>
      <c r="E613" s="189"/>
      <c r="F613" s="189"/>
      <c r="G613" s="189"/>
      <c r="H613" s="189"/>
      <c r="I613" s="189"/>
      <c r="J613" s="189"/>
      <c r="K613" s="189"/>
      <c r="L613" s="189"/>
      <c r="M613" s="189"/>
    </row>
    <row r="614" spans="3:13" ht="15">
      <c r="C614" s="189"/>
      <c r="D614" s="189"/>
      <c r="E614" s="189"/>
      <c r="F614" s="189"/>
      <c r="G614" s="189"/>
      <c r="H614" s="189"/>
      <c r="I614" s="189"/>
      <c r="J614" s="189"/>
      <c r="K614" s="189"/>
      <c r="L614" s="189"/>
      <c r="M614" s="189"/>
    </row>
    <row r="615" spans="3:13" ht="15"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</row>
    <row r="616" spans="3:13" ht="15">
      <c r="C616" s="189"/>
      <c r="D616" s="189"/>
      <c r="E616" s="189"/>
      <c r="F616" s="189"/>
      <c r="G616" s="189"/>
      <c r="H616" s="189"/>
      <c r="I616" s="189"/>
      <c r="J616" s="189"/>
      <c r="K616" s="189"/>
      <c r="L616" s="189"/>
      <c r="M616" s="189"/>
    </row>
    <row r="617" spans="3:13" ht="15">
      <c r="C617" s="189"/>
      <c r="D617" s="189"/>
      <c r="E617" s="189"/>
      <c r="F617" s="189"/>
      <c r="G617" s="189"/>
      <c r="H617" s="189"/>
      <c r="I617" s="189"/>
      <c r="J617" s="189"/>
      <c r="K617" s="189"/>
      <c r="L617" s="189"/>
      <c r="M617" s="189"/>
    </row>
    <row r="618" spans="3:13" ht="15">
      <c r="C618" s="189"/>
      <c r="D618" s="189"/>
      <c r="E618" s="189"/>
      <c r="F618" s="189"/>
      <c r="G618" s="189"/>
      <c r="H618" s="189"/>
      <c r="I618" s="189"/>
      <c r="J618" s="189"/>
      <c r="K618" s="189"/>
      <c r="L618" s="189"/>
      <c r="M618" s="189"/>
    </row>
    <row r="619" spans="3:13" ht="15">
      <c r="C619" s="189"/>
      <c r="D619" s="189"/>
      <c r="E619" s="189"/>
      <c r="F619" s="189"/>
      <c r="G619" s="189"/>
      <c r="H619" s="189"/>
      <c r="I619" s="189"/>
      <c r="J619" s="189"/>
      <c r="K619" s="189"/>
      <c r="L619" s="189"/>
      <c r="M619" s="189"/>
    </row>
    <row r="620" spans="3:13" ht="15">
      <c r="C620" s="189"/>
      <c r="D620" s="189"/>
      <c r="E620" s="189"/>
      <c r="F620" s="189"/>
      <c r="G620" s="189"/>
      <c r="H620" s="189"/>
      <c r="I620" s="189"/>
      <c r="J620" s="189"/>
      <c r="K620" s="189"/>
      <c r="L620" s="189"/>
      <c r="M620" s="189"/>
    </row>
    <row r="621" spans="3:13" ht="15">
      <c r="C621" s="189"/>
      <c r="D621" s="189"/>
      <c r="E621" s="189"/>
      <c r="F621" s="189"/>
      <c r="G621" s="189"/>
      <c r="H621" s="189"/>
      <c r="I621" s="189"/>
      <c r="J621" s="189"/>
      <c r="K621" s="189"/>
      <c r="L621" s="189"/>
      <c r="M621" s="189"/>
    </row>
    <row r="622" spans="3:13" ht="15">
      <c r="C622" s="189"/>
      <c r="D622" s="189"/>
      <c r="E622" s="189"/>
      <c r="F622" s="189"/>
      <c r="G622" s="189"/>
      <c r="H622" s="189"/>
      <c r="I622" s="189"/>
      <c r="J622" s="189"/>
      <c r="K622" s="189"/>
      <c r="L622" s="189"/>
      <c r="M622" s="189"/>
    </row>
    <row r="623" spans="3:13" ht="15">
      <c r="C623" s="189"/>
      <c r="D623" s="189"/>
      <c r="E623" s="189"/>
      <c r="F623" s="189"/>
      <c r="G623" s="189"/>
      <c r="H623" s="189"/>
      <c r="I623" s="189"/>
      <c r="J623" s="189"/>
      <c r="K623" s="189"/>
      <c r="L623" s="189"/>
      <c r="M623" s="189"/>
    </row>
    <row r="624" spans="3:13" ht="15">
      <c r="C624" s="189"/>
      <c r="D624" s="189"/>
      <c r="E624" s="189"/>
      <c r="F624" s="189"/>
      <c r="G624" s="189"/>
      <c r="H624" s="189"/>
      <c r="I624" s="189"/>
      <c r="J624" s="189"/>
      <c r="K624" s="189"/>
      <c r="L624" s="189"/>
      <c r="M624" s="189"/>
    </row>
    <row r="625" spans="3:13" ht="15">
      <c r="C625" s="189"/>
      <c r="D625" s="189"/>
      <c r="E625" s="189"/>
      <c r="F625" s="189"/>
      <c r="G625" s="189"/>
      <c r="H625" s="189"/>
      <c r="I625" s="189"/>
      <c r="J625" s="189"/>
      <c r="K625" s="189"/>
      <c r="L625" s="189"/>
      <c r="M625" s="189"/>
    </row>
    <row r="626" spans="3:13" ht="15">
      <c r="C626" s="189"/>
      <c r="D626" s="189"/>
      <c r="E626" s="189"/>
      <c r="F626" s="189"/>
      <c r="G626" s="189"/>
      <c r="H626" s="189"/>
      <c r="I626" s="189"/>
      <c r="J626" s="189"/>
      <c r="K626" s="189"/>
      <c r="L626" s="189"/>
      <c r="M626" s="189"/>
    </row>
    <row r="627" spans="3:13" ht="15">
      <c r="C627" s="189"/>
      <c r="D627" s="189"/>
      <c r="E627" s="189"/>
      <c r="F627" s="189"/>
      <c r="G627" s="189"/>
      <c r="H627" s="189"/>
      <c r="I627" s="189"/>
      <c r="J627" s="189"/>
      <c r="K627" s="189"/>
      <c r="L627" s="189"/>
      <c r="M627" s="189"/>
    </row>
    <row r="628" spans="3:13" ht="15">
      <c r="C628" s="189"/>
      <c r="D628" s="189"/>
      <c r="E628" s="189"/>
      <c r="F628" s="189"/>
      <c r="G628" s="189"/>
      <c r="H628" s="189"/>
      <c r="I628" s="189"/>
      <c r="J628" s="189"/>
      <c r="K628" s="189"/>
      <c r="L628" s="189"/>
      <c r="M628" s="189"/>
    </row>
    <row r="629" spans="3:13" ht="15">
      <c r="C629" s="189"/>
      <c r="D629" s="189"/>
      <c r="E629" s="189"/>
      <c r="F629" s="189"/>
      <c r="G629" s="189"/>
      <c r="H629" s="189"/>
      <c r="I629" s="189"/>
      <c r="J629" s="189"/>
      <c r="K629" s="189"/>
      <c r="L629" s="189"/>
      <c r="M629" s="189"/>
    </row>
    <row r="630" spans="3:13" ht="15">
      <c r="C630" s="189"/>
      <c r="D630" s="189"/>
      <c r="E630" s="189"/>
      <c r="F630" s="189"/>
      <c r="G630" s="189"/>
      <c r="H630" s="189"/>
      <c r="I630" s="189"/>
      <c r="J630" s="189"/>
      <c r="K630" s="189"/>
      <c r="L630" s="189"/>
      <c r="M630" s="189"/>
    </row>
    <row r="631" spans="3:13" ht="15">
      <c r="C631" s="189"/>
      <c r="D631" s="189"/>
      <c r="E631" s="189"/>
      <c r="F631" s="189"/>
      <c r="G631" s="189"/>
      <c r="H631" s="189"/>
      <c r="I631" s="189"/>
      <c r="J631" s="189"/>
      <c r="K631" s="189"/>
      <c r="L631" s="189"/>
      <c r="M631" s="189"/>
    </row>
    <row r="632" spans="3:13" ht="15">
      <c r="C632" s="189"/>
      <c r="D632" s="189"/>
      <c r="E632" s="189"/>
      <c r="F632" s="189"/>
      <c r="G632" s="189"/>
      <c r="H632" s="189"/>
      <c r="I632" s="189"/>
      <c r="J632" s="189"/>
      <c r="K632" s="189"/>
      <c r="L632" s="189"/>
      <c r="M632" s="189"/>
    </row>
    <row r="633" spans="3:13" ht="15">
      <c r="C633" s="189"/>
      <c r="D633" s="189"/>
      <c r="E633" s="189"/>
      <c r="F633" s="189"/>
      <c r="G633" s="189"/>
      <c r="H633" s="189"/>
      <c r="I633" s="189"/>
      <c r="J633" s="189"/>
      <c r="K633" s="189"/>
      <c r="L633" s="189"/>
      <c r="M633" s="189"/>
    </row>
    <row r="634" spans="3:13" ht="15">
      <c r="C634" s="189"/>
      <c r="D634" s="189"/>
      <c r="E634" s="189"/>
      <c r="F634" s="189"/>
      <c r="G634" s="189"/>
      <c r="H634" s="189"/>
      <c r="I634" s="189"/>
      <c r="J634" s="189"/>
      <c r="K634" s="189"/>
      <c r="L634" s="189"/>
      <c r="M634" s="189"/>
    </row>
    <row r="635" spans="3:13" ht="15">
      <c r="C635" s="189"/>
      <c r="D635" s="189"/>
      <c r="E635" s="189"/>
      <c r="F635" s="189"/>
      <c r="G635" s="189"/>
      <c r="H635" s="189"/>
      <c r="I635" s="189"/>
      <c r="J635" s="189"/>
      <c r="K635" s="189"/>
      <c r="L635" s="189"/>
      <c r="M635" s="189"/>
    </row>
    <row r="636" spans="3:13" ht="15">
      <c r="C636" s="189"/>
      <c r="D636" s="189"/>
      <c r="E636" s="189"/>
      <c r="F636" s="189"/>
      <c r="G636" s="189"/>
      <c r="H636" s="189"/>
      <c r="I636" s="189"/>
      <c r="J636" s="189"/>
      <c r="K636" s="189"/>
      <c r="L636" s="189"/>
      <c r="M636" s="189"/>
    </row>
    <row r="637" spans="3:13" ht="15">
      <c r="C637" s="189"/>
      <c r="D637" s="189"/>
      <c r="E637" s="189"/>
      <c r="F637" s="189"/>
      <c r="G637" s="189"/>
      <c r="H637" s="189"/>
      <c r="I637" s="189"/>
      <c r="J637" s="189"/>
      <c r="K637" s="189"/>
      <c r="L637" s="189"/>
      <c r="M637" s="189"/>
    </row>
    <row r="638" spans="3:13" ht="15">
      <c r="C638" s="189"/>
      <c r="D638" s="189"/>
      <c r="E638" s="189"/>
      <c r="F638" s="189"/>
      <c r="G638" s="189"/>
      <c r="H638" s="189"/>
      <c r="I638" s="189"/>
      <c r="J638" s="189"/>
      <c r="K638" s="189"/>
      <c r="L638" s="189"/>
      <c r="M638" s="189"/>
    </row>
    <row r="639" spans="3:13" ht="15">
      <c r="C639" s="189"/>
      <c r="D639" s="189"/>
      <c r="E639" s="189"/>
      <c r="F639" s="189"/>
      <c r="G639" s="189"/>
      <c r="H639" s="189"/>
      <c r="I639" s="189"/>
      <c r="J639" s="189"/>
      <c r="K639" s="189"/>
      <c r="L639" s="189"/>
      <c r="M639" s="189"/>
    </row>
    <row r="640" spans="3:13" ht="15">
      <c r="C640" s="189"/>
      <c r="D640" s="189"/>
      <c r="E640" s="189"/>
      <c r="F640" s="189"/>
      <c r="G640" s="189"/>
      <c r="H640" s="189"/>
      <c r="I640" s="189"/>
      <c r="J640" s="189"/>
      <c r="K640" s="189"/>
      <c r="L640" s="189"/>
      <c r="M640" s="189"/>
    </row>
    <row r="641" spans="3:13" ht="15">
      <c r="C641" s="189"/>
      <c r="D641" s="189"/>
      <c r="E641" s="189"/>
      <c r="F641" s="189"/>
      <c r="G641" s="189"/>
      <c r="H641" s="189"/>
      <c r="I641" s="189"/>
      <c r="J641" s="189"/>
      <c r="K641" s="189"/>
      <c r="L641" s="189"/>
      <c r="M641" s="189"/>
    </row>
    <row r="642" spans="3:13" ht="15">
      <c r="C642" s="189"/>
      <c r="D642" s="189"/>
      <c r="E642" s="189"/>
      <c r="F642" s="189"/>
      <c r="G642" s="189"/>
      <c r="H642" s="189"/>
      <c r="I642" s="189"/>
      <c r="J642" s="189"/>
      <c r="K642" s="189"/>
      <c r="L642" s="189"/>
      <c r="M642" s="189"/>
    </row>
    <row r="643" spans="3:13" ht="15">
      <c r="C643" s="189"/>
      <c r="D643" s="189"/>
      <c r="E643" s="189"/>
      <c r="F643" s="189"/>
      <c r="G643" s="189"/>
      <c r="H643" s="189"/>
      <c r="I643" s="189"/>
      <c r="J643" s="189"/>
      <c r="K643" s="189"/>
      <c r="L643" s="189"/>
      <c r="M643" s="189"/>
    </row>
    <row r="644" spans="3:13" ht="15">
      <c r="C644" s="189"/>
      <c r="D644" s="189"/>
      <c r="E644" s="189"/>
      <c r="F644" s="189"/>
      <c r="G644" s="189"/>
      <c r="H644" s="189"/>
      <c r="I644" s="189"/>
      <c r="J644" s="189"/>
      <c r="K644" s="189"/>
      <c r="L644" s="189"/>
      <c r="M644" s="189"/>
    </row>
    <row r="645" spans="3:13" ht="15"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</row>
    <row r="646" spans="3:13" ht="15">
      <c r="C646" s="189"/>
      <c r="D646" s="189"/>
      <c r="E646" s="189"/>
      <c r="F646" s="189"/>
      <c r="G646" s="189"/>
      <c r="H646" s="189"/>
      <c r="I646" s="189"/>
      <c r="J646" s="189"/>
      <c r="K646" s="189"/>
      <c r="L646" s="189"/>
      <c r="M646" s="189"/>
    </row>
    <row r="647" spans="3:13" ht="15">
      <c r="C647" s="189"/>
      <c r="D647" s="189"/>
      <c r="E647" s="189"/>
      <c r="F647" s="189"/>
      <c r="G647" s="189"/>
      <c r="H647" s="189"/>
      <c r="I647" s="189"/>
      <c r="J647" s="189"/>
      <c r="K647" s="189"/>
      <c r="L647" s="189"/>
      <c r="M647" s="189"/>
    </row>
    <row r="648" spans="3:13" ht="15">
      <c r="C648" s="189"/>
      <c r="D648" s="189"/>
      <c r="E648" s="189"/>
      <c r="F648" s="189"/>
      <c r="G648" s="189"/>
      <c r="H648" s="189"/>
      <c r="I648" s="189"/>
      <c r="J648" s="189"/>
      <c r="K648" s="189"/>
      <c r="L648" s="189"/>
      <c r="M648" s="189"/>
    </row>
    <row r="649" spans="3:13" ht="15">
      <c r="C649" s="189"/>
      <c r="D649" s="189"/>
      <c r="E649" s="189"/>
      <c r="F649" s="189"/>
      <c r="G649" s="189"/>
      <c r="H649" s="189"/>
      <c r="I649" s="189"/>
      <c r="J649" s="189"/>
      <c r="K649" s="189"/>
      <c r="L649" s="189"/>
      <c r="M649" s="189"/>
    </row>
    <row r="650" spans="3:13" ht="15">
      <c r="C650" s="189"/>
      <c r="D650" s="189"/>
      <c r="E650" s="189"/>
      <c r="F650" s="189"/>
      <c r="G650" s="189"/>
      <c r="H650" s="189"/>
      <c r="I650" s="189"/>
      <c r="J650" s="189"/>
      <c r="K650" s="189"/>
      <c r="L650" s="189"/>
      <c r="M650" s="189"/>
    </row>
    <row r="651" spans="3:13" ht="15">
      <c r="C651" s="189"/>
      <c r="D651" s="189"/>
      <c r="E651" s="189"/>
      <c r="F651" s="189"/>
      <c r="G651" s="189"/>
      <c r="H651" s="189"/>
      <c r="I651" s="189"/>
      <c r="J651" s="189"/>
      <c r="K651" s="189"/>
      <c r="L651" s="189"/>
      <c r="M651" s="189"/>
    </row>
    <row r="652" spans="3:13" ht="15"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</row>
    <row r="653" spans="3:13" ht="15">
      <c r="C653" s="189"/>
      <c r="D653" s="189"/>
      <c r="E653" s="189"/>
      <c r="F653" s="189"/>
      <c r="G653" s="189"/>
      <c r="H653" s="189"/>
      <c r="I653" s="189"/>
      <c r="J653" s="189"/>
      <c r="K653" s="189"/>
      <c r="L653" s="189"/>
      <c r="M653" s="189"/>
    </row>
    <row r="654" spans="3:13" ht="15">
      <c r="C654" s="189"/>
      <c r="D654" s="189"/>
      <c r="E654" s="189"/>
      <c r="F654" s="189"/>
      <c r="G654" s="189"/>
      <c r="H654" s="189"/>
      <c r="I654" s="189"/>
      <c r="J654" s="189"/>
      <c r="K654" s="189"/>
      <c r="L654" s="189"/>
      <c r="M654" s="189"/>
    </row>
    <row r="655" spans="3:13" ht="15">
      <c r="C655" s="189"/>
      <c r="D655" s="189"/>
      <c r="E655" s="189"/>
      <c r="F655" s="189"/>
      <c r="G655" s="189"/>
      <c r="H655" s="189"/>
      <c r="I655" s="189"/>
      <c r="J655" s="189"/>
      <c r="K655" s="189"/>
      <c r="L655" s="189"/>
      <c r="M655" s="189"/>
    </row>
    <row r="656" spans="3:13" ht="15">
      <c r="C656" s="189"/>
      <c r="D656" s="189"/>
      <c r="E656" s="189"/>
      <c r="F656" s="189"/>
      <c r="G656" s="189"/>
      <c r="H656" s="189"/>
      <c r="I656" s="189"/>
      <c r="J656" s="189"/>
      <c r="K656" s="189"/>
      <c r="L656" s="189"/>
      <c r="M656" s="189"/>
    </row>
    <row r="657" spans="3:13" ht="15">
      <c r="C657" s="189"/>
      <c r="D657" s="189"/>
      <c r="E657" s="189"/>
      <c r="F657" s="189"/>
      <c r="G657" s="189"/>
      <c r="H657" s="189"/>
      <c r="I657" s="189"/>
      <c r="J657" s="189"/>
      <c r="K657" s="189"/>
      <c r="L657" s="189"/>
      <c r="M657" s="189"/>
    </row>
    <row r="658" spans="3:13" ht="15">
      <c r="C658" s="189"/>
      <c r="D658" s="189"/>
      <c r="E658" s="189"/>
      <c r="F658" s="189"/>
      <c r="G658" s="189"/>
      <c r="H658" s="189"/>
      <c r="I658" s="189"/>
      <c r="J658" s="189"/>
      <c r="K658" s="189"/>
      <c r="L658" s="189"/>
      <c r="M658" s="189"/>
    </row>
    <row r="659" spans="3:13" ht="15">
      <c r="C659" s="189"/>
      <c r="D659" s="189"/>
      <c r="E659" s="189"/>
      <c r="F659" s="189"/>
      <c r="G659" s="189"/>
      <c r="H659" s="189"/>
      <c r="I659" s="189"/>
      <c r="J659" s="189"/>
      <c r="K659" s="189"/>
      <c r="L659" s="189"/>
      <c r="M659" s="189"/>
    </row>
    <row r="660" spans="3:13" ht="15">
      <c r="C660" s="189"/>
      <c r="D660" s="189"/>
      <c r="E660" s="189"/>
      <c r="F660" s="189"/>
      <c r="G660" s="189"/>
      <c r="H660" s="189"/>
      <c r="I660" s="189"/>
      <c r="J660" s="189"/>
      <c r="K660" s="189"/>
      <c r="L660" s="189"/>
      <c r="M660" s="189"/>
    </row>
    <row r="661" spans="3:13" ht="15">
      <c r="C661" s="189"/>
      <c r="D661" s="189"/>
      <c r="E661" s="189"/>
      <c r="F661" s="189"/>
      <c r="G661" s="189"/>
      <c r="H661" s="189"/>
      <c r="I661" s="189"/>
      <c r="J661" s="189"/>
      <c r="K661" s="189"/>
      <c r="L661" s="189"/>
      <c r="M661" s="189"/>
    </row>
    <row r="662" spans="3:13" ht="15">
      <c r="C662" s="189"/>
      <c r="D662" s="189"/>
      <c r="E662" s="189"/>
      <c r="F662" s="189"/>
      <c r="G662" s="189"/>
      <c r="H662" s="189"/>
      <c r="I662" s="189"/>
      <c r="J662" s="189"/>
      <c r="K662" s="189"/>
      <c r="L662" s="189"/>
      <c r="M662" s="189"/>
    </row>
    <row r="663" spans="3:13" ht="15">
      <c r="C663" s="189"/>
      <c r="D663" s="189"/>
      <c r="E663" s="189"/>
      <c r="F663" s="189"/>
      <c r="G663" s="189"/>
      <c r="H663" s="189"/>
      <c r="I663" s="189"/>
      <c r="J663" s="189"/>
      <c r="K663" s="189"/>
      <c r="L663" s="189"/>
      <c r="M663" s="189"/>
    </row>
    <row r="664" spans="3:13" ht="15">
      <c r="C664" s="189"/>
      <c r="D664" s="189"/>
      <c r="E664" s="189"/>
      <c r="F664" s="189"/>
      <c r="G664" s="189"/>
      <c r="H664" s="189"/>
      <c r="I664" s="189"/>
      <c r="J664" s="189"/>
      <c r="K664" s="189"/>
      <c r="L664" s="189"/>
      <c r="M664" s="189"/>
    </row>
    <row r="665" spans="3:13" ht="15">
      <c r="C665" s="189"/>
      <c r="D665" s="189"/>
      <c r="E665" s="189"/>
      <c r="F665" s="189"/>
      <c r="G665" s="189"/>
      <c r="H665" s="189"/>
      <c r="I665" s="189"/>
      <c r="J665" s="189"/>
      <c r="K665" s="189"/>
      <c r="L665" s="189"/>
      <c r="M665" s="189"/>
    </row>
    <row r="666" spans="3:13" ht="15">
      <c r="C666" s="189"/>
      <c r="D666" s="189"/>
      <c r="E666" s="189"/>
      <c r="F666" s="189"/>
      <c r="G666" s="189"/>
      <c r="H666" s="189"/>
      <c r="I666" s="189"/>
      <c r="J666" s="189"/>
      <c r="K666" s="189"/>
      <c r="L666" s="189"/>
      <c r="M666" s="189"/>
    </row>
    <row r="667" spans="3:13" ht="15">
      <c r="C667" s="189"/>
      <c r="D667" s="189"/>
      <c r="E667" s="189"/>
      <c r="F667" s="189"/>
      <c r="G667" s="189"/>
      <c r="H667" s="189"/>
      <c r="I667" s="189"/>
      <c r="J667" s="189"/>
      <c r="K667" s="189"/>
      <c r="L667" s="189"/>
      <c r="M667" s="189"/>
    </row>
    <row r="668" spans="3:13" ht="15">
      <c r="C668" s="189"/>
      <c r="D668" s="189"/>
      <c r="E668" s="189"/>
      <c r="F668" s="189"/>
      <c r="G668" s="189"/>
      <c r="H668" s="189"/>
      <c r="I668" s="189"/>
      <c r="J668" s="189"/>
      <c r="K668" s="189"/>
      <c r="L668" s="189"/>
      <c r="M668" s="189"/>
    </row>
    <row r="669" spans="3:13" ht="15">
      <c r="C669" s="189"/>
      <c r="D669" s="189"/>
      <c r="E669" s="189"/>
      <c r="F669" s="189"/>
      <c r="G669" s="189"/>
      <c r="H669" s="189"/>
      <c r="I669" s="189"/>
      <c r="J669" s="189"/>
      <c r="K669" s="189"/>
      <c r="L669" s="189"/>
      <c r="M669" s="189"/>
    </row>
    <row r="670" spans="3:13" ht="15">
      <c r="C670" s="189"/>
      <c r="D670" s="189"/>
      <c r="E670" s="189"/>
      <c r="F670" s="189"/>
      <c r="G670" s="189"/>
      <c r="H670" s="189"/>
      <c r="I670" s="189"/>
      <c r="J670" s="189"/>
      <c r="K670" s="189"/>
      <c r="L670" s="189"/>
      <c r="M670" s="189"/>
    </row>
    <row r="671" spans="3:13" ht="15">
      <c r="C671" s="189"/>
      <c r="D671" s="189"/>
      <c r="E671" s="189"/>
      <c r="F671" s="189"/>
      <c r="G671" s="189"/>
      <c r="H671" s="189"/>
      <c r="I671" s="189"/>
      <c r="J671" s="189"/>
      <c r="K671" s="189"/>
      <c r="L671" s="189"/>
      <c r="M671" s="189"/>
    </row>
    <row r="672" spans="3:13" ht="15">
      <c r="C672" s="189"/>
      <c r="D672" s="189"/>
      <c r="E672" s="189"/>
      <c r="F672" s="189"/>
      <c r="G672" s="189"/>
      <c r="H672" s="189"/>
      <c r="I672" s="189"/>
      <c r="J672" s="189"/>
      <c r="K672" s="189"/>
      <c r="L672" s="189"/>
      <c r="M672" s="189"/>
    </row>
    <row r="673" spans="3:13" ht="15">
      <c r="C673" s="189"/>
      <c r="D673" s="189"/>
      <c r="E673" s="189"/>
      <c r="F673" s="189"/>
      <c r="G673" s="189"/>
      <c r="H673" s="189"/>
      <c r="I673" s="189"/>
      <c r="J673" s="189"/>
      <c r="K673" s="189"/>
      <c r="L673" s="189"/>
      <c r="M673" s="189"/>
    </row>
    <row r="674" spans="3:13" ht="15">
      <c r="C674" s="189"/>
      <c r="D674" s="189"/>
      <c r="E674" s="189"/>
      <c r="F674" s="189"/>
      <c r="G674" s="189"/>
      <c r="H674" s="189"/>
      <c r="I674" s="189"/>
      <c r="J674" s="189"/>
      <c r="K674" s="189"/>
      <c r="L674" s="189"/>
      <c r="M674" s="189"/>
    </row>
    <row r="675" spans="3:13" ht="15">
      <c r="C675" s="189"/>
      <c r="D675" s="189"/>
      <c r="E675" s="189"/>
      <c r="F675" s="189"/>
      <c r="G675" s="189"/>
      <c r="H675" s="189"/>
      <c r="I675" s="189"/>
      <c r="J675" s="189"/>
      <c r="K675" s="189"/>
      <c r="L675" s="189"/>
      <c r="M675" s="189"/>
    </row>
    <row r="676" spans="3:13" ht="15">
      <c r="C676" s="189"/>
      <c r="D676" s="189"/>
      <c r="E676" s="189"/>
      <c r="F676" s="189"/>
      <c r="G676" s="189"/>
      <c r="H676" s="189"/>
      <c r="I676" s="189"/>
      <c r="J676" s="189"/>
      <c r="K676" s="189"/>
      <c r="L676" s="189"/>
      <c r="M676" s="189"/>
    </row>
    <row r="677" spans="3:13" ht="15">
      <c r="C677" s="189"/>
      <c r="D677" s="189"/>
      <c r="E677" s="189"/>
      <c r="F677" s="189"/>
      <c r="G677" s="189"/>
      <c r="H677" s="189"/>
      <c r="I677" s="189"/>
      <c r="J677" s="189"/>
      <c r="K677" s="189"/>
      <c r="L677" s="189"/>
      <c r="M677" s="189"/>
    </row>
    <row r="678" spans="3:13" ht="15">
      <c r="C678" s="189"/>
      <c r="D678" s="189"/>
      <c r="E678" s="189"/>
      <c r="F678" s="189"/>
      <c r="G678" s="189"/>
      <c r="H678" s="189"/>
      <c r="I678" s="189"/>
      <c r="J678" s="189"/>
      <c r="K678" s="189"/>
      <c r="L678" s="189"/>
      <c r="M678" s="189"/>
    </row>
    <row r="679" spans="3:13" ht="15"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</row>
    <row r="680" spans="3:13" ht="15"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  <c r="M680" s="189"/>
    </row>
    <row r="681" spans="3:13" ht="15"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  <c r="M681" s="189"/>
    </row>
    <row r="682" spans="3:13" ht="15">
      <c r="C682" s="189"/>
      <c r="D682" s="189"/>
      <c r="E682" s="189"/>
      <c r="F682" s="189"/>
      <c r="G682" s="189"/>
      <c r="H682" s="189"/>
      <c r="I682" s="189"/>
      <c r="J682" s="189"/>
      <c r="K682" s="189"/>
      <c r="L682" s="189"/>
      <c r="M682" s="189"/>
    </row>
    <row r="683" spans="3:13" ht="15">
      <c r="C683" s="189"/>
      <c r="D683" s="189"/>
      <c r="E683" s="189"/>
      <c r="F683" s="189"/>
      <c r="G683" s="189"/>
      <c r="H683" s="189"/>
      <c r="I683" s="189"/>
      <c r="J683" s="189"/>
      <c r="K683" s="189"/>
      <c r="L683" s="189"/>
      <c r="M683" s="189"/>
    </row>
    <row r="684" spans="3:13" ht="15">
      <c r="C684" s="189"/>
      <c r="D684" s="189"/>
      <c r="E684" s="189"/>
      <c r="F684" s="189"/>
      <c r="G684" s="189"/>
      <c r="H684" s="189"/>
      <c r="I684" s="189"/>
      <c r="J684" s="189"/>
      <c r="K684" s="189"/>
      <c r="L684" s="189"/>
      <c r="M684" s="189"/>
    </row>
    <row r="685" spans="3:13" ht="15">
      <c r="C685" s="189"/>
      <c r="D685" s="189"/>
      <c r="E685" s="189"/>
      <c r="F685" s="189"/>
      <c r="G685" s="189"/>
      <c r="H685" s="189"/>
      <c r="I685" s="189"/>
      <c r="J685" s="189"/>
      <c r="K685" s="189"/>
      <c r="L685" s="189"/>
      <c r="M685" s="189"/>
    </row>
    <row r="686" spans="3:13" ht="15">
      <c r="C686" s="189"/>
      <c r="D686" s="189"/>
      <c r="E686" s="189"/>
      <c r="F686" s="189"/>
      <c r="G686" s="189"/>
      <c r="H686" s="189"/>
      <c r="I686" s="189"/>
      <c r="J686" s="189"/>
      <c r="K686" s="189"/>
      <c r="L686" s="189"/>
      <c r="M686" s="189"/>
    </row>
    <row r="687" spans="3:13" ht="15">
      <c r="C687" s="189"/>
      <c r="D687" s="189"/>
      <c r="E687" s="189"/>
      <c r="F687" s="189"/>
      <c r="G687" s="189"/>
      <c r="H687" s="189"/>
      <c r="I687" s="189"/>
      <c r="J687" s="189"/>
      <c r="K687" s="189"/>
      <c r="L687" s="189"/>
      <c r="M687" s="189"/>
    </row>
    <row r="688" spans="3:13" ht="15">
      <c r="C688" s="189"/>
      <c r="D688" s="189"/>
      <c r="E688" s="189"/>
      <c r="F688" s="189"/>
      <c r="G688" s="189"/>
      <c r="H688" s="189"/>
      <c r="I688" s="189"/>
      <c r="J688" s="189"/>
      <c r="K688" s="189"/>
      <c r="L688" s="189"/>
      <c r="M688" s="189"/>
    </row>
    <row r="689" spans="3:13" ht="15">
      <c r="C689" s="189"/>
      <c r="D689" s="189"/>
      <c r="E689" s="189"/>
      <c r="F689" s="189"/>
      <c r="G689" s="189"/>
      <c r="H689" s="189"/>
      <c r="I689" s="189"/>
      <c r="J689" s="189"/>
      <c r="K689" s="189"/>
      <c r="L689" s="189"/>
      <c r="M689" s="189"/>
    </row>
    <row r="690" spans="3:13" ht="15">
      <c r="C690" s="189"/>
      <c r="D690" s="189"/>
      <c r="E690" s="189"/>
      <c r="F690" s="189"/>
      <c r="G690" s="189"/>
      <c r="H690" s="189"/>
      <c r="I690" s="189"/>
      <c r="J690" s="189"/>
      <c r="K690" s="189"/>
      <c r="L690" s="189"/>
      <c r="M690" s="189"/>
    </row>
    <row r="691" spans="3:13" ht="15">
      <c r="C691" s="189"/>
      <c r="D691" s="189"/>
      <c r="E691" s="189"/>
      <c r="F691" s="189"/>
      <c r="G691" s="189"/>
      <c r="H691" s="189"/>
      <c r="I691" s="189"/>
      <c r="J691" s="189"/>
      <c r="K691" s="189"/>
      <c r="L691" s="189"/>
      <c r="M691" s="189"/>
    </row>
    <row r="692" spans="3:13" ht="15">
      <c r="C692" s="189"/>
      <c r="D692" s="189"/>
      <c r="E692" s="189"/>
      <c r="F692" s="189"/>
      <c r="G692" s="189"/>
      <c r="H692" s="189"/>
      <c r="I692" s="189"/>
      <c r="J692" s="189"/>
      <c r="K692" s="189"/>
      <c r="L692" s="189"/>
      <c r="M692" s="189"/>
    </row>
    <row r="693" spans="3:13" ht="15">
      <c r="C693" s="189"/>
      <c r="D693" s="189"/>
      <c r="E693" s="189"/>
      <c r="F693" s="189"/>
      <c r="G693" s="189"/>
      <c r="H693" s="189"/>
      <c r="I693" s="189"/>
      <c r="J693" s="189"/>
      <c r="K693" s="189"/>
      <c r="L693" s="189"/>
      <c r="M693" s="189"/>
    </row>
    <row r="694" spans="3:13" ht="15">
      <c r="C694" s="189"/>
      <c r="D694" s="189"/>
      <c r="E694" s="189"/>
      <c r="F694" s="189"/>
      <c r="G694" s="189"/>
      <c r="H694" s="189"/>
      <c r="I694" s="189"/>
      <c r="J694" s="189"/>
      <c r="K694" s="189"/>
      <c r="L694" s="189"/>
      <c r="M694" s="189"/>
    </row>
    <row r="695" spans="3:13" ht="15">
      <c r="C695" s="189"/>
      <c r="D695" s="189"/>
      <c r="E695" s="189"/>
      <c r="F695" s="189"/>
      <c r="G695" s="189"/>
      <c r="H695" s="189"/>
      <c r="I695" s="189"/>
      <c r="J695" s="189"/>
      <c r="K695" s="189"/>
      <c r="L695" s="189"/>
      <c r="M695" s="189"/>
    </row>
    <row r="696" spans="3:13" ht="15">
      <c r="C696" s="189"/>
      <c r="D696" s="189"/>
      <c r="E696" s="189"/>
      <c r="F696" s="189"/>
      <c r="G696" s="189"/>
      <c r="H696" s="189"/>
      <c r="I696" s="189"/>
      <c r="J696" s="189"/>
      <c r="K696" s="189"/>
      <c r="L696" s="189"/>
      <c r="M696" s="189"/>
    </row>
    <row r="697" spans="3:13" ht="15">
      <c r="C697" s="189"/>
      <c r="D697" s="189"/>
      <c r="E697" s="189"/>
      <c r="F697" s="189"/>
      <c r="G697" s="189"/>
      <c r="H697" s="189"/>
      <c r="I697" s="189"/>
      <c r="J697" s="189"/>
      <c r="K697" s="189"/>
      <c r="L697" s="189"/>
      <c r="M697" s="189"/>
    </row>
    <row r="698" spans="3:13" ht="15">
      <c r="C698" s="189"/>
      <c r="D698" s="189"/>
      <c r="E698" s="189"/>
      <c r="F698" s="189"/>
      <c r="G698" s="189"/>
      <c r="H698" s="189"/>
      <c r="I698" s="189"/>
      <c r="J698" s="189"/>
      <c r="K698" s="189"/>
      <c r="L698" s="189"/>
      <c r="M698" s="189"/>
    </row>
    <row r="699" spans="3:13" ht="15">
      <c r="C699" s="189"/>
      <c r="D699" s="189"/>
      <c r="E699" s="189"/>
      <c r="F699" s="189"/>
      <c r="G699" s="189"/>
      <c r="H699" s="189"/>
      <c r="I699" s="189"/>
      <c r="J699" s="189"/>
      <c r="K699" s="189"/>
      <c r="L699" s="189"/>
      <c r="M699" s="189"/>
    </row>
    <row r="700" spans="3:13" ht="15">
      <c r="C700" s="189"/>
      <c r="D700" s="189"/>
      <c r="E700" s="189"/>
      <c r="F700" s="189"/>
      <c r="G700" s="189"/>
      <c r="H700" s="189"/>
      <c r="I700" s="189"/>
      <c r="J700" s="189"/>
      <c r="K700" s="189"/>
      <c r="L700" s="189"/>
      <c r="M700" s="189"/>
    </row>
    <row r="701" spans="3:13" ht="15">
      <c r="C701" s="189"/>
      <c r="D701" s="189"/>
      <c r="E701" s="189"/>
      <c r="F701" s="189"/>
      <c r="G701" s="189"/>
      <c r="H701" s="189"/>
      <c r="I701" s="189"/>
      <c r="J701" s="189"/>
      <c r="K701" s="189"/>
      <c r="L701" s="189"/>
      <c r="M701" s="189"/>
    </row>
    <row r="702" spans="3:13" ht="15">
      <c r="C702" s="189"/>
      <c r="D702" s="189"/>
      <c r="E702" s="189"/>
      <c r="F702" s="189"/>
      <c r="G702" s="189"/>
      <c r="H702" s="189"/>
      <c r="I702" s="189"/>
      <c r="J702" s="189"/>
      <c r="K702" s="189"/>
      <c r="L702" s="189"/>
      <c r="M702" s="189"/>
    </row>
    <row r="703" spans="3:13" ht="15">
      <c r="C703" s="189"/>
      <c r="D703" s="189"/>
      <c r="E703" s="189"/>
      <c r="F703" s="189"/>
      <c r="G703" s="189"/>
      <c r="H703" s="189"/>
      <c r="I703" s="189"/>
      <c r="J703" s="189"/>
      <c r="K703" s="189"/>
      <c r="L703" s="189"/>
      <c r="M703" s="189"/>
    </row>
    <row r="704" spans="3:13" ht="15">
      <c r="C704" s="189"/>
      <c r="D704" s="189"/>
      <c r="E704" s="189"/>
      <c r="F704" s="189"/>
      <c r="G704" s="189"/>
      <c r="H704" s="189"/>
      <c r="I704" s="189"/>
      <c r="J704" s="189"/>
      <c r="K704" s="189"/>
      <c r="L704" s="189"/>
      <c r="M704" s="189"/>
    </row>
    <row r="705" spans="3:13" ht="15">
      <c r="C705" s="189"/>
      <c r="D705" s="189"/>
      <c r="E705" s="189"/>
      <c r="F705" s="189"/>
      <c r="G705" s="189"/>
      <c r="H705" s="189"/>
      <c r="I705" s="189"/>
      <c r="J705" s="189"/>
      <c r="K705" s="189"/>
      <c r="L705" s="189"/>
      <c r="M705" s="189"/>
    </row>
    <row r="706" spans="3:13" ht="15">
      <c r="C706" s="189"/>
      <c r="D706" s="189"/>
      <c r="E706" s="189"/>
      <c r="F706" s="189"/>
      <c r="G706" s="189"/>
      <c r="H706" s="189"/>
      <c r="I706" s="189"/>
      <c r="J706" s="189"/>
      <c r="K706" s="189"/>
      <c r="L706" s="189"/>
      <c r="M706" s="189"/>
    </row>
    <row r="707" spans="3:13" ht="15">
      <c r="C707" s="189"/>
      <c r="D707" s="189"/>
      <c r="E707" s="189"/>
      <c r="F707" s="189"/>
      <c r="G707" s="189"/>
      <c r="H707" s="189"/>
      <c r="I707" s="189"/>
      <c r="J707" s="189"/>
      <c r="K707" s="189"/>
      <c r="L707" s="189"/>
      <c r="M707" s="189"/>
    </row>
    <row r="708" spans="3:13" ht="15"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  <c r="M708" s="189"/>
    </row>
    <row r="709" spans="3:13" ht="15">
      <c r="C709" s="189"/>
      <c r="D709" s="189"/>
      <c r="E709" s="189"/>
      <c r="F709" s="189"/>
      <c r="G709" s="189"/>
      <c r="H709" s="189"/>
      <c r="I709" s="189"/>
      <c r="J709" s="189"/>
      <c r="K709" s="189"/>
      <c r="L709" s="189"/>
      <c r="M709" s="189"/>
    </row>
    <row r="710" spans="3:13" ht="15"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  <c r="M710" s="189"/>
    </row>
    <row r="711" spans="3:13" ht="15"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  <c r="M711" s="189"/>
    </row>
    <row r="712" spans="3:13" ht="15"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  <c r="M712" s="189"/>
    </row>
    <row r="713" spans="3:13" ht="15"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</row>
    <row r="714" spans="3:13" ht="15">
      <c r="C714" s="189"/>
      <c r="D714" s="189"/>
      <c r="E714" s="189"/>
      <c r="F714" s="189"/>
      <c r="G714" s="189"/>
      <c r="H714" s="189"/>
      <c r="I714" s="189"/>
      <c r="J714" s="189"/>
      <c r="K714" s="189"/>
      <c r="L714" s="189"/>
      <c r="M714" s="189"/>
    </row>
    <row r="715" spans="3:13" ht="15">
      <c r="C715" s="189"/>
      <c r="D715" s="189"/>
      <c r="E715" s="189"/>
      <c r="F715" s="189"/>
      <c r="G715" s="189"/>
      <c r="H715" s="189"/>
      <c r="I715" s="189"/>
      <c r="J715" s="189"/>
      <c r="K715" s="189"/>
      <c r="L715" s="189"/>
      <c r="M715" s="189"/>
    </row>
    <row r="716" spans="3:13" ht="15"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</row>
    <row r="717" spans="3:13" ht="15"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</row>
    <row r="718" spans="3:13" ht="15"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</row>
    <row r="719" spans="3:13" ht="15">
      <c r="C719" s="189"/>
      <c r="D719" s="189"/>
      <c r="E719" s="189"/>
      <c r="F719" s="189"/>
      <c r="G719" s="189"/>
      <c r="H719" s="189"/>
      <c r="I719" s="189"/>
      <c r="J719" s="189"/>
      <c r="K719" s="189"/>
      <c r="L719" s="189"/>
      <c r="M719" s="189"/>
    </row>
    <row r="720" spans="3:13" ht="15">
      <c r="C720" s="189"/>
      <c r="D720" s="189"/>
      <c r="E720" s="189"/>
      <c r="F720" s="189"/>
      <c r="G720" s="189"/>
      <c r="H720" s="189"/>
      <c r="I720" s="189"/>
      <c r="J720" s="189"/>
      <c r="K720" s="189"/>
      <c r="L720" s="189"/>
      <c r="M720" s="189"/>
    </row>
    <row r="721" spans="3:13" ht="15">
      <c r="C721" s="189"/>
      <c r="D721" s="189"/>
      <c r="E721" s="189"/>
      <c r="F721" s="189"/>
      <c r="G721" s="189"/>
      <c r="H721" s="189"/>
      <c r="I721" s="189"/>
      <c r="J721" s="189"/>
      <c r="K721" s="189"/>
      <c r="L721" s="189"/>
      <c r="M721" s="189"/>
    </row>
    <row r="722" spans="3:13" ht="15">
      <c r="C722" s="189"/>
      <c r="D722" s="189"/>
      <c r="E722" s="189"/>
      <c r="F722" s="189"/>
      <c r="G722" s="189"/>
      <c r="H722" s="189"/>
      <c r="I722" s="189"/>
      <c r="J722" s="189"/>
      <c r="K722" s="189"/>
      <c r="L722" s="189"/>
      <c r="M722" s="189"/>
    </row>
    <row r="723" spans="3:13" ht="15">
      <c r="C723" s="189"/>
      <c r="D723" s="189"/>
      <c r="E723" s="189"/>
      <c r="F723" s="189"/>
      <c r="G723" s="189"/>
      <c r="H723" s="189"/>
      <c r="I723" s="189"/>
      <c r="J723" s="189"/>
      <c r="K723" s="189"/>
      <c r="L723" s="189"/>
      <c r="M723" s="189"/>
    </row>
    <row r="724" spans="3:13" ht="15"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  <c r="M724" s="189"/>
    </row>
    <row r="725" spans="3:13" ht="15">
      <c r="C725" s="189"/>
      <c r="D725" s="189"/>
      <c r="E725" s="189"/>
      <c r="F725" s="189"/>
      <c r="G725" s="189"/>
      <c r="H725" s="189"/>
      <c r="I725" s="189"/>
      <c r="J725" s="189"/>
      <c r="K725" s="189"/>
      <c r="L725" s="189"/>
      <c r="M725" s="189"/>
    </row>
    <row r="726" spans="3:13">
      <c r="C726" s="522"/>
      <c r="D726" s="522"/>
      <c r="E726" s="522"/>
    </row>
    <row r="727" spans="3:13">
      <c r="C727" s="522"/>
      <c r="D727" s="522"/>
      <c r="E727" s="522"/>
    </row>
    <row r="728" spans="3:13">
      <c r="C728" s="522"/>
      <c r="D728" s="522"/>
      <c r="E728" s="522"/>
    </row>
    <row r="729" spans="3:13">
      <c r="C729" s="522"/>
      <c r="D729" s="522"/>
      <c r="E729" s="522"/>
    </row>
    <row r="730" spans="3:13">
      <c r="C730" s="522"/>
      <c r="D730" s="522"/>
      <c r="E730" s="522"/>
    </row>
    <row r="731" spans="3:13">
      <c r="C731" s="522"/>
      <c r="D731" s="522"/>
      <c r="E731" s="522"/>
    </row>
    <row r="732" spans="3:13">
      <c r="C732" s="522"/>
      <c r="D732" s="522"/>
      <c r="E732" s="522"/>
    </row>
    <row r="733" spans="3:13">
      <c r="C733" s="522"/>
      <c r="D733" s="522"/>
      <c r="E733" s="522"/>
    </row>
    <row r="734" spans="3:13">
      <c r="C734" s="522"/>
      <c r="D734" s="522"/>
      <c r="E734" s="522"/>
    </row>
    <row r="735" spans="3:13">
      <c r="C735" s="522"/>
      <c r="D735" s="522"/>
      <c r="E735" s="522"/>
    </row>
    <row r="736" spans="3:13">
      <c r="C736" s="522"/>
      <c r="D736" s="522"/>
      <c r="E736" s="522"/>
    </row>
    <row r="737" spans="2:5" s="465" customFormat="1">
      <c r="B737" s="150"/>
      <c r="C737" s="522"/>
      <c r="D737" s="522"/>
      <c r="E737" s="522"/>
    </row>
    <row r="738" spans="2:5" s="465" customFormat="1">
      <c r="B738" s="150"/>
      <c r="C738" s="522"/>
      <c r="D738" s="522"/>
      <c r="E738" s="522"/>
    </row>
    <row r="739" spans="2:5" s="465" customFormat="1">
      <c r="B739" s="150"/>
      <c r="C739" s="522"/>
      <c r="D739" s="522"/>
      <c r="E739" s="522"/>
    </row>
    <row r="740" spans="2:5" s="465" customFormat="1">
      <c r="B740" s="150"/>
      <c r="C740" s="522"/>
      <c r="D740" s="522"/>
      <c r="E740" s="522"/>
    </row>
    <row r="741" spans="2:5" s="465" customFormat="1">
      <c r="B741" s="150"/>
      <c r="C741" s="522"/>
      <c r="D741" s="522"/>
      <c r="E741" s="522"/>
    </row>
    <row r="742" spans="2:5" s="465" customFormat="1">
      <c r="B742" s="150"/>
      <c r="C742" s="522"/>
      <c r="D742" s="522"/>
      <c r="E742" s="522"/>
    </row>
    <row r="743" spans="2:5" s="465" customFormat="1">
      <c r="B743" s="150"/>
      <c r="C743" s="522"/>
      <c r="D743" s="522"/>
      <c r="E743" s="522"/>
    </row>
    <row r="744" spans="2:5" s="465" customFormat="1">
      <c r="B744" s="150"/>
      <c r="C744" s="522"/>
      <c r="D744" s="522"/>
      <c r="E744" s="522"/>
    </row>
    <row r="745" spans="2:5" s="465" customFormat="1">
      <c r="B745" s="150"/>
      <c r="C745" s="522"/>
      <c r="D745" s="522"/>
      <c r="E745" s="522"/>
    </row>
    <row r="746" spans="2:5" s="465" customFormat="1">
      <c r="B746" s="150"/>
      <c r="C746" s="522"/>
      <c r="D746" s="522"/>
      <c r="E746" s="522"/>
    </row>
    <row r="747" spans="2:5" s="465" customFormat="1">
      <c r="B747" s="150"/>
      <c r="C747" s="522"/>
      <c r="D747" s="522"/>
      <c r="E747" s="522"/>
    </row>
    <row r="748" spans="2:5" s="465" customFormat="1">
      <c r="B748" s="150"/>
      <c r="C748" s="522"/>
      <c r="D748" s="522"/>
      <c r="E748" s="522"/>
    </row>
    <row r="749" spans="2:5" s="465" customFormat="1">
      <c r="B749" s="150"/>
      <c r="C749" s="522"/>
      <c r="D749" s="522"/>
      <c r="E749" s="522"/>
    </row>
    <row r="750" spans="2:5" s="465" customFormat="1">
      <c r="B750" s="150"/>
      <c r="C750" s="522"/>
      <c r="D750" s="522"/>
      <c r="E750" s="522"/>
    </row>
    <row r="751" spans="2:5" s="465" customFormat="1">
      <c r="B751" s="150"/>
      <c r="C751" s="522"/>
      <c r="D751" s="522"/>
      <c r="E751" s="522"/>
    </row>
    <row r="752" spans="2:5" s="465" customFormat="1">
      <c r="B752" s="150"/>
      <c r="C752" s="522"/>
      <c r="D752" s="522"/>
      <c r="E752" s="522"/>
    </row>
    <row r="753" spans="2:5" s="465" customFormat="1">
      <c r="B753" s="150"/>
      <c r="C753" s="522"/>
      <c r="D753" s="522"/>
      <c r="E753" s="522"/>
    </row>
    <row r="754" spans="2:5" s="465" customFormat="1">
      <c r="B754" s="150"/>
      <c r="C754" s="522"/>
      <c r="D754" s="522"/>
      <c r="E754" s="522"/>
    </row>
    <row r="755" spans="2:5" s="465" customFormat="1">
      <c r="B755" s="150"/>
      <c r="C755" s="522"/>
      <c r="D755" s="522"/>
      <c r="E755" s="522"/>
    </row>
    <row r="756" spans="2:5" s="465" customFormat="1">
      <c r="B756" s="150"/>
      <c r="C756" s="522"/>
      <c r="D756" s="522"/>
      <c r="E756" s="522"/>
    </row>
    <row r="757" spans="2:5" s="465" customFormat="1">
      <c r="B757" s="150"/>
      <c r="C757" s="522"/>
      <c r="D757" s="522"/>
      <c r="E757" s="522"/>
    </row>
    <row r="758" spans="2:5" s="465" customFormat="1">
      <c r="B758" s="150"/>
      <c r="C758" s="522"/>
      <c r="D758" s="522"/>
      <c r="E758" s="522"/>
    </row>
    <row r="759" spans="2:5" s="465" customFormat="1">
      <c r="B759" s="150"/>
      <c r="C759" s="522"/>
      <c r="D759" s="522"/>
      <c r="E759" s="522"/>
    </row>
    <row r="760" spans="2:5" s="465" customFormat="1">
      <c r="B760" s="150"/>
      <c r="C760" s="522"/>
      <c r="D760" s="522"/>
      <c r="E760" s="522"/>
    </row>
    <row r="761" spans="2:5" s="465" customFormat="1">
      <c r="B761" s="150"/>
      <c r="C761" s="522"/>
      <c r="D761" s="522"/>
      <c r="E761" s="522"/>
    </row>
    <row r="762" spans="2:5" s="465" customFormat="1">
      <c r="B762" s="150"/>
      <c r="C762" s="522"/>
      <c r="D762" s="522"/>
      <c r="E762" s="522"/>
    </row>
    <row r="763" spans="2:5" s="465" customFormat="1">
      <c r="B763" s="150"/>
      <c r="C763" s="522"/>
      <c r="D763" s="522"/>
      <c r="E763" s="522"/>
    </row>
    <row r="764" spans="2:5" s="465" customFormat="1">
      <c r="B764" s="150"/>
      <c r="C764" s="522"/>
      <c r="D764" s="522"/>
      <c r="E764" s="522"/>
    </row>
    <row r="765" spans="2:5" s="465" customFormat="1">
      <c r="B765" s="150"/>
      <c r="C765" s="522"/>
      <c r="D765" s="522"/>
      <c r="E765" s="522"/>
    </row>
    <row r="766" spans="2:5" s="465" customFormat="1">
      <c r="B766" s="150"/>
      <c r="C766" s="522"/>
      <c r="D766" s="522"/>
      <c r="E766" s="522"/>
    </row>
    <row r="767" spans="2:5" s="465" customFormat="1">
      <c r="B767" s="150"/>
      <c r="C767" s="522"/>
      <c r="D767" s="522"/>
      <c r="E767" s="522"/>
    </row>
    <row r="768" spans="2:5" s="465" customFormat="1">
      <c r="B768" s="150"/>
      <c r="C768" s="522"/>
      <c r="D768" s="522"/>
      <c r="E768" s="522"/>
    </row>
    <row r="769" spans="2:5" s="465" customFormat="1">
      <c r="B769" s="150"/>
      <c r="C769" s="522"/>
      <c r="D769" s="522"/>
      <c r="E769" s="522"/>
    </row>
    <row r="770" spans="2:5" s="465" customFormat="1">
      <c r="B770" s="150"/>
      <c r="C770" s="522"/>
      <c r="D770" s="522"/>
      <c r="E770" s="522"/>
    </row>
    <row r="771" spans="2:5" s="465" customFormat="1">
      <c r="B771" s="150"/>
      <c r="C771" s="522"/>
      <c r="D771" s="522"/>
      <c r="E771" s="522"/>
    </row>
    <row r="772" spans="2:5" s="465" customFormat="1">
      <c r="B772" s="150"/>
      <c r="C772" s="522"/>
      <c r="D772" s="522"/>
      <c r="E772" s="522"/>
    </row>
    <row r="773" spans="2:5" s="465" customFormat="1">
      <c r="B773" s="150"/>
      <c r="C773" s="522"/>
      <c r="D773" s="522"/>
      <c r="E773" s="522"/>
    </row>
    <row r="774" spans="2:5" s="465" customFormat="1">
      <c r="B774" s="150"/>
      <c r="C774" s="522"/>
      <c r="D774" s="522"/>
      <c r="E774" s="522"/>
    </row>
    <row r="775" spans="2:5" s="465" customFormat="1">
      <c r="B775" s="150"/>
      <c r="C775" s="522"/>
      <c r="D775" s="522"/>
      <c r="E775" s="522"/>
    </row>
    <row r="776" spans="2:5" s="465" customFormat="1">
      <c r="B776" s="150"/>
      <c r="C776" s="522"/>
      <c r="D776" s="522"/>
      <c r="E776" s="522"/>
    </row>
    <row r="777" spans="2:5" s="465" customFormat="1">
      <c r="B777" s="150"/>
      <c r="C777" s="522"/>
      <c r="D777" s="522"/>
      <c r="E777" s="522"/>
    </row>
    <row r="778" spans="2:5" s="465" customFormat="1">
      <c r="B778" s="150"/>
      <c r="C778" s="522"/>
      <c r="D778" s="522"/>
      <c r="E778" s="522"/>
    </row>
    <row r="779" spans="2:5" s="465" customFormat="1">
      <c r="B779" s="150"/>
      <c r="C779" s="522"/>
      <c r="D779" s="522"/>
      <c r="E779" s="522"/>
    </row>
    <row r="780" spans="2:5" s="465" customFormat="1">
      <c r="B780" s="150"/>
      <c r="C780" s="522"/>
      <c r="D780" s="522"/>
      <c r="E780" s="522"/>
    </row>
    <row r="781" spans="2:5" s="465" customFormat="1">
      <c r="B781" s="150"/>
      <c r="C781" s="522"/>
      <c r="D781" s="522"/>
      <c r="E781" s="522"/>
    </row>
    <row r="782" spans="2:5" s="465" customFormat="1">
      <c r="B782" s="150"/>
      <c r="C782" s="522"/>
      <c r="D782" s="522"/>
      <c r="E782" s="522"/>
    </row>
    <row r="783" spans="2:5" s="465" customFormat="1">
      <c r="B783" s="150"/>
      <c r="C783" s="522"/>
      <c r="D783" s="522"/>
      <c r="E783" s="522"/>
    </row>
    <row r="784" spans="2:5" s="465" customFormat="1">
      <c r="B784" s="150"/>
      <c r="C784" s="522"/>
      <c r="D784" s="522"/>
      <c r="E784" s="522"/>
    </row>
    <row r="785" spans="2:5" s="465" customFormat="1">
      <c r="B785" s="150"/>
      <c r="C785" s="522"/>
      <c r="D785" s="522"/>
      <c r="E785" s="522"/>
    </row>
    <row r="786" spans="2:5" s="465" customFormat="1">
      <c r="B786" s="150"/>
      <c r="C786" s="522"/>
      <c r="D786" s="522"/>
      <c r="E786" s="522"/>
    </row>
    <row r="787" spans="2:5" s="465" customFormat="1">
      <c r="B787" s="150"/>
      <c r="C787" s="522"/>
      <c r="D787" s="522"/>
      <c r="E787" s="522"/>
    </row>
    <row r="788" spans="2:5" s="465" customFormat="1">
      <c r="B788" s="150"/>
      <c r="C788" s="522"/>
      <c r="D788" s="522"/>
      <c r="E788" s="522"/>
    </row>
    <row r="789" spans="2:5" s="465" customFormat="1">
      <c r="B789" s="150"/>
      <c r="C789" s="522"/>
      <c r="D789" s="522"/>
      <c r="E789" s="522"/>
    </row>
    <row r="790" spans="2:5" s="465" customFormat="1">
      <c r="B790" s="150"/>
      <c r="C790" s="522"/>
      <c r="D790" s="522"/>
      <c r="E790" s="522"/>
    </row>
    <row r="791" spans="2:5" s="465" customFormat="1">
      <c r="B791" s="150"/>
      <c r="C791" s="522"/>
      <c r="D791" s="522"/>
      <c r="E791" s="522"/>
    </row>
    <row r="792" spans="2:5" s="465" customFormat="1">
      <c r="B792" s="150"/>
      <c r="C792" s="522"/>
      <c r="D792" s="522"/>
      <c r="E792" s="522"/>
    </row>
    <row r="793" spans="2:5" s="465" customFormat="1">
      <c r="B793" s="150"/>
      <c r="C793" s="522"/>
      <c r="D793" s="522"/>
      <c r="E793" s="522"/>
    </row>
    <row r="794" spans="2:5" s="465" customFormat="1">
      <c r="B794" s="150"/>
      <c r="C794" s="522"/>
      <c r="D794" s="522"/>
      <c r="E794" s="522"/>
    </row>
    <row r="795" spans="2:5" s="465" customFormat="1">
      <c r="B795" s="150"/>
      <c r="C795" s="522"/>
      <c r="D795" s="522"/>
      <c r="E795" s="522"/>
    </row>
    <row r="796" spans="2:5" s="465" customFormat="1">
      <c r="B796" s="150"/>
      <c r="C796" s="522"/>
      <c r="D796" s="522"/>
      <c r="E796" s="522"/>
    </row>
    <row r="797" spans="2:5" s="465" customFormat="1">
      <c r="B797" s="150"/>
      <c r="C797" s="522"/>
      <c r="D797" s="522"/>
      <c r="E797" s="522"/>
    </row>
    <row r="798" spans="2:5" s="465" customFormat="1">
      <c r="B798" s="150"/>
      <c r="C798" s="522"/>
      <c r="D798" s="522"/>
      <c r="E798" s="522"/>
    </row>
    <row r="799" spans="2:5" s="465" customFormat="1">
      <c r="B799" s="150"/>
      <c r="C799" s="522"/>
      <c r="D799" s="522"/>
      <c r="E799" s="522"/>
    </row>
    <row r="800" spans="2:5" s="465" customFormat="1">
      <c r="B800" s="150"/>
      <c r="C800" s="522"/>
      <c r="D800" s="522"/>
      <c r="E800" s="522"/>
    </row>
    <row r="801" spans="2:5" s="465" customFormat="1">
      <c r="B801" s="150"/>
      <c r="C801" s="522"/>
      <c r="D801" s="522"/>
      <c r="E801" s="522"/>
    </row>
    <row r="802" spans="2:5" s="465" customFormat="1">
      <c r="B802" s="150"/>
      <c r="C802" s="522"/>
      <c r="D802" s="522"/>
      <c r="E802" s="522"/>
    </row>
    <row r="803" spans="2:5" s="465" customFormat="1">
      <c r="B803" s="150"/>
      <c r="C803" s="522"/>
      <c r="D803" s="522"/>
      <c r="E803" s="522"/>
    </row>
    <row r="804" spans="2:5" s="465" customFormat="1">
      <c r="B804" s="150"/>
      <c r="C804" s="522"/>
      <c r="D804" s="522"/>
      <c r="E804" s="522"/>
    </row>
    <row r="805" spans="2:5" s="465" customFormat="1">
      <c r="B805" s="150"/>
      <c r="C805" s="522"/>
      <c r="D805" s="522"/>
      <c r="E805" s="522"/>
    </row>
    <row r="806" spans="2:5" s="465" customFormat="1">
      <c r="B806" s="150"/>
      <c r="C806" s="522"/>
      <c r="D806" s="522"/>
      <c r="E806" s="522"/>
    </row>
    <row r="807" spans="2:5" s="465" customFormat="1">
      <c r="B807" s="150"/>
      <c r="C807" s="522"/>
      <c r="D807" s="522"/>
      <c r="E807" s="522"/>
    </row>
    <row r="808" spans="2:5" s="465" customFormat="1">
      <c r="B808" s="150"/>
      <c r="C808" s="522"/>
      <c r="D808" s="522"/>
      <c r="E808" s="522"/>
    </row>
    <row r="809" spans="2:5" s="465" customFormat="1">
      <c r="B809" s="150"/>
      <c r="C809" s="522"/>
      <c r="D809" s="522"/>
      <c r="E809" s="522"/>
    </row>
    <row r="810" spans="2:5" s="465" customFormat="1">
      <c r="B810" s="150"/>
      <c r="C810" s="522"/>
      <c r="D810" s="522"/>
      <c r="E810" s="522"/>
    </row>
    <row r="811" spans="2:5" s="465" customFormat="1">
      <c r="B811" s="150"/>
      <c r="C811" s="522"/>
      <c r="D811" s="522"/>
      <c r="E811" s="522"/>
    </row>
    <row r="812" spans="2:5" s="465" customFormat="1">
      <c r="B812" s="150"/>
      <c r="C812" s="522"/>
      <c r="D812" s="522"/>
      <c r="E812" s="522"/>
    </row>
    <row r="813" spans="2:5" s="465" customFormat="1">
      <c r="B813" s="150"/>
      <c r="C813" s="522"/>
      <c r="D813" s="522"/>
      <c r="E813" s="522"/>
    </row>
    <row r="814" spans="2:5" s="465" customFormat="1">
      <c r="B814" s="150"/>
      <c r="C814" s="522"/>
      <c r="D814" s="522"/>
      <c r="E814" s="522"/>
    </row>
    <row r="815" spans="2:5" s="465" customFormat="1">
      <c r="B815" s="150"/>
      <c r="C815" s="522"/>
      <c r="D815" s="522"/>
      <c r="E815" s="522"/>
    </row>
    <row r="816" spans="2:5" s="465" customFormat="1">
      <c r="B816" s="150"/>
      <c r="C816" s="522"/>
      <c r="D816" s="522"/>
      <c r="E816" s="522"/>
    </row>
    <row r="817" spans="2:5" s="465" customFormat="1">
      <c r="B817" s="150"/>
      <c r="C817" s="522"/>
      <c r="D817" s="522"/>
      <c r="E817" s="522"/>
    </row>
    <row r="818" spans="2:5" s="465" customFormat="1">
      <c r="B818" s="150"/>
      <c r="C818" s="522"/>
      <c r="D818" s="522"/>
      <c r="E818" s="522"/>
    </row>
    <row r="819" spans="2:5" s="465" customFormat="1">
      <c r="B819" s="150"/>
      <c r="C819" s="522"/>
      <c r="D819" s="522"/>
      <c r="E819" s="522"/>
    </row>
    <row r="820" spans="2:5" s="465" customFormat="1">
      <c r="B820" s="150"/>
      <c r="C820" s="522"/>
      <c r="D820" s="522"/>
      <c r="E820" s="522"/>
    </row>
    <row r="821" spans="2:5" s="465" customFormat="1">
      <c r="B821" s="150"/>
      <c r="C821" s="522"/>
      <c r="D821" s="522"/>
      <c r="E821" s="522"/>
    </row>
    <row r="822" spans="2:5" s="465" customFormat="1">
      <c r="B822" s="150"/>
      <c r="C822" s="522"/>
      <c r="D822" s="522"/>
      <c r="E822" s="522"/>
    </row>
    <row r="823" spans="2:5" s="465" customFormat="1">
      <c r="B823" s="150"/>
      <c r="C823" s="522"/>
      <c r="D823" s="522"/>
      <c r="E823" s="522"/>
    </row>
    <row r="824" spans="2:5" s="465" customFormat="1">
      <c r="B824" s="150"/>
      <c r="C824" s="522"/>
      <c r="D824" s="522"/>
      <c r="E824" s="522"/>
    </row>
    <row r="825" spans="2:5" s="465" customFormat="1">
      <c r="B825" s="150"/>
      <c r="C825" s="522"/>
      <c r="D825" s="522"/>
      <c r="E825" s="522"/>
    </row>
    <row r="826" spans="2:5" s="465" customFormat="1">
      <c r="B826" s="150"/>
      <c r="C826" s="522"/>
      <c r="D826" s="522"/>
      <c r="E826" s="522"/>
    </row>
    <row r="827" spans="2:5" s="465" customFormat="1">
      <c r="B827" s="150"/>
      <c r="C827" s="522"/>
      <c r="D827" s="522"/>
      <c r="E827" s="522"/>
    </row>
    <row r="828" spans="2:5" s="465" customFormat="1">
      <c r="B828" s="150"/>
      <c r="C828" s="522"/>
      <c r="D828" s="522"/>
      <c r="E828" s="522"/>
    </row>
    <row r="829" spans="2:5" s="465" customFormat="1">
      <c r="B829" s="150"/>
      <c r="C829" s="522"/>
      <c r="D829" s="522"/>
      <c r="E829" s="522"/>
    </row>
    <row r="830" spans="2:5" s="465" customFormat="1">
      <c r="B830" s="150"/>
      <c r="C830" s="522"/>
      <c r="D830" s="522"/>
      <c r="E830" s="522"/>
    </row>
    <row r="831" spans="2:5" s="465" customFormat="1">
      <c r="B831" s="150"/>
      <c r="C831" s="522"/>
      <c r="D831" s="522"/>
      <c r="E831" s="522"/>
    </row>
    <row r="832" spans="2:5" s="465" customFormat="1">
      <c r="B832" s="150"/>
      <c r="C832" s="522"/>
      <c r="D832" s="522"/>
      <c r="E832" s="522"/>
    </row>
    <row r="833" spans="2:5" s="465" customFormat="1">
      <c r="B833" s="150"/>
      <c r="C833" s="522"/>
      <c r="D833" s="522"/>
      <c r="E833" s="522"/>
    </row>
    <row r="834" spans="2:5" s="465" customFormat="1">
      <c r="B834" s="150"/>
      <c r="C834" s="522"/>
      <c r="D834" s="522"/>
      <c r="E834" s="522"/>
    </row>
    <row r="835" spans="2:5" s="465" customFormat="1">
      <c r="B835" s="150"/>
      <c r="C835" s="522"/>
      <c r="D835" s="522"/>
      <c r="E835" s="522"/>
    </row>
    <row r="836" spans="2:5" s="465" customFormat="1">
      <c r="B836" s="150"/>
      <c r="C836" s="522"/>
      <c r="D836" s="522"/>
      <c r="E836" s="522"/>
    </row>
    <row r="837" spans="2:5" s="465" customFormat="1">
      <c r="B837" s="150"/>
      <c r="C837" s="522"/>
      <c r="D837" s="522"/>
      <c r="E837" s="522"/>
    </row>
    <row r="838" spans="2:5" s="465" customFormat="1">
      <c r="B838" s="150"/>
      <c r="C838" s="522"/>
      <c r="D838" s="522"/>
      <c r="E838" s="522"/>
    </row>
    <row r="839" spans="2:5" s="465" customFormat="1">
      <c r="B839" s="150"/>
      <c r="C839" s="522"/>
      <c r="D839" s="522"/>
      <c r="E839" s="522"/>
    </row>
    <row r="840" spans="2:5" s="465" customFormat="1">
      <c r="B840" s="150"/>
      <c r="C840" s="522"/>
      <c r="D840" s="522"/>
      <c r="E840" s="522"/>
    </row>
    <row r="841" spans="2:5" s="465" customFormat="1">
      <c r="B841" s="150"/>
      <c r="C841" s="522"/>
      <c r="D841" s="522"/>
      <c r="E841" s="522"/>
    </row>
    <row r="842" spans="2:5" s="465" customFormat="1">
      <c r="B842" s="150"/>
      <c r="C842" s="522"/>
      <c r="D842" s="522"/>
      <c r="E842" s="522"/>
    </row>
    <row r="843" spans="2:5" s="465" customFormat="1">
      <c r="B843" s="150"/>
      <c r="C843" s="522"/>
      <c r="D843" s="522"/>
      <c r="E843" s="522"/>
    </row>
    <row r="844" spans="2:5" s="465" customFormat="1">
      <c r="B844" s="150"/>
      <c r="C844" s="522"/>
      <c r="D844" s="522"/>
      <c r="E844" s="522"/>
    </row>
    <row r="845" spans="2:5" s="465" customFormat="1">
      <c r="B845" s="150"/>
      <c r="C845" s="522"/>
      <c r="D845" s="522"/>
      <c r="E845" s="522"/>
    </row>
    <row r="846" spans="2:5" s="465" customFormat="1">
      <c r="B846" s="150"/>
      <c r="C846" s="522"/>
      <c r="D846" s="522"/>
      <c r="E846" s="522"/>
    </row>
    <row r="847" spans="2:5" s="465" customFormat="1">
      <c r="B847" s="150"/>
      <c r="C847" s="522"/>
      <c r="D847" s="522"/>
      <c r="E847" s="522"/>
    </row>
    <row r="848" spans="2:5" s="465" customFormat="1">
      <c r="B848" s="150"/>
      <c r="C848" s="522"/>
      <c r="D848" s="522"/>
      <c r="E848" s="522"/>
    </row>
    <row r="849" spans="2:5" s="465" customFormat="1">
      <c r="B849" s="150"/>
      <c r="C849" s="522"/>
      <c r="D849" s="522"/>
      <c r="E849" s="522"/>
    </row>
    <row r="850" spans="2:5" s="465" customFormat="1">
      <c r="B850" s="150"/>
      <c r="C850" s="522"/>
      <c r="D850" s="522"/>
      <c r="E850" s="522"/>
    </row>
    <row r="851" spans="2:5" s="465" customFormat="1">
      <c r="B851" s="150"/>
      <c r="C851" s="522"/>
      <c r="D851" s="522"/>
      <c r="E851" s="522"/>
    </row>
    <row r="852" spans="2:5" s="465" customFormat="1">
      <c r="B852" s="150"/>
      <c r="C852" s="522"/>
      <c r="D852" s="522"/>
      <c r="E852" s="522"/>
    </row>
    <row r="853" spans="2:5" s="465" customFormat="1">
      <c r="B853" s="150"/>
      <c r="C853" s="522"/>
      <c r="D853" s="522"/>
      <c r="E853" s="522"/>
    </row>
    <row r="854" spans="2:5" s="465" customFormat="1">
      <c r="B854" s="150"/>
      <c r="C854" s="522"/>
      <c r="D854" s="522"/>
      <c r="E854" s="522"/>
    </row>
    <row r="855" spans="2:5" s="465" customFormat="1">
      <c r="B855" s="150"/>
      <c r="C855" s="522"/>
      <c r="D855" s="522"/>
      <c r="E855" s="522"/>
    </row>
    <row r="856" spans="2:5" s="465" customFormat="1">
      <c r="B856" s="150"/>
      <c r="C856" s="522"/>
      <c r="D856" s="522"/>
      <c r="E856" s="522"/>
    </row>
    <row r="857" spans="2:5" s="465" customFormat="1">
      <c r="B857" s="150"/>
      <c r="C857" s="522"/>
      <c r="D857" s="522"/>
      <c r="E857" s="522"/>
    </row>
    <row r="858" spans="2:5" s="465" customFormat="1">
      <c r="B858" s="150"/>
      <c r="C858" s="522"/>
      <c r="D858" s="522"/>
      <c r="E858" s="522"/>
    </row>
    <row r="859" spans="2:5" s="465" customFormat="1">
      <c r="B859" s="150"/>
      <c r="C859" s="522"/>
      <c r="D859" s="522"/>
      <c r="E859" s="522"/>
    </row>
    <row r="860" spans="2:5" s="465" customFormat="1">
      <c r="B860" s="150"/>
      <c r="C860" s="522"/>
      <c r="D860" s="522"/>
      <c r="E860" s="522"/>
    </row>
    <row r="861" spans="2:5" s="465" customFormat="1">
      <c r="B861" s="150"/>
      <c r="C861" s="522"/>
      <c r="D861" s="522"/>
      <c r="E861" s="522"/>
    </row>
    <row r="862" spans="2:5" s="465" customFormat="1">
      <c r="B862" s="150"/>
      <c r="C862" s="522"/>
      <c r="D862" s="522"/>
      <c r="E862" s="522"/>
    </row>
    <row r="863" spans="2:5" s="465" customFormat="1">
      <c r="B863" s="150"/>
      <c r="C863" s="522"/>
      <c r="D863" s="522"/>
      <c r="E863" s="522"/>
    </row>
    <row r="864" spans="2:5" s="465" customFormat="1">
      <c r="B864" s="150"/>
      <c r="C864" s="522"/>
      <c r="D864" s="522"/>
      <c r="E864" s="522"/>
    </row>
    <row r="865" spans="2:5" s="465" customFormat="1">
      <c r="B865" s="150"/>
      <c r="C865" s="522"/>
      <c r="D865" s="522"/>
      <c r="E865" s="522"/>
    </row>
    <row r="866" spans="2:5" s="465" customFormat="1">
      <c r="B866" s="150"/>
      <c r="C866" s="522"/>
      <c r="D866" s="522"/>
      <c r="E866" s="522"/>
    </row>
    <row r="867" spans="2:5" s="465" customFormat="1">
      <c r="B867" s="150"/>
      <c r="C867" s="522"/>
      <c r="D867" s="522"/>
      <c r="E867" s="522"/>
    </row>
    <row r="868" spans="2:5" s="465" customFormat="1">
      <c r="B868" s="150"/>
      <c r="C868" s="522"/>
      <c r="D868" s="522"/>
      <c r="E868" s="522"/>
    </row>
    <row r="869" spans="2:5" s="465" customFormat="1">
      <c r="B869" s="150"/>
      <c r="C869" s="522"/>
      <c r="D869" s="522"/>
      <c r="E869" s="522"/>
    </row>
    <row r="870" spans="2:5" s="465" customFormat="1">
      <c r="B870" s="150"/>
      <c r="C870" s="522"/>
      <c r="D870" s="522"/>
      <c r="E870" s="522"/>
    </row>
    <row r="871" spans="2:5" s="465" customFormat="1">
      <c r="B871" s="150"/>
      <c r="C871" s="522"/>
      <c r="D871" s="522"/>
      <c r="E871" s="522"/>
    </row>
    <row r="872" spans="2:5" s="465" customFormat="1">
      <c r="B872" s="150"/>
      <c r="C872" s="522"/>
      <c r="D872" s="522"/>
      <c r="E872" s="522"/>
    </row>
    <row r="873" spans="2:5" s="465" customFormat="1">
      <c r="B873" s="150"/>
      <c r="C873" s="522"/>
      <c r="D873" s="522"/>
      <c r="E873" s="522"/>
    </row>
    <row r="874" spans="2:5" s="465" customFormat="1">
      <c r="B874" s="150"/>
      <c r="C874" s="522"/>
      <c r="D874" s="522"/>
      <c r="E874" s="522"/>
    </row>
    <row r="875" spans="2:5" s="465" customFormat="1">
      <c r="B875" s="150"/>
      <c r="C875" s="522"/>
      <c r="D875" s="522"/>
      <c r="E875" s="522"/>
    </row>
    <row r="876" spans="2:5" s="465" customFormat="1">
      <c r="B876" s="150"/>
      <c r="C876" s="522"/>
      <c r="D876" s="522"/>
      <c r="E876" s="522"/>
    </row>
    <row r="877" spans="2:5" s="465" customFormat="1">
      <c r="B877" s="150"/>
      <c r="C877" s="522"/>
      <c r="D877" s="522"/>
      <c r="E877" s="522"/>
    </row>
    <row r="878" spans="2:5" s="465" customFormat="1">
      <c r="B878" s="150"/>
      <c r="C878" s="522"/>
      <c r="D878" s="522"/>
      <c r="E878" s="522"/>
    </row>
    <row r="879" spans="2:5" s="465" customFormat="1">
      <c r="B879" s="150"/>
      <c r="C879" s="522"/>
      <c r="D879" s="522"/>
      <c r="E879" s="522"/>
    </row>
    <row r="880" spans="2:5" s="465" customFormat="1">
      <c r="B880" s="150"/>
      <c r="C880" s="522"/>
      <c r="D880" s="522"/>
      <c r="E880" s="522"/>
    </row>
    <row r="881" spans="2:5" s="465" customFormat="1">
      <c r="B881" s="150"/>
      <c r="C881" s="522"/>
      <c r="D881" s="522"/>
      <c r="E881" s="522"/>
    </row>
    <row r="882" spans="2:5" s="465" customFormat="1">
      <c r="B882" s="150"/>
      <c r="C882" s="522"/>
      <c r="D882" s="522"/>
      <c r="E882" s="522"/>
    </row>
    <row r="883" spans="2:5" s="465" customFormat="1">
      <c r="B883" s="150"/>
      <c r="C883" s="522"/>
      <c r="D883" s="522"/>
      <c r="E883" s="522"/>
    </row>
    <row r="884" spans="2:5" s="465" customFormat="1">
      <c r="B884" s="150"/>
      <c r="C884" s="522"/>
      <c r="D884" s="522"/>
      <c r="E884" s="522"/>
    </row>
    <row r="885" spans="2:5" s="465" customFormat="1">
      <c r="B885" s="150"/>
      <c r="C885" s="522"/>
      <c r="D885" s="522"/>
      <c r="E885" s="522"/>
    </row>
    <row r="886" spans="2:5" s="465" customFormat="1">
      <c r="B886" s="150"/>
      <c r="C886" s="522"/>
      <c r="D886" s="522"/>
      <c r="E886" s="522"/>
    </row>
    <row r="887" spans="2:5" s="465" customFormat="1">
      <c r="B887" s="150"/>
      <c r="C887" s="522"/>
      <c r="D887" s="522"/>
      <c r="E887" s="522"/>
    </row>
    <row r="888" spans="2:5" s="465" customFormat="1">
      <c r="B888" s="150"/>
      <c r="C888" s="522"/>
      <c r="D888" s="522"/>
      <c r="E888" s="522"/>
    </row>
    <row r="889" spans="2:5" s="465" customFormat="1">
      <c r="B889" s="150"/>
      <c r="C889" s="522"/>
      <c r="D889" s="522"/>
      <c r="E889" s="522"/>
    </row>
    <row r="890" spans="2:5" s="465" customFormat="1">
      <c r="B890" s="150"/>
      <c r="C890" s="522"/>
      <c r="D890" s="522"/>
      <c r="E890" s="522"/>
    </row>
    <row r="891" spans="2:5" s="465" customFormat="1">
      <c r="B891" s="150"/>
      <c r="C891" s="522"/>
      <c r="D891" s="522"/>
      <c r="E891" s="522"/>
    </row>
    <row r="892" spans="2:5" s="465" customFormat="1">
      <c r="B892" s="150"/>
      <c r="C892" s="522"/>
      <c r="D892" s="522"/>
      <c r="E892" s="522"/>
    </row>
    <row r="893" spans="2:5" s="465" customFormat="1">
      <c r="B893" s="150"/>
      <c r="C893" s="522"/>
      <c r="D893" s="522"/>
      <c r="E893" s="522"/>
    </row>
    <row r="894" spans="2:5" s="465" customFormat="1">
      <c r="B894" s="150"/>
      <c r="C894" s="522"/>
      <c r="D894" s="522"/>
      <c r="E894" s="522"/>
    </row>
    <row r="895" spans="2:5" s="465" customFormat="1">
      <c r="B895" s="150"/>
      <c r="C895" s="522"/>
      <c r="D895" s="522"/>
      <c r="E895" s="522"/>
    </row>
    <row r="896" spans="2:5" s="465" customFormat="1">
      <c r="B896" s="150"/>
      <c r="C896" s="522"/>
      <c r="D896" s="522"/>
      <c r="E896" s="522"/>
    </row>
    <row r="897" spans="2:5" s="465" customFormat="1">
      <c r="B897" s="150"/>
      <c r="C897" s="522"/>
      <c r="D897" s="522"/>
      <c r="E897" s="522"/>
    </row>
    <row r="898" spans="2:5" s="465" customFormat="1">
      <c r="B898" s="150"/>
      <c r="C898" s="522"/>
      <c r="D898" s="522"/>
      <c r="E898" s="522"/>
    </row>
    <row r="899" spans="2:5" s="465" customFormat="1">
      <c r="B899" s="150"/>
      <c r="C899" s="522"/>
      <c r="D899" s="522"/>
      <c r="E899" s="522"/>
    </row>
    <row r="900" spans="2:5" s="465" customFormat="1">
      <c r="B900" s="150"/>
      <c r="C900" s="522"/>
      <c r="D900" s="522"/>
      <c r="E900" s="522"/>
    </row>
    <row r="901" spans="2:5" s="465" customFormat="1">
      <c r="B901" s="150"/>
      <c r="C901" s="522"/>
      <c r="D901" s="522"/>
      <c r="E901" s="522"/>
    </row>
    <row r="902" spans="2:5" s="465" customFormat="1">
      <c r="B902" s="150"/>
      <c r="C902" s="522"/>
      <c r="D902" s="522"/>
      <c r="E902" s="522"/>
    </row>
    <row r="903" spans="2:5" s="465" customFormat="1">
      <c r="B903" s="150"/>
      <c r="C903" s="522"/>
      <c r="D903" s="522"/>
      <c r="E903" s="522"/>
    </row>
    <row r="904" spans="2:5" s="465" customFormat="1">
      <c r="B904" s="150"/>
      <c r="C904" s="522"/>
      <c r="D904" s="522"/>
      <c r="E904" s="522"/>
    </row>
    <row r="905" spans="2:5" s="465" customFormat="1">
      <c r="B905" s="150"/>
      <c r="C905" s="522"/>
      <c r="D905" s="522"/>
      <c r="E905" s="522"/>
    </row>
    <row r="906" spans="2:5" s="465" customFormat="1">
      <c r="B906" s="150"/>
      <c r="C906" s="522"/>
      <c r="D906" s="522"/>
      <c r="E906" s="522"/>
    </row>
    <row r="907" spans="2:5" s="465" customFormat="1">
      <c r="B907" s="150"/>
      <c r="C907" s="522"/>
      <c r="D907" s="522"/>
      <c r="E907" s="522"/>
    </row>
    <row r="908" spans="2:5" s="465" customFormat="1">
      <c r="B908" s="150"/>
      <c r="C908" s="522"/>
      <c r="D908" s="522"/>
      <c r="E908" s="522"/>
    </row>
    <row r="909" spans="2:5" s="465" customFormat="1">
      <c r="B909" s="150"/>
      <c r="C909" s="522"/>
      <c r="D909" s="522"/>
      <c r="E909" s="522"/>
    </row>
    <row r="910" spans="2:5" s="465" customFormat="1">
      <c r="B910" s="150"/>
      <c r="C910" s="522"/>
      <c r="D910" s="522"/>
      <c r="E910" s="522"/>
    </row>
    <row r="911" spans="2:5" s="465" customFormat="1">
      <c r="B911" s="150"/>
      <c r="C911" s="522"/>
      <c r="D911" s="522"/>
      <c r="E911" s="522"/>
    </row>
    <row r="912" spans="2:5" s="465" customFormat="1">
      <c r="B912" s="150"/>
      <c r="C912" s="522"/>
      <c r="D912" s="522"/>
      <c r="E912" s="522"/>
    </row>
    <row r="913" spans="2:5" s="465" customFormat="1">
      <c r="B913" s="150"/>
      <c r="C913" s="522"/>
      <c r="D913" s="522"/>
      <c r="E913" s="522"/>
    </row>
    <row r="914" spans="2:5" s="465" customFormat="1">
      <c r="B914" s="150"/>
      <c r="C914" s="522"/>
      <c r="D914" s="522"/>
      <c r="E914" s="522"/>
    </row>
    <row r="915" spans="2:5" s="465" customFormat="1">
      <c r="B915" s="150"/>
      <c r="C915" s="522"/>
      <c r="D915" s="522"/>
      <c r="E915" s="522"/>
    </row>
    <row r="916" spans="2:5" s="465" customFormat="1">
      <c r="B916" s="150"/>
      <c r="C916" s="522"/>
      <c r="D916" s="522"/>
      <c r="E916" s="522"/>
    </row>
    <row r="917" spans="2:5" s="465" customFormat="1">
      <c r="B917" s="150"/>
      <c r="C917" s="522"/>
      <c r="D917" s="522"/>
      <c r="E917" s="522"/>
    </row>
    <row r="918" spans="2:5" s="465" customFormat="1">
      <c r="B918" s="150"/>
      <c r="C918" s="522"/>
      <c r="D918" s="522"/>
      <c r="E918" s="522"/>
    </row>
    <row r="919" spans="2:5" s="465" customFormat="1">
      <c r="B919" s="150"/>
      <c r="C919" s="522"/>
      <c r="D919" s="522"/>
      <c r="E919" s="522"/>
    </row>
    <row r="920" spans="2:5" s="465" customFormat="1">
      <c r="B920" s="150"/>
      <c r="C920" s="522"/>
      <c r="D920" s="522"/>
      <c r="E920" s="522"/>
    </row>
    <row r="921" spans="2:5" s="465" customFormat="1">
      <c r="B921" s="150"/>
      <c r="C921" s="522"/>
      <c r="D921" s="522"/>
      <c r="E921" s="522"/>
    </row>
    <row r="922" spans="2:5" s="465" customFormat="1">
      <c r="B922" s="150"/>
      <c r="C922" s="522"/>
      <c r="D922" s="522"/>
      <c r="E922" s="522"/>
    </row>
    <row r="923" spans="2:5" s="465" customFormat="1">
      <c r="B923" s="150"/>
      <c r="C923" s="522"/>
      <c r="D923" s="522"/>
      <c r="E923" s="522"/>
    </row>
    <row r="924" spans="2:5" s="465" customFormat="1">
      <c r="B924" s="150"/>
      <c r="C924" s="522"/>
      <c r="D924" s="522"/>
      <c r="E924" s="522"/>
    </row>
    <row r="925" spans="2:5" s="465" customFormat="1">
      <c r="B925" s="150"/>
      <c r="C925" s="522"/>
      <c r="D925" s="522"/>
      <c r="E925" s="522"/>
    </row>
    <row r="926" spans="2:5" s="465" customFormat="1">
      <c r="B926" s="150"/>
      <c r="C926" s="522"/>
      <c r="D926" s="522"/>
      <c r="E926" s="522"/>
    </row>
    <row r="927" spans="2:5" s="465" customFormat="1">
      <c r="B927" s="150"/>
      <c r="C927" s="522"/>
      <c r="D927" s="522"/>
      <c r="E927" s="522"/>
    </row>
    <row r="928" spans="2:5" s="465" customFormat="1">
      <c r="B928" s="150"/>
      <c r="C928" s="522"/>
      <c r="D928" s="522"/>
      <c r="E928" s="522"/>
    </row>
    <row r="929" spans="2:5" s="465" customFormat="1">
      <c r="B929" s="150"/>
      <c r="C929" s="522"/>
      <c r="D929" s="522"/>
      <c r="E929" s="522"/>
    </row>
    <row r="930" spans="2:5" s="465" customFormat="1">
      <c r="B930" s="150"/>
      <c r="C930" s="522"/>
      <c r="D930" s="522"/>
      <c r="E930" s="522"/>
    </row>
    <row r="931" spans="2:5" s="465" customFormat="1">
      <c r="B931" s="150"/>
      <c r="C931" s="522"/>
      <c r="D931" s="522"/>
      <c r="E931" s="522"/>
    </row>
    <row r="932" spans="2:5" s="465" customFormat="1">
      <c r="B932" s="150"/>
      <c r="C932" s="522"/>
      <c r="D932" s="522"/>
      <c r="E932" s="522"/>
    </row>
    <row r="933" spans="2:5" s="465" customFormat="1">
      <c r="B933" s="150"/>
      <c r="C933" s="522"/>
      <c r="D933" s="522"/>
      <c r="E933" s="522"/>
    </row>
    <row r="934" spans="2:5" s="465" customFormat="1">
      <c r="B934" s="150"/>
      <c r="C934" s="522"/>
      <c r="D934" s="522"/>
      <c r="E934" s="522"/>
    </row>
    <row r="935" spans="2:5" s="465" customFormat="1">
      <c r="B935" s="150"/>
      <c r="C935" s="522"/>
      <c r="D935" s="522"/>
      <c r="E935" s="522"/>
    </row>
    <row r="936" spans="2:5" s="465" customFormat="1">
      <c r="B936" s="150"/>
      <c r="C936" s="522"/>
      <c r="D936" s="522"/>
      <c r="E936" s="522"/>
    </row>
    <row r="937" spans="2:5" s="465" customFormat="1">
      <c r="B937" s="150"/>
      <c r="C937" s="522"/>
      <c r="D937" s="522"/>
      <c r="E937" s="522"/>
    </row>
    <row r="938" spans="2:5" s="465" customFormat="1">
      <c r="B938" s="150"/>
      <c r="C938" s="522"/>
      <c r="D938" s="522"/>
      <c r="E938" s="522"/>
    </row>
    <row r="939" spans="2:5" s="465" customFormat="1">
      <c r="B939" s="150"/>
      <c r="C939" s="522"/>
      <c r="D939" s="522"/>
      <c r="E939" s="522"/>
    </row>
    <row r="940" spans="2:5" s="465" customFormat="1">
      <c r="B940" s="150"/>
      <c r="C940" s="522"/>
      <c r="D940" s="522"/>
      <c r="E940" s="522"/>
    </row>
    <row r="941" spans="2:5" s="465" customFormat="1">
      <c r="B941" s="150"/>
      <c r="C941" s="522"/>
      <c r="D941" s="522"/>
      <c r="E941" s="522"/>
    </row>
    <row r="942" spans="2:5" s="465" customFormat="1">
      <c r="B942" s="150"/>
      <c r="C942" s="522"/>
      <c r="D942" s="522"/>
      <c r="E942" s="522"/>
    </row>
    <row r="943" spans="2:5" s="465" customFormat="1">
      <c r="B943" s="150"/>
      <c r="C943" s="522"/>
      <c r="D943" s="522"/>
      <c r="E943" s="522"/>
    </row>
    <row r="944" spans="2:5" s="465" customFormat="1">
      <c r="B944" s="150"/>
      <c r="C944" s="522"/>
      <c r="D944" s="522"/>
      <c r="E944" s="522"/>
    </row>
    <row r="945" spans="2:5" s="465" customFormat="1">
      <c r="B945" s="150"/>
      <c r="C945" s="522"/>
      <c r="D945" s="522"/>
      <c r="E945" s="522"/>
    </row>
    <row r="946" spans="2:5" s="465" customFormat="1">
      <c r="B946" s="150"/>
      <c r="C946" s="522"/>
      <c r="D946" s="522"/>
      <c r="E946" s="522"/>
    </row>
    <row r="947" spans="2:5" s="465" customFormat="1">
      <c r="B947" s="150"/>
      <c r="C947" s="522"/>
      <c r="D947" s="522"/>
      <c r="E947" s="522"/>
    </row>
    <row r="948" spans="2:5" s="465" customFormat="1">
      <c r="B948" s="150"/>
      <c r="C948" s="522"/>
      <c r="D948" s="522"/>
      <c r="E948" s="522"/>
    </row>
    <row r="949" spans="2:5" s="465" customFormat="1">
      <c r="B949" s="150"/>
      <c r="C949" s="522"/>
      <c r="D949" s="522"/>
      <c r="E949" s="522"/>
    </row>
    <row r="950" spans="2:5" s="465" customFormat="1">
      <c r="B950" s="150"/>
      <c r="C950" s="522"/>
      <c r="D950" s="522"/>
      <c r="E950" s="522"/>
    </row>
    <row r="951" spans="2:5" s="465" customFormat="1">
      <c r="B951" s="150"/>
      <c r="C951" s="522"/>
      <c r="D951" s="522"/>
      <c r="E951" s="522"/>
    </row>
    <row r="952" spans="2:5" s="465" customFormat="1">
      <c r="B952" s="150"/>
      <c r="C952" s="522"/>
      <c r="D952" s="522"/>
      <c r="E952" s="522"/>
    </row>
    <row r="953" spans="2:5" s="465" customFormat="1">
      <c r="B953" s="150"/>
      <c r="C953" s="522"/>
      <c r="D953" s="522"/>
      <c r="E953" s="522"/>
    </row>
    <row r="954" spans="2:5" s="465" customFormat="1">
      <c r="B954" s="150"/>
      <c r="C954" s="522"/>
      <c r="D954" s="522"/>
      <c r="E954" s="522"/>
    </row>
    <row r="955" spans="2:5" s="465" customFormat="1">
      <c r="B955" s="150"/>
      <c r="C955" s="522"/>
      <c r="D955" s="522"/>
      <c r="E955" s="522"/>
    </row>
    <row r="956" spans="2:5" s="465" customFormat="1">
      <c r="B956" s="150"/>
      <c r="C956" s="522"/>
      <c r="D956" s="522"/>
      <c r="E956" s="522"/>
    </row>
    <row r="957" spans="2:5" s="465" customFormat="1">
      <c r="B957" s="150"/>
      <c r="C957" s="522"/>
      <c r="D957" s="522"/>
      <c r="E957" s="522"/>
    </row>
    <row r="958" spans="2:5" s="465" customFormat="1">
      <c r="B958" s="150"/>
      <c r="C958" s="522"/>
      <c r="D958" s="522"/>
      <c r="E958" s="522"/>
    </row>
    <row r="959" spans="2:5" s="465" customFormat="1">
      <c r="B959" s="150"/>
      <c r="C959" s="522"/>
      <c r="D959" s="522"/>
      <c r="E959" s="522"/>
    </row>
    <row r="960" spans="2:5" s="465" customFormat="1">
      <c r="B960" s="150"/>
      <c r="C960" s="522"/>
      <c r="D960" s="522"/>
      <c r="E960" s="522"/>
    </row>
    <row r="961" spans="2:5" s="465" customFormat="1">
      <c r="B961" s="150"/>
      <c r="C961" s="522"/>
      <c r="D961" s="522"/>
      <c r="E961" s="522"/>
    </row>
    <row r="962" spans="2:5" s="465" customFormat="1">
      <c r="B962" s="150"/>
      <c r="C962" s="522"/>
      <c r="D962" s="522"/>
      <c r="E962" s="522"/>
    </row>
    <row r="963" spans="2:5" s="465" customFormat="1">
      <c r="B963" s="150"/>
      <c r="C963" s="522"/>
      <c r="D963" s="522"/>
      <c r="E963" s="522"/>
    </row>
    <row r="964" spans="2:5" s="465" customFormat="1">
      <c r="B964" s="150"/>
      <c r="C964" s="522"/>
      <c r="D964" s="522"/>
      <c r="E964" s="522"/>
    </row>
    <row r="965" spans="2:5" s="465" customFormat="1">
      <c r="B965" s="150"/>
      <c r="C965" s="522"/>
      <c r="D965" s="522"/>
      <c r="E965" s="522"/>
    </row>
    <row r="966" spans="2:5" s="465" customFormat="1">
      <c r="B966" s="150"/>
      <c r="C966" s="522"/>
      <c r="D966" s="522"/>
      <c r="E966" s="522"/>
    </row>
    <row r="967" spans="2:5" s="465" customFormat="1">
      <c r="B967" s="150"/>
      <c r="C967" s="522"/>
      <c r="D967" s="522"/>
      <c r="E967" s="522"/>
    </row>
    <row r="968" spans="2:5" s="465" customFormat="1">
      <c r="B968" s="150"/>
      <c r="C968" s="522"/>
      <c r="D968" s="522"/>
      <c r="E968" s="522"/>
    </row>
    <row r="969" spans="2:5" s="465" customFormat="1">
      <c r="B969" s="150"/>
      <c r="C969" s="522"/>
      <c r="D969" s="522"/>
      <c r="E969" s="522"/>
    </row>
    <row r="970" spans="2:5" s="465" customFormat="1">
      <c r="B970" s="150"/>
      <c r="C970" s="522"/>
      <c r="D970" s="522"/>
      <c r="E970" s="522"/>
    </row>
    <row r="971" spans="2:5" s="465" customFormat="1">
      <c r="B971" s="150"/>
      <c r="C971" s="522"/>
      <c r="D971" s="522"/>
      <c r="E971" s="522"/>
    </row>
    <row r="972" spans="2:5" s="465" customFormat="1">
      <c r="B972" s="150"/>
      <c r="C972" s="522"/>
      <c r="D972" s="522"/>
      <c r="E972" s="522"/>
    </row>
    <row r="973" spans="2:5" s="465" customFormat="1">
      <c r="B973" s="150"/>
      <c r="C973" s="522"/>
      <c r="D973" s="522"/>
      <c r="E973" s="522"/>
    </row>
    <row r="974" spans="2:5" s="465" customFormat="1">
      <c r="B974" s="150"/>
      <c r="C974" s="522"/>
      <c r="D974" s="522"/>
      <c r="E974" s="522"/>
    </row>
    <row r="975" spans="2:5" s="465" customFormat="1">
      <c r="B975" s="150"/>
      <c r="C975" s="522"/>
      <c r="D975" s="522"/>
      <c r="E975" s="522"/>
    </row>
    <row r="976" spans="2:5" s="465" customFormat="1">
      <c r="B976" s="150"/>
      <c r="C976" s="522"/>
      <c r="D976" s="522"/>
      <c r="E976" s="522"/>
    </row>
    <row r="977" spans="2:5" s="465" customFormat="1">
      <c r="B977" s="150"/>
      <c r="C977" s="522"/>
      <c r="D977" s="522"/>
      <c r="E977" s="522"/>
    </row>
    <row r="978" spans="2:5" s="465" customFormat="1">
      <c r="B978" s="150"/>
      <c r="C978" s="522"/>
      <c r="D978" s="522"/>
      <c r="E978" s="522"/>
    </row>
    <row r="979" spans="2:5" s="465" customFormat="1">
      <c r="B979" s="150"/>
      <c r="C979" s="522"/>
      <c r="D979" s="522"/>
      <c r="E979" s="522"/>
    </row>
    <row r="980" spans="2:5" s="465" customFormat="1">
      <c r="B980" s="150"/>
      <c r="C980" s="522"/>
      <c r="D980" s="522"/>
      <c r="E980" s="522"/>
    </row>
    <row r="981" spans="2:5" s="465" customFormat="1">
      <c r="B981" s="150"/>
      <c r="C981" s="522"/>
      <c r="D981" s="522"/>
      <c r="E981" s="522"/>
    </row>
    <row r="982" spans="2:5" s="465" customFormat="1">
      <c r="B982" s="150"/>
      <c r="C982" s="522"/>
      <c r="D982" s="522"/>
      <c r="E982" s="522"/>
    </row>
    <row r="983" spans="2:5" s="465" customFormat="1">
      <c r="B983" s="150"/>
      <c r="C983" s="522"/>
      <c r="D983" s="522"/>
      <c r="E983" s="522"/>
    </row>
    <row r="984" spans="2:5" s="465" customFormat="1">
      <c r="B984" s="150"/>
      <c r="C984" s="522"/>
      <c r="D984" s="522"/>
      <c r="E984" s="522"/>
    </row>
    <row r="985" spans="2:5" s="465" customFormat="1">
      <c r="B985" s="150"/>
      <c r="C985" s="522"/>
      <c r="D985" s="522"/>
      <c r="E985" s="522"/>
    </row>
    <row r="986" spans="2:5" s="465" customFormat="1">
      <c r="B986" s="150"/>
      <c r="C986" s="522"/>
      <c r="D986" s="522"/>
      <c r="E986" s="522"/>
    </row>
    <row r="987" spans="2:5" s="465" customFormat="1">
      <c r="B987" s="150"/>
      <c r="C987" s="522"/>
      <c r="D987" s="522"/>
      <c r="E987" s="522"/>
    </row>
    <row r="988" spans="2:5" s="465" customFormat="1">
      <c r="B988" s="150"/>
      <c r="C988" s="522"/>
      <c r="D988" s="522"/>
      <c r="E988" s="522"/>
    </row>
    <row r="989" spans="2:5" s="465" customFormat="1">
      <c r="B989" s="150"/>
      <c r="C989" s="522"/>
      <c r="D989" s="522"/>
      <c r="E989" s="522"/>
    </row>
    <row r="990" spans="2:5" s="465" customFormat="1">
      <c r="B990" s="150"/>
      <c r="C990" s="522"/>
      <c r="D990" s="522"/>
      <c r="E990" s="522"/>
    </row>
    <row r="991" spans="2:5" s="465" customFormat="1">
      <c r="B991" s="150"/>
      <c r="C991" s="522"/>
      <c r="D991" s="522"/>
      <c r="E991" s="522"/>
    </row>
    <row r="992" spans="2:5" s="465" customFormat="1">
      <c r="B992" s="150"/>
      <c r="C992" s="522"/>
      <c r="D992" s="522"/>
      <c r="E992" s="522"/>
    </row>
    <row r="993" spans="2:5" s="465" customFormat="1">
      <c r="B993" s="150"/>
      <c r="C993" s="522"/>
      <c r="D993" s="522"/>
      <c r="E993" s="522"/>
    </row>
    <row r="994" spans="2:5" s="465" customFormat="1">
      <c r="B994" s="150"/>
      <c r="C994" s="522"/>
      <c r="D994" s="522"/>
      <c r="E994" s="522"/>
    </row>
    <row r="995" spans="2:5" s="465" customFormat="1">
      <c r="B995" s="150"/>
      <c r="C995" s="522"/>
      <c r="D995" s="522"/>
      <c r="E995" s="522"/>
    </row>
    <row r="996" spans="2:5" s="465" customFormat="1">
      <c r="B996" s="150"/>
      <c r="C996" s="522"/>
      <c r="D996" s="522"/>
      <c r="E996" s="522"/>
    </row>
    <row r="997" spans="2:5" s="465" customFormat="1">
      <c r="B997" s="150"/>
      <c r="C997" s="522"/>
      <c r="D997" s="522"/>
      <c r="E997" s="522"/>
    </row>
    <row r="998" spans="2:5" s="465" customFormat="1">
      <c r="B998" s="150"/>
      <c r="C998" s="522"/>
      <c r="D998" s="522"/>
      <c r="E998" s="522"/>
    </row>
    <row r="999" spans="2:5" s="465" customFormat="1">
      <c r="B999" s="150"/>
      <c r="C999" s="522"/>
      <c r="D999" s="522"/>
      <c r="E999" s="522"/>
    </row>
    <row r="1000" spans="2:5" s="465" customFormat="1">
      <c r="B1000" s="150"/>
      <c r="C1000" s="522"/>
      <c r="D1000" s="522"/>
      <c r="E1000" s="522"/>
    </row>
    <row r="1001" spans="2:5" s="465" customFormat="1">
      <c r="B1001" s="150"/>
      <c r="C1001" s="522"/>
      <c r="D1001" s="522"/>
      <c r="E1001" s="522"/>
    </row>
    <row r="1002" spans="2:5" s="465" customFormat="1">
      <c r="B1002" s="150"/>
      <c r="C1002" s="522"/>
      <c r="D1002" s="522"/>
      <c r="E1002" s="522"/>
    </row>
    <row r="1003" spans="2:5" s="465" customFormat="1">
      <c r="B1003" s="150"/>
      <c r="C1003" s="522"/>
      <c r="D1003" s="522"/>
      <c r="E1003" s="522"/>
    </row>
    <row r="1004" spans="2:5" s="465" customFormat="1">
      <c r="B1004" s="150"/>
      <c r="C1004" s="522"/>
      <c r="D1004" s="522"/>
      <c r="E1004" s="522"/>
    </row>
    <row r="1005" spans="2:5" s="465" customFormat="1">
      <c r="B1005" s="150"/>
      <c r="C1005" s="522"/>
      <c r="D1005" s="522"/>
      <c r="E1005" s="522"/>
    </row>
    <row r="1006" spans="2:5" s="465" customFormat="1">
      <c r="B1006" s="150"/>
      <c r="C1006" s="522"/>
      <c r="D1006" s="522"/>
      <c r="E1006" s="522"/>
    </row>
    <row r="1007" spans="2:5" s="465" customFormat="1">
      <c r="B1007" s="150"/>
      <c r="C1007" s="522"/>
      <c r="D1007" s="522"/>
      <c r="E1007" s="522"/>
    </row>
    <row r="1008" spans="2:5" s="465" customFormat="1">
      <c r="B1008" s="150"/>
      <c r="C1008" s="522"/>
      <c r="D1008" s="522"/>
      <c r="E1008" s="522"/>
    </row>
    <row r="1009" spans="2:5" s="465" customFormat="1">
      <c r="B1009" s="150"/>
      <c r="C1009" s="522"/>
      <c r="D1009" s="522"/>
      <c r="E1009" s="522"/>
    </row>
    <row r="1010" spans="2:5" s="465" customFormat="1">
      <c r="B1010" s="150"/>
      <c r="C1010" s="522"/>
      <c r="D1010" s="522"/>
      <c r="E1010" s="522"/>
    </row>
    <row r="1011" spans="2:5" s="465" customFormat="1">
      <c r="B1011" s="150"/>
      <c r="C1011" s="522"/>
      <c r="D1011" s="522"/>
      <c r="E1011" s="522"/>
    </row>
    <row r="1012" spans="2:5" s="465" customFormat="1">
      <c r="B1012" s="150"/>
      <c r="C1012" s="522"/>
      <c r="D1012" s="522"/>
      <c r="E1012" s="522"/>
    </row>
    <row r="1013" spans="2:5" s="465" customFormat="1">
      <c r="B1013" s="150"/>
      <c r="C1013" s="522"/>
      <c r="D1013" s="522"/>
      <c r="E1013" s="522"/>
    </row>
    <row r="1014" spans="2:5" s="465" customFormat="1">
      <c r="B1014" s="150"/>
      <c r="C1014" s="522"/>
      <c r="D1014" s="522"/>
      <c r="E1014" s="522"/>
    </row>
    <row r="1015" spans="2:5" s="465" customFormat="1">
      <c r="B1015" s="150"/>
      <c r="C1015" s="522"/>
      <c r="D1015" s="522"/>
      <c r="E1015" s="522"/>
    </row>
    <row r="1016" spans="2:5" s="465" customFormat="1">
      <c r="B1016" s="150"/>
      <c r="C1016" s="522"/>
      <c r="D1016" s="522"/>
      <c r="E1016" s="522"/>
    </row>
    <row r="1017" spans="2:5" s="465" customFormat="1">
      <c r="B1017" s="150"/>
      <c r="C1017" s="522"/>
      <c r="D1017" s="522"/>
      <c r="E1017" s="522"/>
    </row>
    <row r="1018" spans="2:5" s="465" customFormat="1">
      <c r="B1018" s="150"/>
      <c r="C1018" s="522"/>
      <c r="D1018" s="522"/>
      <c r="E1018" s="522"/>
    </row>
    <row r="1019" spans="2:5" s="465" customFormat="1">
      <c r="B1019" s="150"/>
      <c r="C1019" s="522"/>
      <c r="D1019" s="522"/>
      <c r="E1019" s="522"/>
    </row>
    <row r="1020" spans="2:5" s="465" customFormat="1">
      <c r="B1020" s="150"/>
      <c r="C1020" s="522"/>
      <c r="D1020" s="522"/>
      <c r="E1020" s="522"/>
    </row>
    <row r="1021" spans="2:5" s="465" customFormat="1">
      <c r="B1021" s="150"/>
      <c r="C1021" s="522"/>
      <c r="D1021" s="522"/>
      <c r="E1021" s="522"/>
    </row>
    <row r="1022" spans="2:5" s="465" customFormat="1">
      <c r="B1022" s="150"/>
      <c r="C1022" s="522"/>
      <c r="D1022" s="522"/>
      <c r="E1022" s="522"/>
    </row>
    <row r="1023" spans="2:5" s="465" customFormat="1">
      <c r="B1023" s="150"/>
      <c r="C1023" s="522"/>
      <c r="D1023" s="522"/>
      <c r="E1023" s="522"/>
    </row>
    <row r="1024" spans="2:5" s="465" customFormat="1">
      <c r="B1024" s="150"/>
      <c r="C1024" s="522"/>
      <c r="D1024" s="522"/>
      <c r="E1024" s="522"/>
    </row>
    <row r="1025" spans="2:5" s="465" customFormat="1">
      <c r="B1025" s="150"/>
      <c r="C1025" s="522"/>
      <c r="D1025" s="522"/>
      <c r="E1025" s="522"/>
    </row>
    <row r="1026" spans="2:5" s="465" customFormat="1">
      <c r="B1026" s="150"/>
      <c r="C1026" s="522"/>
      <c r="D1026" s="522"/>
      <c r="E1026" s="522"/>
    </row>
    <row r="1027" spans="2:5" s="465" customFormat="1">
      <c r="B1027" s="150"/>
      <c r="C1027" s="522"/>
      <c r="D1027" s="522"/>
      <c r="E1027" s="522"/>
    </row>
    <row r="1028" spans="2:5" s="465" customFormat="1">
      <c r="B1028" s="150"/>
      <c r="C1028" s="522"/>
      <c r="D1028" s="522"/>
      <c r="E1028" s="522"/>
    </row>
    <row r="1029" spans="2:5" s="465" customFormat="1">
      <c r="B1029" s="150"/>
      <c r="C1029" s="522"/>
      <c r="D1029" s="522"/>
      <c r="E1029" s="522"/>
    </row>
    <row r="1030" spans="2:5" s="465" customFormat="1">
      <c r="B1030" s="150"/>
      <c r="C1030" s="522"/>
      <c r="D1030" s="522"/>
      <c r="E1030" s="522"/>
    </row>
    <row r="1031" spans="2:5" s="465" customFormat="1">
      <c r="B1031" s="150"/>
      <c r="C1031" s="522"/>
      <c r="D1031" s="522"/>
      <c r="E1031" s="522"/>
    </row>
    <row r="1032" spans="2:5" s="465" customFormat="1">
      <c r="B1032" s="150"/>
      <c r="C1032" s="522"/>
      <c r="D1032" s="522"/>
      <c r="E1032" s="522"/>
    </row>
    <row r="1033" spans="2:5" s="465" customFormat="1">
      <c r="B1033" s="150"/>
      <c r="C1033" s="522"/>
      <c r="D1033" s="522"/>
      <c r="E1033" s="522"/>
    </row>
    <row r="1034" spans="2:5" s="465" customFormat="1">
      <c r="B1034" s="150"/>
      <c r="C1034" s="522"/>
      <c r="D1034" s="522"/>
      <c r="E1034" s="522"/>
    </row>
    <row r="1035" spans="2:5" s="465" customFormat="1">
      <c r="B1035" s="150"/>
      <c r="C1035" s="522"/>
      <c r="D1035" s="522"/>
      <c r="E1035" s="522"/>
    </row>
    <row r="1036" spans="2:5" s="465" customFormat="1">
      <c r="B1036" s="150"/>
      <c r="C1036" s="522"/>
      <c r="D1036" s="522"/>
      <c r="E1036" s="522"/>
    </row>
    <row r="1037" spans="2:5" s="465" customFormat="1">
      <c r="B1037" s="150"/>
      <c r="C1037" s="522"/>
      <c r="D1037" s="522"/>
      <c r="E1037" s="522"/>
    </row>
    <row r="1038" spans="2:5" s="465" customFormat="1">
      <c r="B1038" s="150"/>
      <c r="C1038" s="522"/>
      <c r="D1038" s="522"/>
      <c r="E1038" s="522"/>
    </row>
    <row r="1039" spans="2:5" s="465" customFormat="1">
      <c r="B1039" s="150"/>
      <c r="C1039" s="522"/>
      <c r="D1039" s="522"/>
      <c r="E1039" s="522"/>
    </row>
    <row r="1040" spans="2:5" s="465" customFormat="1">
      <c r="B1040" s="150"/>
      <c r="C1040" s="522"/>
      <c r="D1040" s="522"/>
      <c r="E1040" s="522"/>
    </row>
    <row r="1041" spans="2:5" s="465" customFormat="1">
      <c r="B1041" s="150"/>
      <c r="C1041" s="522"/>
      <c r="D1041" s="522"/>
      <c r="E1041" s="522"/>
    </row>
    <row r="1042" spans="2:5" s="465" customFormat="1">
      <c r="B1042" s="150"/>
      <c r="C1042" s="522"/>
      <c r="D1042" s="522"/>
      <c r="E1042" s="522"/>
    </row>
    <row r="1043" spans="2:5" s="465" customFormat="1">
      <c r="B1043" s="150"/>
      <c r="C1043" s="522"/>
      <c r="D1043" s="522"/>
      <c r="E1043" s="522"/>
    </row>
    <row r="1044" spans="2:5" s="465" customFormat="1">
      <c r="B1044" s="150"/>
      <c r="C1044" s="522"/>
      <c r="D1044" s="522"/>
      <c r="E1044" s="522"/>
    </row>
    <row r="1045" spans="2:5" s="465" customFormat="1">
      <c r="B1045" s="150"/>
      <c r="C1045" s="522"/>
      <c r="D1045" s="522"/>
      <c r="E1045" s="522"/>
    </row>
    <row r="1046" spans="2:5" s="465" customFormat="1">
      <c r="B1046" s="150"/>
      <c r="C1046" s="522"/>
      <c r="D1046" s="522"/>
      <c r="E1046" s="522"/>
    </row>
    <row r="1047" spans="2:5" s="465" customFormat="1">
      <c r="B1047" s="150"/>
      <c r="C1047" s="522"/>
      <c r="D1047" s="522"/>
      <c r="E1047" s="522"/>
    </row>
    <row r="1048" spans="2:5" s="465" customFormat="1">
      <c r="B1048" s="150"/>
      <c r="C1048" s="522"/>
      <c r="D1048" s="522"/>
      <c r="E1048" s="522"/>
    </row>
    <row r="1049" spans="2:5" s="465" customFormat="1">
      <c r="B1049" s="150"/>
      <c r="C1049" s="522"/>
      <c r="D1049" s="522"/>
      <c r="E1049" s="522"/>
    </row>
    <row r="1050" spans="2:5" s="465" customFormat="1">
      <c r="B1050" s="150"/>
      <c r="C1050" s="522"/>
      <c r="D1050" s="522"/>
      <c r="E1050" s="522"/>
    </row>
    <row r="1051" spans="2:5" s="465" customFormat="1">
      <c r="B1051" s="150"/>
      <c r="C1051" s="522"/>
      <c r="D1051" s="522"/>
      <c r="E1051" s="522"/>
    </row>
    <row r="1052" spans="2:5" s="465" customFormat="1">
      <c r="B1052" s="150"/>
      <c r="C1052" s="522"/>
      <c r="D1052" s="522"/>
      <c r="E1052" s="522"/>
    </row>
    <row r="1053" spans="2:5" s="465" customFormat="1">
      <c r="B1053" s="150"/>
      <c r="C1053" s="522"/>
      <c r="D1053" s="522"/>
      <c r="E1053" s="522"/>
    </row>
    <row r="1054" spans="2:5" s="465" customFormat="1">
      <c r="B1054" s="150"/>
      <c r="C1054" s="522"/>
      <c r="D1054" s="522"/>
      <c r="E1054" s="522"/>
    </row>
    <row r="1055" spans="2:5" s="465" customFormat="1">
      <c r="B1055" s="150"/>
      <c r="C1055" s="522"/>
      <c r="D1055" s="522"/>
      <c r="E1055" s="522"/>
    </row>
    <row r="1056" spans="2:5" s="465" customFormat="1">
      <c r="B1056" s="150"/>
      <c r="C1056" s="522"/>
      <c r="D1056" s="522"/>
      <c r="E1056" s="522"/>
    </row>
    <row r="1057" spans="2:5" s="465" customFormat="1">
      <c r="B1057" s="150"/>
      <c r="C1057" s="522"/>
      <c r="D1057" s="522"/>
      <c r="E1057" s="522"/>
    </row>
    <row r="1058" spans="2:5" s="465" customFormat="1">
      <c r="B1058" s="150"/>
      <c r="C1058" s="522"/>
      <c r="D1058" s="522"/>
      <c r="E1058" s="522"/>
    </row>
    <row r="1059" spans="2:5" s="465" customFormat="1">
      <c r="B1059" s="150"/>
      <c r="C1059" s="522"/>
      <c r="D1059" s="522"/>
      <c r="E1059" s="522"/>
    </row>
    <row r="1060" spans="2:5" s="465" customFormat="1">
      <c r="B1060" s="150"/>
      <c r="C1060" s="522"/>
      <c r="D1060" s="522"/>
      <c r="E1060" s="522"/>
    </row>
    <row r="1061" spans="2:5" s="465" customFormat="1">
      <c r="B1061" s="150"/>
      <c r="C1061" s="522"/>
      <c r="D1061" s="522"/>
      <c r="E1061" s="522"/>
    </row>
    <row r="1062" spans="2:5" s="465" customFormat="1">
      <c r="B1062" s="150"/>
      <c r="C1062" s="522"/>
      <c r="D1062" s="522"/>
      <c r="E1062" s="522"/>
    </row>
    <row r="1063" spans="2:5" s="465" customFormat="1">
      <c r="B1063" s="150"/>
      <c r="C1063" s="522"/>
      <c r="D1063" s="522"/>
      <c r="E1063" s="522"/>
    </row>
    <row r="1064" spans="2:5" s="465" customFormat="1">
      <c r="B1064" s="150"/>
      <c r="C1064" s="522"/>
      <c r="D1064" s="522"/>
      <c r="E1064" s="522"/>
    </row>
    <row r="1065" spans="2:5" s="465" customFormat="1">
      <c r="B1065" s="150"/>
      <c r="C1065" s="522"/>
      <c r="D1065" s="522"/>
      <c r="E1065" s="522"/>
    </row>
    <row r="1066" spans="2:5" s="465" customFormat="1">
      <c r="B1066" s="150"/>
      <c r="C1066" s="522"/>
      <c r="D1066" s="522"/>
      <c r="E1066" s="522"/>
    </row>
    <row r="1067" spans="2:5" s="465" customFormat="1">
      <c r="B1067" s="150"/>
      <c r="C1067" s="522"/>
      <c r="D1067" s="522"/>
      <c r="E1067" s="522"/>
    </row>
    <row r="1068" spans="2:5" s="465" customFormat="1">
      <c r="B1068" s="150"/>
      <c r="C1068" s="522"/>
      <c r="D1068" s="522"/>
      <c r="E1068" s="522"/>
    </row>
    <row r="1069" spans="2:5" s="465" customFormat="1">
      <c r="B1069" s="150"/>
      <c r="C1069" s="522"/>
      <c r="D1069" s="522"/>
      <c r="E1069" s="522"/>
    </row>
    <row r="1070" spans="2:5" s="465" customFormat="1">
      <c r="B1070" s="150"/>
      <c r="C1070" s="522"/>
      <c r="D1070" s="522"/>
      <c r="E1070" s="522"/>
    </row>
    <row r="1071" spans="2:5" s="465" customFormat="1">
      <c r="B1071" s="150"/>
      <c r="C1071" s="522"/>
      <c r="D1071" s="522"/>
      <c r="E1071" s="522"/>
    </row>
    <row r="1072" spans="2:5" s="465" customFormat="1">
      <c r="B1072" s="150"/>
      <c r="C1072" s="522"/>
      <c r="D1072" s="522"/>
      <c r="E1072" s="522"/>
    </row>
    <row r="1073" spans="2:5" s="465" customFormat="1">
      <c r="B1073" s="150"/>
      <c r="C1073" s="522"/>
      <c r="D1073" s="522"/>
      <c r="E1073" s="522"/>
    </row>
    <row r="1074" spans="2:5" s="465" customFormat="1">
      <c r="B1074" s="150"/>
      <c r="C1074" s="522"/>
      <c r="D1074" s="522"/>
      <c r="E1074" s="522"/>
    </row>
    <row r="1075" spans="2:5" s="465" customFormat="1">
      <c r="B1075" s="150"/>
      <c r="C1075" s="522"/>
      <c r="D1075" s="522"/>
      <c r="E1075" s="522"/>
    </row>
    <row r="1076" spans="2:5" s="465" customFormat="1">
      <c r="B1076" s="150"/>
      <c r="C1076" s="522"/>
      <c r="D1076" s="522"/>
      <c r="E1076" s="522"/>
    </row>
    <row r="1077" spans="2:5" s="465" customFormat="1">
      <c r="B1077" s="150"/>
      <c r="C1077" s="522"/>
      <c r="D1077" s="522"/>
      <c r="E1077" s="522"/>
    </row>
    <row r="1078" spans="2:5" s="465" customFormat="1">
      <c r="B1078" s="150"/>
      <c r="C1078" s="522"/>
      <c r="D1078" s="522"/>
      <c r="E1078" s="522"/>
    </row>
    <row r="1079" spans="2:5" s="465" customFormat="1">
      <c r="B1079" s="150"/>
      <c r="C1079" s="522"/>
      <c r="D1079" s="522"/>
      <c r="E1079" s="522"/>
    </row>
    <row r="1080" spans="2:5" s="465" customFormat="1">
      <c r="B1080" s="150"/>
      <c r="C1080" s="522"/>
      <c r="D1080" s="522"/>
      <c r="E1080" s="522"/>
    </row>
    <row r="1081" spans="2:5" s="465" customFormat="1">
      <c r="B1081" s="150"/>
      <c r="C1081" s="522"/>
      <c r="D1081" s="522"/>
      <c r="E1081" s="522"/>
    </row>
    <row r="1082" spans="2:5" s="465" customFormat="1">
      <c r="B1082" s="150"/>
      <c r="C1082" s="522"/>
      <c r="D1082" s="522"/>
      <c r="E1082" s="522"/>
    </row>
    <row r="1083" spans="2:5" s="465" customFormat="1">
      <c r="B1083" s="150"/>
      <c r="C1083" s="522"/>
      <c r="D1083" s="522"/>
      <c r="E1083" s="522"/>
    </row>
    <row r="1084" spans="2:5" s="465" customFormat="1">
      <c r="B1084" s="150"/>
      <c r="C1084" s="522"/>
      <c r="D1084" s="522"/>
      <c r="E1084" s="522"/>
    </row>
    <row r="1085" spans="2:5" s="465" customFormat="1">
      <c r="B1085" s="150"/>
      <c r="C1085" s="522"/>
      <c r="D1085" s="522"/>
      <c r="E1085" s="522"/>
    </row>
    <row r="1086" spans="2:5" s="465" customFormat="1">
      <c r="B1086" s="150"/>
      <c r="C1086" s="522"/>
      <c r="D1086" s="522"/>
      <c r="E1086" s="522"/>
    </row>
    <row r="1087" spans="2:5" s="465" customFormat="1">
      <c r="B1087" s="150"/>
      <c r="C1087" s="522"/>
      <c r="D1087" s="522"/>
      <c r="E1087" s="522"/>
    </row>
    <row r="1088" spans="2:5" s="465" customFormat="1">
      <c r="B1088" s="150"/>
      <c r="C1088" s="522"/>
      <c r="D1088" s="522"/>
      <c r="E1088" s="522"/>
    </row>
    <row r="1089" spans="2:5" s="465" customFormat="1">
      <c r="B1089" s="150"/>
      <c r="C1089" s="522"/>
      <c r="D1089" s="522"/>
      <c r="E1089" s="522"/>
    </row>
    <row r="1090" spans="2:5" s="465" customFormat="1">
      <c r="B1090" s="150"/>
      <c r="C1090" s="522"/>
      <c r="D1090" s="522"/>
      <c r="E1090" s="522"/>
    </row>
    <row r="1091" spans="2:5" s="465" customFormat="1">
      <c r="B1091" s="150"/>
      <c r="C1091" s="522"/>
      <c r="D1091" s="522"/>
      <c r="E1091" s="522"/>
    </row>
    <row r="1092" spans="2:5" s="465" customFormat="1">
      <c r="B1092" s="150"/>
      <c r="C1092" s="522"/>
      <c r="D1092" s="522"/>
      <c r="E1092" s="522"/>
    </row>
    <row r="1093" spans="2:5" s="465" customFormat="1">
      <c r="B1093" s="150"/>
      <c r="C1093" s="522"/>
      <c r="D1093" s="522"/>
      <c r="E1093" s="522"/>
    </row>
    <row r="1094" spans="2:5" s="465" customFormat="1">
      <c r="B1094" s="150"/>
      <c r="C1094" s="522"/>
      <c r="D1094" s="522"/>
      <c r="E1094" s="522"/>
    </row>
    <row r="1095" spans="2:5" s="465" customFormat="1">
      <c r="B1095" s="150"/>
      <c r="C1095" s="522"/>
      <c r="D1095" s="522"/>
      <c r="E1095" s="522"/>
    </row>
    <row r="1096" spans="2:5" s="465" customFormat="1">
      <c r="B1096" s="150"/>
      <c r="C1096" s="522"/>
      <c r="D1096" s="522"/>
      <c r="E1096" s="522"/>
    </row>
    <row r="1097" spans="2:5" s="465" customFormat="1">
      <c r="B1097" s="150"/>
      <c r="C1097" s="522"/>
      <c r="D1097" s="522"/>
      <c r="E1097" s="522"/>
    </row>
    <row r="1098" spans="2:5" s="465" customFormat="1">
      <c r="B1098" s="150"/>
      <c r="C1098" s="522"/>
      <c r="D1098" s="522"/>
      <c r="E1098" s="522"/>
    </row>
    <row r="1099" spans="2:5" s="465" customFormat="1">
      <c r="B1099" s="150"/>
      <c r="C1099" s="522"/>
      <c r="D1099" s="522"/>
      <c r="E1099" s="522"/>
    </row>
    <row r="1100" spans="2:5" s="465" customFormat="1">
      <c r="B1100" s="150"/>
      <c r="C1100" s="522"/>
      <c r="D1100" s="522"/>
      <c r="E1100" s="522"/>
    </row>
    <row r="1101" spans="2:5" s="465" customFormat="1">
      <c r="B1101" s="150"/>
      <c r="C1101" s="522"/>
      <c r="D1101" s="522"/>
      <c r="E1101" s="522"/>
    </row>
    <row r="1102" spans="2:5" s="465" customFormat="1">
      <c r="B1102" s="150"/>
      <c r="C1102" s="522"/>
      <c r="D1102" s="522"/>
      <c r="E1102" s="522"/>
    </row>
    <row r="1103" spans="2:5" s="465" customFormat="1">
      <c r="B1103" s="150"/>
      <c r="C1103" s="522"/>
      <c r="D1103" s="522"/>
      <c r="E1103" s="522"/>
    </row>
    <row r="1104" spans="2:5" s="465" customFormat="1">
      <c r="B1104" s="150"/>
      <c r="C1104" s="522"/>
      <c r="D1104" s="522"/>
      <c r="E1104" s="522"/>
    </row>
    <row r="1105" spans="2:5" s="465" customFormat="1">
      <c r="B1105" s="150"/>
      <c r="C1105" s="522"/>
      <c r="D1105" s="522"/>
      <c r="E1105" s="522"/>
    </row>
    <row r="1106" spans="2:5" s="465" customFormat="1">
      <c r="B1106" s="150"/>
      <c r="C1106" s="522"/>
      <c r="D1106" s="522"/>
      <c r="E1106" s="522"/>
    </row>
    <row r="1107" spans="2:5" s="465" customFormat="1">
      <c r="B1107" s="150"/>
      <c r="C1107" s="522"/>
      <c r="D1107" s="522"/>
      <c r="E1107" s="522"/>
    </row>
    <row r="1108" spans="2:5" s="465" customFormat="1">
      <c r="B1108" s="150"/>
      <c r="C1108" s="522"/>
      <c r="D1108" s="522"/>
      <c r="E1108" s="522"/>
    </row>
    <row r="1109" spans="2:5" s="465" customFormat="1">
      <c r="B1109" s="150"/>
      <c r="C1109" s="522"/>
      <c r="D1109" s="522"/>
      <c r="E1109" s="522"/>
    </row>
    <row r="1110" spans="2:5" s="465" customFormat="1">
      <c r="B1110" s="150"/>
      <c r="C1110" s="522"/>
      <c r="D1110" s="522"/>
      <c r="E1110" s="522"/>
    </row>
    <row r="1111" spans="2:5" s="465" customFormat="1">
      <c r="B1111" s="150"/>
      <c r="C1111" s="522"/>
      <c r="D1111" s="522"/>
      <c r="E1111" s="522"/>
    </row>
    <row r="1112" spans="2:5" s="465" customFormat="1">
      <c r="B1112" s="150"/>
      <c r="C1112" s="522"/>
      <c r="D1112" s="522"/>
      <c r="E1112" s="522"/>
    </row>
    <row r="1113" spans="2:5" s="465" customFormat="1">
      <c r="B1113" s="150"/>
      <c r="C1113" s="522"/>
      <c r="D1113" s="522"/>
      <c r="E1113" s="522"/>
    </row>
    <row r="1114" spans="2:5" s="465" customFormat="1">
      <c r="B1114" s="150"/>
      <c r="C1114" s="522"/>
      <c r="D1114" s="522"/>
      <c r="E1114" s="522"/>
    </row>
    <row r="1115" spans="2:5" s="465" customFormat="1">
      <c r="B1115" s="150"/>
      <c r="C1115" s="522"/>
      <c r="D1115" s="522"/>
      <c r="E1115" s="522"/>
    </row>
    <row r="1116" spans="2:5" s="465" customFormat="1">
      <c r="B1116" s="150"/>
      <c r="C1116" s="522"/>
      <c r="D1116" s="522"/>
      <c r="E1116" s="522"/>
    </row>
    <row r="1117" spans="2:5" s="465" customFormat="1">
      <c r="B1117" s="150"/>
      <c r="C1117" s="522"/>
      <c r="D1117" s="522"/>
      <c r="E1117" s="522"/>
    </row>
    <row r="1118" spans="2:5" s="465" customFormat="1">
      <c r="B1118" s="150"/>
      <c r="C1118" s="522"/>
      <c r="D1118" s="522"/>
      <c r="E1118" s="522"/>
    </row>
    <row r="1119" spans="2:5" s="465" customFormat="1">
      <c r="B1119" s="150"/>
      <c r="C1119" s="522"/>
      <c r="D1119" s="522"/>
      <c r="E1119" s="522"/>
    </row>
    <row r="1120" spans="2:5" s="465" customFormat="1">
      <c r="B1120" s="150"/>
      <c r="C1120" s="522"/>
      <c r="D1120" s="522"/>
      <c r="E1120" s="522"/>
    </row>
    <row r="1121" spans="2:5" s="465" customFormat="1">
      <c r="B1121" s="150"/>
      <c r="C1121" s="522"/>
      <c r="D1121" s="522"/>
      <c r="E1121" s="522"/>
    </row>
    <row r="1122" spans="2:5" s="465" customFormat="1">
      <c r="B1122" s="150"/>
      <c r="C1122" s="522"/>
      <c r="D1122" s="522"/>
      <c r="E1122" s="522"/>
    </row>
    <row r="1123" spans="2:5" s="465" customFormat="1">
      <c r="B1123" s="150"/>
      <c r="C1123" s="522"/>
      <c r="D1123" s="522"/>
      <c r="E1123" s="522"/>
    </row>
    <row r="1124" spans="2:5" s="465" customFormat="1">
      <c r="B1124" s="150"/>
      <c r="C1124" s="522"/>
      <c r="D1124" s="522"/>
      <c r="E1124" s="522"/>
    </row>
    <row r="1125" spans="2:5" s="465" customFormat="1">
      <c r="B1125" s="150"/>
      <c r="C1125" s="522"/>
      <c r="D1125" s="522"/>
      <c r="E1125" s="522"/>
    </row>
    <row r="1126" spans="2:5" s="465" customFormat="1">
      <c r="B1126" s="150"/>
      <c r="C1126" s="522"/>
      <c r="D1126" s="522"/>
      <c r="E1126" s="522"/>
    </row>
    <row r="1127" spans="2:5" s="465" customFormat="1">
      <c r="B1127" s="150"/>
      <c r="C1127" s="522"/>
      <c r="D1127" s="522"/>
      <c r="E1127" s="522"/>
    </row>
    <row r="1128" spans="2:5" s="465" customFormat="1">
      <c r="B1128" s="150"/>
      <c r="C1128" s="522"/>
      <c r="D1128" s="522"/>
      <c r="E1128" s="522"/>
    </row>
    <row r="1129" spans="2:5" s="465" customFormat="1">
      <c r="B1129" s="150"/>
      <c r="C1129" s="522"/>
      <c r="D1129" s="522"/>
      <c r="E1129" s="522"/>
    </row>
    <row r="1130" spans="2:5" s="465" customFormat="1">
      <c r="B1130" s="150"/>
      <c r="C1130" s="522"/>
      <c r="D1130" s="522"/>
      <c r="E1130" s="522"/>
    </row>
    <row r="1131" spans="2:5" s="465" customFormat="1">
      <c r="B1131" s="150"/>
      <c r="C1131" s="522"/>
      <c r="D1131" s="522"/>
      <c r="E1131" s="522"/>
    </row>
    <row r="1132" spans="2:5" s="465" customFormat="1">
      <c r="B1132" s="150"/>
      <c r="C1132" s="522"/>
      <c r="D1132" s="522"/>
      <c r="E1132" s="522"/>
    </row>
    <row r="1133" spans="2:5" s="465" customFormat="1">
      <c r="B1133" s="150"/>
      <c r="C1133" s="522"/>
      <c r="D1133" s="522"/>
      <c r="E1133" s="522"/>
    </row>
    <row r="1134" spans="2:5" s="465" customFormat="1">
      <c r="B1134" s="150"/>
      <c r="C1134" s="522"/>
      <c r="D1134" s="522"/>
      <c r="E1134" s="522"/>
    </row>
    <row r="1135" spans="2:5" s="465" customFormat="1">
      <c r="B1135" s="150"/>
      <c r="C1135" s="522"/>
      <c r="D1135" s="522"/>
      <c r="E1135" s="522"/>
    </row>
    <row r="1136" spans="2:5" s="465" customFormat="1">
      <c r="B1136" s="150"/>
      <c r="C1136" s="522"/>
      <c r="D1136" s="522"/>
      <c r="E1136" s="522"/>
    </row>
    <row r="1137" spans="2:5" s="465" customFormat="1">
      <c r="B1137" s="150"/>
      <c r="C1137" s="522"/>
      <c r="D1137" s="522"/>
      <c r="E1137" s="522"/>
    </row>
    <row r="1138" spans="2:5" s="465" customFormat="1">
      <c r="B1138" s="150"/>
      <c r="C1138" s="522"/>
      <c r="D1138" s="522"/>
      <c r="E1138" s="522"/>
    </row>
    <row r="1139" spans="2:5" s="465" customFormat="1">
      <c r="B1139" s="150"/>
      <c r="C1139" s="522"/>
      <c r="D1139" s="522"/>
      <c r="E1139" s="522"/>
    </row>
    <row r="1140" spans="2:5" s="465" customFormat="1">
      <c r="B1140" s="150"/>
      <c r="C1140" s="522"/>
      <c r="D1140" s="522"/>
      <c r="E1140" s="522"/>
    </row>
    <row r="1141" spans="2:5" s="465" customFormat="1">
      <c r="B1141" s="150"/>
      <c r="C1141" s="522"/>
      <c r="D1141" s="522"/>
      <c r="E1141" s="522"/>
    </row>
    <row r="1142" spans="2:5" s="465" customFormat="1">
      <c r="B1142" s="150"/>
      <c r="C1142" s="522"/>
      <c r="D1142" s="522"/>
      <c r="E1142" s="522"/>
    </row>
    <row r="1143" spans="2:5" s="465" customFormat="1">
      <c r="B1143" s="150"/>
      <c r="C1143" s="522"/>
      <c r="D1143" s="522"/>
      <c r="E1143" s="522"/>
    </row>
    <row r="1144" spans="2:5" s="465" customFormat="1">
      <c r="B1144" s="150"/>
      <c r="C1144" s="522"/>
      <c r="D1144" s="522"/>
      <c r="E1144" s="522"/>
    </row>
    <row r="1145" spans="2:5" s="465" customFormat="1">
      <c r="B1145" s="150"/>
      <c r="C1145" s="522"/>
      <c r="D1145" s="522"/>
      <c r="E1145" s="522"/>
    </row>
    <row r="1146" spans="2:5" s="465" customFormat="1">
      <c r="B1146" s="150"/>
      <c r="C1146" s="522"/>
      <c r="D1146" s="522"/>
      <c r="E1146" s="522"/>
    </row>
    <row r="1147" spans="2:5" s="465" customFormat="1">
      <c r="B1147" s="150"/>
      <c r="C1147" s="522"/>
      <c r="D1147" s="522"/>
      <c r="E1147" s="522"/>
    </row>
    <row r="1148" spans="2:5" s="465" customFormat="1">
      <c r="B1148" s="150"/>
      <c r="C1148" s="522"/>
      <c r="D1148" s="522"/>
      <c r="E1148" s="522"/>
    </row>
    <row r="1149" spans="2:5" s="465" customFormat="1">
      <c r="B1149" s="150"/>
      <c r="C1149" s="522"/>
      <c r="D1149" s="522"/>
      <c r="E1149" s="522"/>
    </row>
    <row r="1150" spans="2:5" s="465" customFormat="1">
      <c r="B1150" s="150"/>
      <c r="C1150" s="522"/>
      <c r="D1150" s="522"/>
      <c r="E1150" s="522"/>
    </row>
    <row r="1151" spans="2:5" s="465" customFormat="1">
      <c r="B1151" s="150"/>
      <c r="C1151" s="522"/>
      <c r="D1151" s="522"/>
      <c r="E1151" s="522"/>
    </row>
    <row r="1152" spans="2:5" s="465" customFormat="1">
      <c r="B1152" s="150"/>
      <c r="C1152" s="522"/>
      <c r="D1152" s="522"/>
      <c r="E1152" s="522"/>
    </row>
    <row r="1153" spans="2:5" s="465" customFormat="1">
      <c r="B1153" s="150"/>
      <c r="C1153" s="522"/>
      <c r="D1153" s="522"/>
      <c r="E1153" s="522"/>
    </row>
    <row r="1154" spans="2:5" s="465" customFormat="1">
      <c r="B1154" s="150"/>
      <c r="C1154" s="522"/>
      <c r="D1154" s="522"/>
      <c r="E1154" s="522"/>
    </row>
    <row r="1155" spans="2:5" s="465" customFormat="1">
      <c r="B1155" s="150"/>
      <c r="C1155" s="522"/>
      <c r="D1155" s="522"/>
      <c r="E1155" s="522"/>
    </row>
    <row r="1156" spans="2:5" s="465" customFormat="1">
      <c r="B1156" s="150"/>
      <c r="C1156" s="522"/>
      <c r="D1156" s="522"/>
      <c r="E1156" s="522"/>
    </row>
    <row r="1157" spans="2:5" s="465" customFormat="1">
      <c r="B1157" s="150"/>
      <c r="C1157" s="522"/>
      <c r="D1157" s="522"/>
      <c r="E1157" s="522"/>
    </row>
    <row r="1158" spans="2:5" s="465" customFormat="1">
      <c r="B1158" s="150"/>
      <c r="C1158" s="522"/>
      <c r="D1158" s="522"/>
      <c r="E1158" s="522"/>
    </row>
    <row r="1159" spans="2:5" s="465" customFormat="1">
      <c r="B1159" s="150"/>
      <c r="C1159" s="522"/>
      <c r="D1159" s="522"/>
      <c r="E1159" s="522"/>
    </row>
    <row r="1160" spans="2:5" s="465" customFormat="1">
      <c r="B1160" s="150"/>
      <c r="C1160" s="522"/>
      <c r="D1160" s="522"/>
      <c r="E1160" s="522"/>
    </row>
    <row r="1161" spans="2:5" s="465" customFormat="1">
      <c r="B1161" s="150"/>
      <c r="C1161" s="522"/>
      <c r="D1161" s="522"/>
      <c r="E1161" s="522"/>
    </row>
    <row r="1162" spans="2:5" s="465" customFormat="1">
      <c r="B1162" s="150"/>
      <c r="C1162" s="522"/>
      <c r="D1162" s="522"/>
      <c r="E1162" s="522"/>
    </row>
    <row r="1163" spans="2:5" s="465" customFormat="1">
      <c r="B1163" s="150"/>
      <c r="C1163" s="522"/>
      <c r="D1163" s="522"/>
      <c r="E1163" s="522"/>
    </row>
    <row r="1164" spans="2:5" s="465" customFormat="1">
      <c r="B1164" s="150"/>
      <c r="C1164" s="522"/>
      <c r="D1164" s="522"/>
      <c r="E1164" s="522"/>
    </row>
    <row r="1165" spans="2:5" s="465" customFormat="1">
      <c r="B1165" s="150"/>
      <c r="C1165" s="522"/>
      <c r="D1165" s="522"/>
      <c r="E1165" s="522"/>
    </row>
    <row r="1166" spans="2:5" s="465" customFormat="1">
      <c r="B1166" s="150"/>
      <c r="C1166" s="522"/>
      <c r="D1166" s="522"/>
      <c r="E1166" s="522"/>
    </row>
    <row r="1167" spans="2:5" s="465" customFormat="1">
      <c r="B1167" s="150"/>
      <c r="C1167" s="522"/>
      <c r="D1167" s="522"/>
      <c r="E1167" s="522"/>
    </row>
    <row r="1168" spans="2:5" s="465" customFormat="1">
      <c r="B1168" s="150"/>
      <c r="C1168" s="522"/>
      <c r="D1168" s="522"/>
      <c r="E1168" s="522"/>
    </row>
    <row r="1169" spans="2:5" s="465" customFormat="1">
      <c r="B1169" s="150"/>
      <c r="C1169" s="522"/>
      <c r="D1169" s="522"/>
      <c r="E1169" s="522"/>
    </row>
    <row r="1170" spans="2:5" s="465" customFormat="1">
      <c r="B1170" s="150"/>
      <c r="C1170" s="522"/>
      <c r="D1170" s="522"/>
      <c r="E1170" s="522"/>
    </row>
    <row r="1171" spans="2:5" s="465" customFormat="1">
      <c r="B1171" s="150"/>
      <c r="C1171" s="522"/>
      <c r="D1171" s="522"/>
      <c r="E1171" s="522"/>
    </row>
    <row r="1172" spans="2:5" s="465" customFormat="1">
      <c r="B1172" s="150"/>
      <c r="C1172" s="522"/>
      <c r="D1172" s="522"/>
      <c r="E1172" s="522"/>
    </row>
    <row r="1173" spans="2:5" s="465" customFormat="1">
      <c r="B1173" s="150"/>
      <c r="C1173" s="522"/>
      <c r="D1173" s="522"/>
      <c r="E1173" s="522"/>
    </row>
    <row r="1174" spans="2:5" s="465" customFormat="1">
      <c r="B1174" s="150"/>
      <c r="C1174" s="522"/>
      <c r="D1174" s="522"/>
      <c r="E1174" s="522"/>
    </row>
    <row r="1175" spans="2:5" s="465" customFormat="1">
      <c r="B1175" s="150"/>
      <c r="C1175" s="522"/>
      <c r="D1175" s="522"/>
      <c r="E1175" s="522"/>
    </row>
    <row r="1176" spans="2:5" s="465" customFormat="1">
      <c r="B1176" s="150"/>
      <c r="C1176" s="522"/>
      <c r="D1176" s="522"/>
      <c r="E1176" s="522"/>
    </row>
    <row r="1177" spans="2:5" s="465" customFormat="1">
      <c r="B1177" s="150"/>
      <c r="C1177" s="522"/>
      <c r="D1177" s="522"/>
      <c r="E1177" s="522"/>
    </row>
    <row r="1178" spans="2:5" s="465" customFormat="1">
      <c r="B1178" s="150"/>
      <c r="C1178" s="522"/>
      <c r="D1178" s="522"/>
      <c r="E1178" s="522"/>
    </row>
    <row r="1179" spans="2:5" s="465" customFormat="1">
      <c r="B1179" s="150"/>
      <c r="C1179" s="522"/>
      <c r="D1179" s="522"/>
      <c r="E1179" s="522"/>
    </row>
    <row r="1180" spans="2:5" s="465" customFormat="1">
      <c r="B1180" s="150"/>
      <c r="C1180" s="522"/>
      <c r="D1180" s="522"/>
      <c r="E1180" s="522"/>
    </row>
    <row r="1181" spans="2:5" s="465" customFormat="1">
      <c r="B1181" s="150"/>
      <c r="C1181" s="522"/>
      <c r="D1181" s="522"/>
      <c r="E1181" s="522"/>
    </row>
    <row r="1182" spans="2:5" s="465" customFormat="1">
      <c r="B1182" s="150"/>
      <c r="C1182" s="522"/>
      <c r="D1182" s="522"/>
      <c r="E1182" s="522"/>
    </row>
    <row r="1183" spans="2:5" s="465" customFormat="1">
      <c r="B1183" s="150"/>
      <c r="C1183" s="522"/>
      <c r="D1183" s="522"/>
      <c r="E1183" s="522"/>
    </row>
    <row r="1184" spans="2:5" s="465" customFormat="1">
      <c r="B1184" s="150"/>
      <c r="C1184" s="522"/>
      <c r="D1184" s="522"/>
      <c r="E1184" s="522"/>
    </row>
    <row r="1185" spans="2:5" s="465" customFormat="1">
      <c r="B1185" s="150"/>
      <c r="C1185" s="522"/>
      <c r="D1185" s="522"/>
      <c r="E1185" s="522"/>
    </row>
    <row r="1186" spans="2:5" s="465" customFormat="1">
      <c r="B1186" s="150"/>
      <c r="C1186" s="522"/>
      <c r="D1186" s="522"/>
      <c r="E1186" s="522"/>
    </row>
    <row r="1187" spans="2:5" s="465" customFormat="1">
      <c r="B1187" s="150"/>
      <c r="C1187" s="522"/>
      <c r="D1187" s="522"/>
      <c r="E1187" s="522"/>
    </row>
    <row r="1188" spans="2:5" s="465" customFormat="1">
      <c r="B1188" s="150"/>
      <c r="C1188" s="522"/>
      <c r="D1188" s="522"/>
      <c r="E1188" s="522"/>
    </row>
    <row r="1189" spans="2:5" s="465" customFormat="1">
      <c r="B1189" s="150"/>
      <c r="C1189" s="522"/>
      <c r="D1189" s="522"/>
      <c r="E1189" s="522"/>
    </row>
    <row r="1190" spans="2:5" s="465" customFormat="1">
      <c r="B1190" s="150"/>
      <c r="C1190" s="522"/>
      <c r="D1190" s="522"/>
      <c r="E1190" s="522"/>
    </row>
    <row r="1191" spans="2:5" s="465" customFormat="1">
      <c r="B1191" s="150"/>
      <c r="C1191" s="522"/>
      <c r="D1191" s="522"/>
      <c r="E1191" s="522"/>
    </row>
    <row r="1192" spans="2:5" s="465" customFormat="1">
      <c r="B1192" s="150"/>
      <c r="C1192" s="522"/>
      <c r="D1192" s="522"/>
      <c r="E1192" s="522"/>
    </row>
    <row r="1193" spans="2:5" s="465" customFormat="1">
      <c r="B1193" s="150"/>
      <c r="C1193" s="522"/>
      <c r="D1193" s="522"/>
      <c r="E1193" s="522"/>
    </row>
    <row r="1194" spans="2:5" s="465" customFormat="1">
      <c r="B1194" s="150"/>
      <c r="C1194" s="522"/>
      <c r="D1194" s="522"/>
      <c r="E1194" s="522"/>
    </row>
    <row r="1195" spans="2:5" s="465" customFormat="1">
      <c r="B1195" s="150"/>
      <c r="C1195" s="522"/>
      <c r="D1195" s="522"/>
      <c r="E1195" s="522"/>
    </row>
    <row r="1196" spans="2:5" s="465" customFormat="1">
      <c r="B1196" s="150"/>
      <c r="C1196" s="522"/>
      <c r="D1196" s="522"/>
      <c r="E1196" s="522"/>
    </row>
    <row r="1197" spans="2:5" s="465" customFormat="1">
      <c r="B1197" s="150"/>
      <c r="C1197" s="522"/>
      <c r="D1197" s="522"/>
      <c r="E1197" s="522"/>
    </row>
    <row r="1198" spans="2:5" s="465" customFormat="1">
      <c r="B1198" s="150"/>
      <c r="C1198" s="522"/>
      <c r="D1198" s="522"/>
      <c r="E1198" s="522"/>
    </row>
    <row r="1199" spans="2:5" s="465" customFormat="1">
      <c r="B1199" s="150"/>
      <c r="C1199" s="522"/>
      <c r="D1199" s="522"/>
      <c r="E1199" s="522"/>
    </row>
    <row r="1200" spans="2:5" s="465" customFormat="1">
      <c r="B1200" s="150"/>
      <c r="C1200" s="522"/>
      <c r="D1200" s="522"/>
      <c r="E1200" s="522"/>
    </row>
    <row r="1201" spans="2:5" s="465" customFormat="1">
      <c r="B1201" s="150"/>
      <c r="C1201" s="522"/>
      <c r="D1201" s="522"/>
      <c r="E1201" s="522"/>
    </row>
    <row r="1202" spans="2:5" s="465" customFormat="1">
      <c r="B1202" s="150"/>
      <c r="C1202" s="522"/>
      <c r="D1202" s="522"/>
      <c r="E1202" s="522"/>
    </row>
    <row r="1203" spans="2:5" s="465" customFormat="1">
      <c r="B1203" s="150"/>
      <c r="C1203" s="522"/>
      <c r="D1203" s="522"/>
      <c r="E1203" s="522"/>
    </row>
    <row r="1204" spans="2:5" s="465" customFormat="1">
      <c r="B1204" s="150"/>
      <c r="C1204" s="522"/>
      <c r="D1204" s="522"/>
      <c r="E1204" s="522"/>
    </row>
    <row r="1205" spans="2:5" s="465" customFormat="1">
      <c r="B1205" s="150"/>
      <c r="C1205" s="522"/>
      <c r="D1205" s="522"/>
      <c r="E1205" s="522"/>
    </row>
    <row r="1206" spans="2:5" s="465" customFormat="1">
      <c r="B1206" s="150"/>
      <c r="C1206" s="522"/>
      <c r="D1206" s="522"/>
      <c r="E1206" s="522"/>
    </row>
    <row r="1207" spans="2:5" s="465" customFormat="1">
      <c r="B1207" s="150"/>
      <c r="C1207" s="522"/>
      <c r="D1207" s="522"/>
      <c r="E1207" s="522"/>
    </row>
    <row r="1208" spans="2:5" s="465" customFormat="1">
      <c r="B1208" s="150"/>
      <c r="C1208" s="522"/>
      <c r="D1208" s="522"/>
      <c r="E1208" s="522"/>
    </row>
    <row r="1209" spans="2:5" s="465" customFormat="1">
      <c r="B1209" s="150"/>
      <c r="C1209" s="522"/>
      <c r="D1209" s="522"/>
      <c r="E1209" s="522"/>
    </row>
    <row r="1210" spans="2:5" s="465" customFormat="1">
      <c r="B1210" s="150"/>
      <c r="C1210" s="522"/>
      <c r="D1210" s="522"/>
      <c r="E1210" s="522"/>
    </row>
    <row r="1211" spans="2:5" s="465" customFormat="1">
      <c r="B1211" s="150"/>
      <c r="C1211" s="522"/>
      <c r="D1211" s="522"/>
      <c r="E1211" s="522"/>
    </row>
    <row r="1212" spans="2:5" s="465" customFormat="1">
      <c r="B1212" s="150"/>
      <c r="C1212" s="522"/>
      <c r="D1212" s="522"/>
      <c r="E1212" s="522"/>
    </row>
    <row r="1213" spans="2:5" s="465" customFormat="1">
      <c r="B1213" s="150"/>
      <c r="C1213" s="522"/>
      <c r="D1213" s="522"/>
      <c r="E1213" s="522"/>
    </row>
    <row r="1214" spans="2:5" s="465" customFormat="1">
      <c r="B1214" s="150"/>
      <c r="C1214" s="522"/>
      <c r="D1214" s="522"/>
      <c r="E1214" s="522"/>
    </row>
    <row r="1215" spans="2:5" s="465" customFormat="1">
      <c r="B1215" s="150"/>
      <c r="C1215" s="522"/>
      <c r="D1215" s="522"/>
      <c r="E1215" s="522"/>
    </row>
    <row r="1216" spans="2:5" s="465" customFormat="1">
      <c r="B1216" s="150"/>
      <c r="C1216" s="522"/>
      <c r="D1216" s="522"/>
      <c r="E1216" s="522"/>
    </row>
    <row r="1217" spans="2:5" s="465" customFormat="1">
      <c r="B1217" s="150"/>
      <c r="C1217" s="522"/>
      <c r="D1217" s="522"/>
      <c r="E1217" s="522"/>
    </row>
    <row r="1218" spans="2:5" s="465" customFormat="1">
      <c r="B1218" s="150"/>
      <c r="C1218" s="522"/>
      <c r="D1218" s="522"/>
      <c r="E1218" s="522"/>
    </row>
    <row r="1219" spans="2:5" s="465" customFormat="1">
      <c r="B1219" s="150"/>
      <c r="C1219" s="522"/>
      <c r="D1219" s="522"/>
      <c r="E1219" s="522"/>
    </row>
    <row r="1220" spans="2:5" s="465" customFormat="1">
      <c r="B1220" s="150"/>
      <c r="C1220" s="522"/>
      <c r="D1220" s="522"/>
      <c r="E1220" s="522"/>
    </row>
    <row r="1221" spans="2:5" s="465" customFormat="1">
      <c r="B1221" s="150"/>
      <c r="C1221" s="522"/>
      <c r="D1221" s="522"/>
      <c r="E1221" s="522"/>
    </row>
    <row r="1222" spans="2:5" s="465" customFormat="1">
      <c r="B1222" s="150"/>
      <c r="C1222" s="522"/>
      <c r="D1222" s="522"/>
      <c r="E1222" s="522"/>
    </row>
    <row r="1223" spans="2:5" s="465" customFormat="1">
      <c r="B1223" s="150"/>
      <c r="C1223" s="522"/>
      <c r="D1223" s="522"/>
      <c r="E1223" s="522"/>
    </row>
    <row r="1224" spans="2:5" s="465" customFormat="1">
      <c r="B1224" s="150"/>
      <c r="C1224" s="522"/>
      <c r="D1224" s="522"/>
      <c r="E1224" s="522"/>
    </row>
    <row r="1225" spans="2:5" s="465" customFormat="1">
      <c r="B1225" s="150"/>
      <c r="C1225" s="522"/>
      <c r="D1225" s="522"/>
      <c r="E1225" s="522"/>
    </row>
    <row r="1226" spans="2:5" s="465" customFormat="1">
      <c r="B1226" s="150"/>
      <c r="C1226" s="522"/>
      <c r="D1226" s="522"/>
      <c r="E1226" s="522"/>
    </row>
    <row r="1227" spans="2:5" s="465" customFormat="1">
      <c r="B1227" s="150"/>
      <c r="C1227" s="522"/>
      <c r="D1227" s="522"/>
      <c r="E1227" s="522"/>
    </row>
    <row r="1228" spans="2:5" s="465" customFormat="1">
      <c r="B1228" s="150"/>
      <c r="C1228" s="522"/>
      <c r="D1228" s="522"/>
      <c r="E1228" s="522"/>
    </row>
    <row r="1229" spans="2:5" s="465" customFormat="1">
      <c r="B1229" s="150"/>
      <c r="C1229" s="522"/>
      <c r="D1229" s="522"/>
      <c r="E1229" s="522"/>
    </row>
    <row r="1230" spans="2:5" s="465" customFormat="1">
      <c r="B1230" s="150"/>
      <c r="C1230" s="522"/>
      <c r="D1230" s="522"/>
      <c r="E1230" s="522"/>
    </row>
    <row r="1231" spans="2:5" s="465" customFormat="1">
      <c r="B1231" s="150"/>
      <c r="C1231" s="522"/>
      <c r="D1231" s="522"/>
      <c r="E1231" s="522"/>
    </row>
    <row r="1232" spans="2:5" s="465" customFormat="1">
      <c r="B1232" s="150"/>
      <c r="C1232" s="522"/>
      <c r="D1232" s="522"/>
      <c r="E1232" s="522"/>
    </row>
    <row r="1233" spans="2:5" s="465" customFormat="1">
      <c r="B1233" s="150"/>
      <c r="C1233" s="522"/>
      <c r="D1233" s="522"/>
      <c r="E1233" s="522"/>
    </row>
    <row r="1234" spans="2:5" s="465" customFormat="1">
      <c r="B1234" s="150"/>
      <c r="C1234" s="522"/>
      <c r="D1234" s="522"/>
      <c r="E1234" s="522"/>
    </row>
    <row r="1235" spans="2:5" s="465" customFormat="1">
      <c r="B1235" s="150"/>
      <c r="C1235" s="522"/>
      <c r="D1235" s="522"/>
      <c r="E1235" s="522"/>
    </row>
    <row r="1236" spans="2:5" s="465" customFormat="1">
      <c r="B1236" s="150"/>
      <c r="C1236" s="522"/>
      <c r="D1236" s="522"/>
      <c r="E1236" s="522"/>
    </row>
    <row r="1237" spans="2:5" s="465" customFormat="1">
      <c r="B1237" s="150"/>
      <c r="C1237" s="522"/>
      <c r="D1237" s="522"/>
      <c r="E1237" s="522"/>
    </row>
    <row r="1238" spans="2:5" s="465" customFormat="1">
      <c r="B1238" s="150"/>
      <c r="C1238" s="522"/>
      <c r="D1238" s="522"/>
      <c r="E1238" s="522"/>
    </row>
    <row r="1239" spans="2:5" s="465" customFormat="1">
      <c r="B1239" s="150"/>
      <c r="C1239" s="522"/>
      <c r="D1239" s="522"/>
      <c r="E1239" s="522"/>
    </row>
    <row r="1240" spans="2:5" s="465" customFormat="1">
      <c r="B1240" s="150"/>
      <c r="C1240" s="522"/>
      <c r="D1240" s="522"/>
      <c r="E1240" s="522"/>
    </row>
    <row r="1241" spans="2:5" s="465" customFormat="1">
      <c r="B1241" s="150"/>
      <c r="C1241" s="522"/>
      <c r="D1241" s="522"/>
      <c r="E1241" s="522"/>
    </row>
    <row r="1242" spans="2:5" s="465" customFormat="1">
      <c r="B1242" s="150"/>
      <c r="C1242" s="522"/>
      <c r="D1242" s="522"/>
      <c r="E1242" s="522"/>
    </row>
    <row r="1243" spans="2:5" s="465" customFormat="1">
      <c r="B1243" s="150"/>
      <c r="C1243" s="522"/>
      <c r="D1243" s="522"/>
      <c r="E1243" s="522"/>
    </row>
    <row r="1244" spans="2:5" s="465" customFormat="1">
      <c r="B1244" s="150"/>
      <c r="C1244" s="522"/>
      <c r="D1244" s="522"/>
      <c r="E1244" s="522"/>
    </row>
    <row r="1245" spans="2:5" s="465" customFormat="1">
      <c r="B1245" s="150"/>
      <c r="C1245" s="522"/>
      <c r="D1245" s="522"/>
      <c r="E1245" s="522"/>
    </row>
    <row r="1246" spans="2:5" s="465" customFormat="1">
      <c r="B1246" s="150"/>
      <c r="C1246" s="522"/>
      <c r="D1246" s="522"/>
      <c r="E1246" s="522"/>
    </row>
    <row r="1247" spans="2:5" s="465" customFormat="1">
      <c r="B1247" s="150"/>
      <c r="C1247" s="522"/>
      <c r="D1247" s="522"/>
      <c r="E1247" s="522"/>
    </row>
    <row r="1248" spans="2:5" s="465" customFormat="1">
      <c r="B1248" s="150"/>
      <c r="C1248" s="522"/>
      <c r="D1248" s="522"/>
      <c r="E1248" s="522"/>
    </row>
    <row r="1249" spans="2:5" s="465" customFormat="1">
      <c r="B1249" s="150"/>
      <c r="C1249" s="522"/>
      <c r="D1249" s="522"/>
      <c r="E1249" s="522"/>
    </row>
    <row r="1250" spans="2:5" s="465" customFormat="1">
      <c r="B1250" s="150"/>
      <c r="C1250" s="522"/>
      <c r="D1250" s="522"/>
      <c r="E1250" s="522"/>
    </row>
    <row r="1251" spans="2:5" s="465" customFormat="1">
      <c r="B1251" s="150"/>
      <c r="C1251" s="522"/>
      <c r="D1251" s="522"/>
      <c r="E1251" s="522"/>
    </row>
    <row r="1252" spans="2:5" s="465" customFormat="1">
      <c r="B1252" s="150"/>
      <c r="C1252" s="522"/>
      <c r="D1252" s="522"/>
      <c r="E1252" s="522"/>
    </row>
    <row r="1253" spans="2:5" s="465" customFormat="1">
      <c r="B1253" s="150"/>
      <c r="C1253" s="522"/>
      <c r="D1253" s="522"/>
      <c r="E1253" s="522"/>
    </row>
    <row r="1254" spans="2:5" s="465" customFormat="1">
      <c r="B1254" s="150"/>
      <c r="C1254" s="522"/>
      <c r="D1254" s="522"/>
      <c r="E1254" s="522"/>
    </row>
    <row r="1255" spans="2:5" s="465" customFormat="1">
      <c r="B1255" s="150"/>
      <c r="C1255" s="522"/>
      <c r="D1255" s="522"/>
      <c r="E1255" s="522"/>
    </row>
    <row r="1256" spans="2:5" s="465" customFormat="1">
      <c r="B1256" s="150"/>
      <c r="C1256" s="522"/>
      <c r="D1256" s="522"/>
      <c r="E1256" s="522"/>
    </row>
    <row r="1257" spans="2:5" s="465" customFormat="1">
      <c r="B1257" s="150"/>
      <c r="C1257" s="522"/>
      <c r="D1257" s="522"/>
      <c r="E1257" s="522"/>
    </row>
    <row r="1258" spans="2:5" s="465" customFormat="1">
      <c r="B1258" s="150"/>
      <c r="C1258" s="522"/>
      <c r="D1258" s="522"/>
      <c r="E1258" s="522"/>
    </row>
    <row r="1259" spans="2:5" s="465" customFormat="1">
      <c r="B1259" s="150"/>
      <c r="C1259" s="522"/>
      <c r="D1259" s="522"/>
      <c r="E1259" s="522"/>
    </row>
    <row r="1260" spans="2:5" s="465" customFormat="1">
      <c r="B1260" s="150"/>
      <c r="C1260" s="522"/>
      <c r="D1260" s="522"/>
      <c r="E1260" s="522"/>
    </row>
    <row r="1261" spans="2:5" s="465" customFormat="1">
      <c r="B1261" s="150"/>
      <c r="C1261" s="522"/>
      <c r="D1261" s="522"/>
      <c r="E1261" s="522"/>
    </row>
    <row r="1262" spans="2:5" s="465" customFormat="1">
      <c r="B1262" s="150"/>
      <c r="C1262" s="522"/>
      <c r="D1262" s="522"/>
      <c r="E1262" s="522"/>
    </row>
    <row r="1263" spans="2:5" s="465" customFormat="1">
      <c r="B1263" s="150"/>
      <c r="C1263" s="522"/>
      <c r="D1263" s="522"/>
      <c r="E1263" s="522"/>
    </row>
    <row r="1264" spans="2:5" s="465" customFormat="1">
      <c r="B1264" s="150"/>
      <c r="C1264" s="522"/>
      <c r="D1264" s="522"/>
      <c r="E1264" s="522"/>
    </row>
    <row r="1265" spans="2:5" s="465" customFormat="1">
      <c r="B1265" s="150"/>
      <c r="C1265" s="522"/>
      <c r="D1265" s="522"/>
      <c r="E1265" s="522"/>
    </row>
    <row r="1266" spans="2:5" s="465" customFormat="1">
      <c r="B1266" s="150"/>
      <c r="C1266" s="522"/>
      <c r="D1266" s="522"/>
      <c r="E1266" s="522"/>
    </row>
    <row r="1267" spans="2:5" s="465" customFormat="1">
      <c r="B1267" s="150"/>
      <c r="C1267" s="522"/>
      <c r="D1267" s="522"/>
      <c r="E1267" s="522"/>
    </row>
    <row r="1268" spans="2:5" s="465" customFormat="1">
      <c r="B1268" s="150"/>
      <c r="C1268" s="522"/>
      <c r="D1268" s="522"/>
      <c r="E1268" s="522"/>
    </row>
    <row r="1269" spans="2:5" s="465" customFormat="1">
      <c r="B1269" s="150"/>
      <c r="C1269" s="522"/>
      <c r="D1269" s="522"/>
      <c r="E1269" s="522"/>
    </row>
    <row r="1270" spans="2:5" s="465" customFormat="1">
      <c r="B1270" s="150"/>
      <c r="C1270" s="522"/>
      <c r="D1270" s="522"/>
      <c r="E1270" s="522"/>
    </row>
    <row r="1271" spans="2:5" s="465" customFormat="1">
      <c r="B1271" s="150"/>
      <c r="C1271" s="522"/>
      <c r="D1271" s="522"/>
      <c r="E1271" s="522"/>
    </row>
    <row r="1272" spans="2:5" s="465" customFormat="1">
      <c r="B1272" s="150"/>
      <c r="C1272" s="522"/>
      <c r="D1272" s="522"/>
      <c r="E1272" s="522"/>
    </row>
    <row r="1273" spans="2:5" s="465" customFormat="1">
      <c r="B1273" s="150"/>
      <c r="C1273" s="522"/>
      <c r="D1273" s="522"/>
      <c r="E1273" s="522"/>
    </row>
    <row r="1274" spans="2:5" s="465" customFormat="1">
      <c r="B1274" s="150"/>
      <c r="C1274" s="522"/>
      <c r="D1274" s="522"/>
      <c r="E1274" s="522"/>
    </row>
    <row r="1275" spans="2:5" s="465" customFormat="1">
      <c r="B1275" s="150"/>
      <c r="C1275" s="522"/>
      <c r="D1275" s="522"/>
      <c r="E1275" s="522"/>
    </row>
    <row r="1276" spans="2:5" s="465" customFormat="1">
      <c r="B1276" s="150"/>
      <c r="C1276" s="522"/>
      <c r="D1276" s="522"/>
      <c r="E1276" s="522"/>
    </row>
    <row r="1277" spans="2:5" s="465" customFormat="1">
      <c r="B1277" s="150"/>
      <c r="C1277" s="522"/>
      <c r="D1277" s="522"/>
      <c r="E1277" s="522"/>
    </row>
    <row r="1278" spans="2:5" s="465" customFormat="1">
      <c r="B1278" s="150"/>
      <c r="C1278" s="522"/>
      <c r="D1278" s="522"/>
      <c r="E1278" s="522"/>
    </row>
    <row r="1279" spans="2:5" s="465" customFormat="1">
      <c r="B1279" s="150"/>
      <c r="C1279" s="522"/>
      <c r="D1279" s="522"/>
      <c r="E1279" s="522"/>
    </row>
    <row r="1280" spans="2:5" s="465" customFormat="1">
      <c r="B1280" s="150"/>
      <c r="C1280" s="522"/>
      <c r="D1280" s="522"/>
      <c r="E1280" s="522"/>
    </row>
    <row r="1281" spans="2:5" s="465" customFormat="1">
      <c r="B1281" s="150"/>
      <c r="C1281" s="522"/>
      <c r="D1281" s="522"/>
      <c r="E1281" s="522"/>
    </row>
    <row r="1282" spans="2:5" s="465" customFormat="1">
      <c r="B1282" s="150"/>
      <c r="C1282" s="522"/>
      <c r="D1282" s="522"/>
      <c r="E1282" s="522"/>
    </row>
    <row r="1283" spans="2:5" s="465" customFormat="1">
      <c r="B1283" s="150"/>
      <c r="C1283" s="522"/>
      <c r="D1283" s="522"/>
      <c r="E1283" s="522"/>
    </row>
    <row r="1284" spans="2:5" s="465" customFormat="1">
      <c r="B1284" s="150"/>
      <c r="C1284" s="522"/>
      <c r="D1284" s="522"/>
      <c r="E1284" s="522"/>
    </row>
    <row r="1285" spans="2:5" s="465" customFormat="1">
      <c r="B1285" s="150"/>
      <c r="C1285" s="522"/>
      <c r="D1285" s="522"/>
      <c r="E1285" s="522"/>
    </row>
    <row r="1286" spans="2:5" s="465" customFormat="1">
      <c r="B1286" s="150"/>
      <c r="C1286" s="522"/>
      <c r="D1286" s="522"/>
      <c r="E1286" s="522"/>
    </row>
    <row r="1287" spans="2:5" s="465" customFormat="1">
      <c r="B1287" s="150"/>
      <c r="C1287" s="522"/>
      <c r="D1287" s="522"/>
      <c r="E1287" s="522"/>
    </row>
    <row r="1288" spans="2:5" s="465" customFormat="1">
      <c r="B1288" s="150"/>
      <c r="C1288" s="522"/>
      <c r="D1288" s="522"/>
      <c r="E1288" s="522"/>
    </row>
    <row r="1289" spans="2:5" s="465" customFormat="1">
      <c r="B1289" s="150"/>
      <c r="C1289" s="522"/>
      <c r="D1289" s="522"/>
      <c r="E1289" s="522"/>
    </row>
    <row r="1290" spans="2:5" s="465" customFormat="1">
      <c r="B1290" s="150"/>
      <c r="C1290" s="522"/>
      <c r="D1290" s="522"/>
      <c r="E1290" s="522"/>
    </row>
    <row r="1291" spans="2:5" s="465" customFormat="1">
      <c r="B1291" s="150"/>
      <c r="C1291" s="522"/>
      <c r="D1291" s="522"/>
      <c r="E1291" s="522"/>
    </row>
    <row r="1292" spans="2:5" s="465" customFormat="1">
      <c r="B1292" s="150"/>
      <c r="C1292" s="522"/>
      <c r="D1292" s="522"/>
      <c r="E1292" s="522"/>
    </row>
    <row r="1293" spans="2:5" s="465" customFormat="1">
      <c r="B1293" s="150"/>
      <c r="C1293" s="522"/>
      <c r="D1293" s="522"/>
      <c r="E1293" s="522"/>
    </row>
    <row r="1294" spans="2:5" s="465" customFormat="1">
      <c r="B1294" s="150"/>
      <c r="C1294" s="522"/>
      <c r="D1294" s="522"/>
      <c r="E1294" s="522"/>
    </row>
    <row r="1295" spans="2:5" s="465" customFormat="1">
      <c r="B1295" s="150"/>
      <c r="C1295" s="522"/>
      <c r="D1295" s="522"/>
      <c r="E1295" s="522"/>
    </row>
    <row r="1296" spans="2:5" s="465" customFormat="1">
      <c r="B1296" s="150"/>
      <c r="C1296" s="522"/>
      <c r="D1296" s="522"/>
      <c r="E1296" s="522"/>
    </row>
    <row r="1297" spans="2:5" s="465" customFormat="1">
      <c r="B1297" s="150"/>
      <c r="C1297" s="522"/>
      <c r="D1297" s="522"/>
      <c r="E1297" s="522"/>
    </row>
    <row r="1298" spans="2:5" s="465" customFormat="1">
      <c r="B1298" s="150"/>
      <c r="C1298" s="522"/>
      <c r="D1298" s="522"/>
      <c r="E1298" s="522"/>
    </row>
    <row r="1299" spans="2:5" s="465" customFormat="1">
      <c r="B1299" s="150"/>
      <c r="C1299" s="522"/>
      <c r="D1299" s="522"/>
      <c r="E1299" s="522"/>
    </row>
    <row r="1300" spans="2:5" s="465" customFormat="1">
      <c r="B1300" s="150"/>
      <c r="C1300" s="522"/>
      <c r="D1300" s="522"/>
      <c r="E1300" s="522"/>
    </row>
    <row r="1301" spans="2:5" s="465" customFormat="1">
      <c r="B1301" s="150"/>
      <c r="C1301" s="522"/>
      <c r="D1301" s="522"/>
      <c r="E1301" s="522"/>
    </row>
    <row r="1302" spans="2:5" s="465" customFormat="1">
      <c r="B1302" s="150"/>
      <c r="C1302" s="522"/>
      <c r="D1302" s="522"/>
      <c r="E1302" s="522"/>
    </row>
    <row r="1303" spans="2:5" s="465" customFormat="1">
      <c r="B1303" s="150"/>
      <c r="C1303" s="522"/>
      <c r="D1303" s="522"/>
      <c r="E1303" s="522"/>
    </row>
    <row r="1304" spans="2:5" s="465" customFormat="1">
      <c r="B1304" s="150"/>
      <c r="C1304" s="522"/>
      <c r="D1304" s="522"/>
      <c r="E1304" s="522"/>
    </row>
    <row r="1305" spans="2:5" s="465" customFormat="1">
      <c r="B1305" s="150"/>
      <c r="C1305" s="522"/>
      <c r="D1305" s="522"/>
      <c r="E1305" s="522"/>
    </row>
    <row r="1306" spans="2:5" s="465" customFormat="1">
      <c r="B1306" s="150"/>
      <c r="C1306" s="522"/>
      <c r="D1306" s="522"/>
      <c r="E1306" s="522"/>
    </row>
    <row r="1307" spans="2:5" s="465" customFormat="1">
      <c r="B1307" s="150"/>
      <c r="C1307" s="522"/>
      <c r="D1307" s="522"/>
      <c r="E1307" s="522"/>
    </row>
    <row r="1308" spans="2:5" s="465" customFormat="1">
      <c r="B1308" s="150"/>
      <c r="C1308" s="522"/>
      <c r="D1308" s="522"/>
      <c r="E1308" s="522"/>
    </row>
    <row r="1309" spans="2:5" s="465" customFormat="1">
      <c r="B1309" s="150"/>
      <c r="C1309" s="522"/>
      <c r="D1309" s="522"/>
      <c r="E1309" s="522"/>
    </row>
    <row r="1310" spans="2:5" s="465" customFormat="1">
      <c r="B1310" s="150"/>
      <c r="C1310" s="522"/>
      <c r="D1310" s="522"/>
      <c r="E1310" s="522"/>
    </row>
    <row r="1311" spans="2:5" s="465" customFormat="1">
      <c r="B1311" s="150"/>
      <c r="C1311" s="522"/>
      <c r="D1311" s="522"/>
      <c r="E1311" s="522"/>
    </row>
    <row r="1312" spans="2:5" s="465" customFormat="1">
      <c r="B1312" s="150"/>
      <c r="C1312" s="522"/>
      <c r="D1312" s="522"/>
      <c r="E1312" s="522"/>
    </row>
    <row r="1313" spans="2:5" s="465" customFormat="1">
      <c r="B1313" s="150"/>
      <c r="C1313" s="522"/>
      <c r="D1313" s="522"/>
      <c r="E1313" s="522"/>
    </row>
    <row r="1314" spans="2:5" s="465" customFormat="1">
      <c r="B1314" s="150"/>
      <c r="C1314" s="522"/>
      <c r="D1314" s="522"/>
      <c r="E1314" s="522"/>
    </row>
    <row r="1315" spans="2:5" s="465" customFormat="1">
      <c r="B1315" s="150"/>
      <c r="C1315" s="522"/>
      <c r="D1315" s="522"/>
      <c r="E1315" s="522"/>
    </row>
    <row r="1316" spans="2:5" s="465" customFormat="1">
      <c r="B1316" s="150"/>
      <c r="C1316" s="522"/>
      <c r="D1316" s="522"/>
      <c r="E1316" s="522"/>
    </row>
    <row r="1317" spans="2:5" s="465" customFormat="1">
      <c r="B1317" s="150"/>
      <c r="C1317" s="522"/>
      <c r="D1317" s="522"/>
      <c r="E1317" s="522"/>
    </row>
    <row r="1318" spans="2:5" s="465" customFormat="1">
      <c r="B1318" s="150"/>
      <c r="C1318" s="522"/>
      <c r="D1318" s="522"/>
      <c r="E1318" s="522"/>
    </row>
    <row r="1319" spans="2:5" s="465" customFormat="1">
      <c r="B1319" s="150"/>
      <c r="C1319" s="522"/>
      <c r="D1319" s="522"/>
      <c r="E1319" s="522"/>
    </row>
    <row r="1320" spans="2:5" s="465" customFormat="1">
      <c r="B1320" s="150"/>
      <c r="C1320" s="522"/>
      <c r="D1320" s="522"/>
      <c r="E1320" s="522"/>
    </row>
    <row r="1321" spans="2:5" s="465" customFormat="1">
      <c r="B1321" s="150"/>
      <c r="C1321" s="522"/>
      <c r="D1321" s="522"/>
      <c r="E1321" s="522"/>
    </row>
    <row r="1322" spans="2:5" s="465" customFormat="1">
      <c r="B1322" s="150"/>
      <c r="C1322" s="522"/>
      <c r="D1322" s="522"/>
      <c r="E1322" s="522"/>
    </row>
    <row r="1323" spans="2:5" s="465" customFormat="1">
      <c r="B1323" s="150"/>
      <c r="C1323" s="522"/>
      <c r="D1323" s="522"/>
      <c r="E1323" s="522"/>
    </row>
    <row r="1324" spans="2:5" s="465" customFormat="1">
      <c r="B1324" s="150"/>
      <c r="C1324" s="522"/>
      <c r="D1324" s="522"/>
      <c r="E1324" s="522"/>
    </row>
    <row r="1325" spans="2:5" s="465" customFormat="1">
      <c r="B1325" s="150"/>
      <c r="C1325" s="522"/>
      <c r="D1325" s="522"/>
      <c r="E1325" s="522"/>
    </row>
    <row r="1326" spans="2:5" s="465" customFormat="1">
      <c r="B1326" s="150"/>
      <c r="C1326" s="522"/>
      <c r="D1326" s="522"/>
      <c r="E1326" s="522"/>
    </row>
    <row r="1327" spans="2:5" s="465" customFormat="1">
      <c r="B1327" s="150"/>
      <c r="C1327" s="522"/>
      <c r="D1327" s="522"/>
      <c r="E1327" s="522"/>
    </row>
    <row r="1328" spans="2:5" s="465" customFormat="1">
      <c r="B1328" s="150"/>
      <c r="C1328" s="522"/>
      <c r="D1328" s="522"/>
      <c r="E1328" s="522"/>
    </row>
    <row r="1329" spans="2:5" s="465" customFormat="1">
      <c r="B1329" s="150"/>
      <c r="C1329" s="522"/>
      <c r="D1329" s="522"/>
      <c r="E1329" s="522"/>
    </row>
    <row r="1330" spans="2:5" s="465" customFormat="1">
      <c r="B1330" s="150"/>
      <c r="C1330" s="522"/>
      <c r="D1330" s="522"/>
      <c r="E1330" s="522"/>
    </row>
    <row r="1331" spans="2:5" s="465" customFormat="1">
      <c r="B1331" s="150"/>
      <c r="C1331" s="522"/>
      <c r="D1331" s="522"/>
      <c r="E1331" s="522"/>
    </row>
    <row r="1332" spans="2:5" s="465" customFormat="1">
      <c r="B1332" s="150"/>
      <c r="C1332" s="522"/>
      <c r="D1332" s="522"/>
      <c r="E1332" s="522"/>
    </row>
    <row r="1333" spans="2:5" s="465" customFormat="1">
      <c r="B1333" s="150"/>
      <c r="C1333" s="522"/>
      <c r="D1333" s="522"/>
      <c r="E1333" s="522"/>
    </row>
    <row r="1334" spans="2:5" s="465" customFormat="1">
      <c r="B1334" s="150"/>
      <c r="C1334" s="522"/>
      <c r="D1334" s="522"/>
      <c r="E1334" s="522"/>
    </row>
    <row r="1335" spans="2:5" s="465" customFormat="1">
      <c r="B1335" s="150"/>
      <c r="C1335" s="522"/>
      <c r="D1335" s="522"/>
      <c r="E1335" s="522"/>
    </row>
    <row r="1336" spans="2:5" s="465" customFormat="1">
      <c r="B1336" s="150"/>
      <c r="C1336" s="522"/>
      <c r="D1336" s="522"/>
      <c r="E1336" s="522"/>
    </row>
    <row r="1337" spans="2:5" s="465" customFormat="1">
      <c r="B1337" s="150"/>
      <c r="C1337" s="522"/>
      <c r="D1337" s="522"/>
      <c r="E1337" s="522"/>
    </row>
    <row r="1338" spans="2:5" s="465" customFormat="1">
      <c r="B1338" s="150"/>
      <c r="C1338" s="522"/>
      <c r="D1338" s="522"/>
      <c r="E1338" s="522"/>
    </row>
    <row r="1339" spans="2:5" s="465" customFormat="1">
      <c r="B1339" s="150"/>
      <c r="C1339" s="522"/>
      <c r="D1339" s="522"/>
      <c r="E1339" s="522"/>
    </row>
    <row r="1340" spans="2:5" s="465" customFormat="1">
      <c r="B1340" s="150"/>
      <c r="C1340" s="522"/>
      <c r="D1340" s="522"/>
      <c r="E1340" s="522"/>
    </row>
    <row r="1341" spans="2:5" s="465" customFormat="1">
      <c r="B1341" s="150"/>
      <c r="C1341" s="522"/>
      <c r="D1341" s="522"/>
      <c r="E1341" s="522"/>
    </row>
    <row r="1342" spans="2:5" s="465" customFormat="1">
      <c r="B1342" s="150"/>
      <c r="C1342" s="522"/>
      <c r="D1342" s="522"/>
      <c r="E1342" s="522"/>
    </row>
    <row r="1343" spans="2:5" s="465" customFormat="1">
      <c r="B1343" s="150"/>
      <c r="C1343" s="522"/>
      <c r="D1343" s="522"/>
      <c r="E1343" s="522"/>
    </row>
    <row r="1344" spans="2:5" s="465" customFormat="1">
      <c r="B1344" s="150"/>
      <c r="C1344" s="522"/>
      <c r="D1344" s="522"/>
      <c r="E1344" s="522"/>
    </row>
    <row r="1345" spans="2:5" s="465" customFormat="1">
      <c r="B1345" s="150"/>
      <c r="C1345" s="522"/>
      <c r="D1345" s="522"/>
      <c r="E1345" s="522"/>
    </row>
    <row r="1346" spans="2:5" s="465" customFormat="1">
      <c r="B1346" s="150"/>
      <c r="C1346" s="522"/>
      <c r="D1346" s="522"/>
      <c r="E1346" s="522"/>
    </row>
    <row r="1347" spans="2:5" s="465" customFormat="1">
      <c r="B1347" s="150"/>
      <c r="C1347" s="522"/>
      <c r="D1347" s="522"/>
      <c r="E1347" s="522"/>
    </row>
    <row r="1348" spans="2:5" s="465" customFormat="1">
      <c r="B1348" s="150"/>
      <c r="C1348" s="522"/>
      <c r="D1348" s="522"/>
      <c r="E1348" s="522"/>
    </row>
    <row r="1349" spans="2:5" s="465" customFormat="1">
      <c r="B1349" s="150"/>
      <c r="C1349" s="522"/>
      <c r="D1349" s="522"/>
      <c r="E1349" s="522"/>
    </row>
    <row r="1350" spans="2:5" s="465" customFormat="1">
      <c r="B1350" s="150"/>
      <c r="C1350" s="522"/>
      <c r="D1350" s="522"/>
      <c r="E1350" s="522"/>
    </row>
    <row r="1351" spans="2:5" s="465" customFormat="1">
      <c r="B1351" s="150"/>
      <c r="C1351" s="522"/>
      <c r="D1351" s="522"/>
      <c r="E1351" s="522"/>
    </row>
    <row r="1352" spans="2:5" s="465" customFormat="1">
      <c r="B1352" s="150"/>
      <c r="C1352" s="522"/>
      <c r="D1352" s="522"/>
      <c r="E1352" s="522"/>
    </row>
    <row r="1353" spans="2:5" s="465" customFormat="1">
      <c r="B1353" s="150"/>
      <c r="C1353" s="522"/>
      <c r="D1353" s="522"/>
      <c r="E1353" s="522"/>
    </row>
    <row r="1354" spans="2:5" s="465" customFormat="1">
      <c r="B1354" s="150"/>
      <c r="C1354" s="522"/>
      <c r="D1354" s="522"/>
      <c r="E1354" s="522"/>
    </row>
    <row r="1355" spans="2:5" s="465" customFormat="1">
      <c r="B1355" s="150"/>
      <c r="C1355" s="522"/>
      <c r="D1355" s="522"/>
      <c r="E1355" s="522"/>
    </row>
    <row r="1356" spans="2:5" s="465" customFormat="1">
      <c r="B1356" s="150"/>
      <c r="C1356" s="522"/>
      <c r="D1356" s="522"/>
      <c r="E1356" s="522"/>
    </row>
    <row r="1357" spans="2:5" s="465" customFormat="1">
      <c r="B1357" s="150"/>
      <c r="C1357" s="522"/>
      <c r="D1357" s="522"/>
      <c r="E1357" s="522"/>
    </row>
    <row r="1358" spans="2:5" s="465" customFormat="1">
      <c r="B1358" s="150"/>
      <c r="C1358" s="522"/>
      <c r="D1358" s="522"/>
      <c r="E1358" s="522"/>
    </row>
    <row r="1359" spans="2:5" s="465" customFormat="1">
      <c r="B1359" s="150"/>
      <c r="C1359" s="522"/>
      <c r="D1359" s="522"/>
      <c r="E1359" s="522"/>
    </row>
    <row r="1360" spans="2:5" s="465" customFormat="1">
      <c r="B1360" s="150"/>
      <c r="C1360" s="522"/>
      <c r="D1360" s="522"/>
      <c r="E1360" s="522"/>
    </row>
    <row r="1361" spans="2:5" s="465" customFormat="1">
      <c r="B1361" s="150"/>
      <c r="C1361" s="522"/>
      <c r="D1361" s="522"/>
      <c r="E1361" s="522"/>
    </row>
    <row r="1362" spans="2:5" s="465" customFormat="1">
      <c r="B1362" s="150"/>
      <c r="C1362" s="522"/>
      <c r="D1362" s="522"/>
      <c r="E1362" s="522"/>
    </row>
    <row r="1363" spans="2:5" s="465" customFormat="1">
      <c r="B1363" s="150"/>
      <c r="C1363" s="522"/>
      <c r="D1363" s="522"/>
      <c r="E1363" s="522"/>
    </row>
    <row r="1364" spans="2:5" s="465" customFormat="1">
      <c r="B1364" s="150"/>
      <c r="C1364" s="522"/>
      <c r="D1364" s="522"/>
      <c r="E1364" s="522"/>
    </row>
    <row r="1365" spans="2:5" s="465" customFormat="1">
      <c r="B1365" s="150"/>
      <c r="C1365" s="522"/>
      <c r="D1365" s="522"/>
      <c r="E1365" s="522"/>
    </row>
    <row r="1366" spans="2:5" s="465" customFormat="1">
      <c r="B1366" s="150"/>
      <c r="C1366" s="522"/>
      <c r="D1366" s="522"/>
      <c r="E1366" s="522"/>
    </row>
    <row r="1367" spans="2:5" s="465" customFormat="1">
      <c r="B1367" s="150"/>
      <c r="C1367" s="522"/>
      <c r="D1367" s="522"/>
      <c r="E1367" s="522"/>
    </row>
    <row r="1368" spans="2:5" s="465" customFormat="1">
      <c r="B1368" s="150"/>
      <c r="C1368" s="522"/>
      <c r="D1368" s="522"/>
      <c r="E1368" s="522"/>
    </row>
    <row r="1369" spans="2:5" s="465" customFormat="1">
      <c r="B1369" s="150"/>
      <c r="C1369" s="522"/>
      <c r="D1369" s="522"/>
      <c r="E1369" s="522"/>
    </row>
    <row r="1370" spans="2:5" s="465" customFormat="1">
      <c r="B1370" s="150"/>
      <c r="C1370" s="522"/>
      <c r="D1370" s="522"/>
      <c r="E1370" s="522"/>
    </row>
    <row r="1371" spans="2:5" s="465" customFormat="1">
      <c r="B1371" s="150"/>
      <c r="C1371" s="522"/>
      <c r="D1371" s="522"/>
      <c r="E1371" s="522"/>
    </row>
    <row r="1372" spans="2:5" s="465" customFormat="1">
      <c r="B1372" s="150"/>
      <c r="C1372" s="522"/>
      <c r="D1372" s="522"/>
      <c r="E1372" s="522"/>
    </row>
    <row r="1373" spans="2:5" s="465" customFormat="1">
      <c r="B1373" s="150"/>
      <c r="C1373" s="522"/>
      <c r="D1373" s="522"/>
      <c r="E1373" s="522"/>
    </row>
    <row r="1374" spans="2:5" s="465" customFormat="1">
      <c r="B1374" s="150"/>
      <c r="C1374" s="522"/>
      <c r="D1374" s="522"/>
      <c r="E1374" s="522"/>
    </row>
    <row r="1375" spans="2:5" s="465" customFormat="1">
      <c r="B1375" s="150"/>
      <c r="C1375" s="522"/>
      <c r="D1375" s="522"/>
      <c r="E1375" s="522"/>
    </row>
    <row r="1376" spans="2:5" s="465" customFormat="1">
      <c r="B1376" s="150"/>
      <c r="C1376" s="522"/>
      <c r="D1376" s="522"/>
      <c r="E1376" s="522"/>
    </row>
    <row r="1377" spans="2:5" s="465" customFormat="1">
      <c r="B1377" s="150"/>
      <c r="C1377" s="522"/>
      <c r="D1377" s="522"/>
      <c r="E1377" s="522"/>
    </row>
    <row r="1378" spans="2:5" s="465" customFormat="1">
      <c r="B1378" s="150"/>
      <c r="C1378" s="522"/>
      <c r="D1378" s="522"/>
      <c r="E1378" s="522"/>
    </row>
    <row r="1379" spans="2:5" s="465" customFormat="1">
      <c r="B1379" s="150"/>
      <c r="C1379" s="522"/>
      <c r="D1379" s="522"/>
      <c r="E1379" s="522"/>
    </row>
    <row r="1380" spans="2:5" s="465" customFormat="1">
      <c r="B1380" s="150"/>
      <c r="C1380" s="522"/>
      <c r="D1380" s="522"/>
      <c r="E1380" s="522"/>
    </row>
    <row r="1381" spans="2:5" s="465" customFormat="1">
      <c r="B1381" s="150"/>
      <c r="C1381" s="522"/>
      <c r="D1381" s="522"/>
      <c r="E1381" s="522"/>
    </row>
    <row r="1382" spans="2:5" s="465" customFormat="1">
      <c r="B1382" s="150"/>
      <c r="C1382" s="522"/>
      <c r="D1382" s="522"/>
      <c r="E1382" s="522"/>
    </row>
    <row r="1383" spans="2:5" s="465" customFormat="1">
      <c r="B1383" s="150"/>
      <c r="C1383" s="522"/>
      <c r="D1383" s="522"/>
      <c r="E1383" s="522"/>
    </row>
    <row r="1384" spans="2:5" s="465" customFormat="1">
      <c r="B1384" s="150"/>
      <c r="C1384" s="522"/>
      <c r="D1384" s="522"/>
      <c r="E1384" s="522"/>
    </row>
    <row r="1385" spans="2:5" s="465" customFormat="1">
      <c r="B1385" s="150"/>
      <c r="C1385" s="522"/>
      <c r="D1385" s="522"/>
      <c r="E1385" s="522"/>
    </row>
    <row r="1386" spans="2:5" s="465" customFormat="1">
      <c r="B1386" s="150"/>
      <c r="C1386" s="522"/>
      <c r="D1386" s="522"/>
      <c r="E1386" s="522"/>
    </row>
    <row r="1387" spans="2:5" s="465" customFormat="1">
      <c r="B1387" s="150"/>
      <c r="C1387" s="522"/>
      <c r="D1387" s="522"/>
      <c r="E1387" s="522"/>
    </row>
    <row r="1388" spans="2:5" s="465" customFormat="1">
      <c r="B1388" s="150"/>
      <c r="C1388" s="522"/>
      <c r="D1388" s="522"/>
      <c r="E1388" s="522"/>
    </row>
    <row r="1389" spans="2:5" s="465" customFormat="1">
      <c r="B1389" s="150"/>
      <c r="C1389" s="522"/>
      <c r="D1389" s="522"/>
      <c r="E1389" s="522"/>
    </row>
    <row r="1390" spans="2:5" s="465" customFormat="1">
      <c r="B1390" s="150"/>
      <c r="C1390" s="522"/>
      <c r="D1390" s="522"/>
      <c r="E1390" s="522"/>
    </row>
    <row r="1391" spans="2:5" s="465" customFormat="1">
      <c r="B1391" s="150"/>
      <c r="C1391" s="522"/>
      <c r="D1391" s="522"/>
      <c r="E1391" s="522"/>
    </row>
    <row r="1392" spans="2:5" s="465" customFormat="1">
      <c r="B1392" s="150"/>
      <c r="C1392" s="522"/>
      <c r="D1392" s="522"/>
      <c r="E1392" s="522"/>
    </row>
  </sheetData>
  <mergeCells count="5">
    <mergeCell ref="B3:K3"/>
    <mergeCell ref="B22:K22"/>
    <mergeCell ref="B23:K23"/>
    <mergeCell ref="B24:M24"/>
    <mergeCell ref="C25:T25"/>
  </mergeCells>
  <conditionalFormatting sqref="A2:A1048576 B26:XFD1048576 B25 U25:XFD25 B22:XFD24 B18:B19 C18:XFD21 B2:XFD3 B5:XFD17 B4:K4 P4:XFD4">
    <cfRule type="containsErrors" dxfId="131" priority="4">
      <formula>ISERROR(A2)</formula>
    </cfRule>
  </conditionalFormatting>
  <conditionalFormatting sqref="A1">
    <cfRule type="containsErrors" dxfId="130" priority="3">
      <formula>ISERROR(A1)</formula>
    </cfRule>
  </conditionalFormatting>
  <conditionalFormatting sqref="C25">
    <cfRule type="containsErrors" dxfId="129" priority="2">
      <formula>ISERROR(C25)</formula>
    </cfRule>
  </conditionalFormatting>
  <conditionalFormatting sqref="L4:O4">
    <cfRule type="containsErrors" dxfId="128" priority="1">
      <formula>ISERROR(L4)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9">
    <tabColor rgb="FF2C5D98"/>
  </sheetPr>
  <dimension ref="A1:R1334"/>
  <sheetViews>
    <sheetView showGridLines="0" zoomScale="90" zoomScaleNormal="90" workbookViewId="0"/>
  </sheetViews>
  <sheetFormatPr defaultColWidth="9.1796875" defaultRowHeight="14.5"/>
  <cols>
    <col min="1" max="1" width="3.7265625" style="26" customWidth="1"/>
    <col min="2" max="2" width="22.453125" style="27" bestFit="1" customWidth="1"/>
    <col min="3" max="3" width="15.54296875" style="262" customWidth="1"/>
    <col min="4" max="4" width="12.7265625" style="262" customWidth="1"/>
    <col min="5" max="5" width="9.81640625" style="262" customWidth="1"/>
    <col min="6" max="6" width="9.1796875" style="262"/>
    <col min="7" max="7" width="12" style="262" customWidth="1"/>
    <col min="8" max="11" width="9.1796875" style="262"/>
    <col min="12" max="12" width="9.1796875" style="262" customWidth="1"/>
    <col min="13" max="13" width="36.453125" style="262" customWidth="1"/>
    <col min="14" max="14" width="15.81640625" style="26" customWidth="1"/>
    <col min="15" max="18" width="9.1796875" style="26"/>
    <col min="19" max="19" width="10.1796875" style="26" bestFit="1" customWidth="1"/>
    <col min="20" max="20" width="9.7265625" style="26" bestFit="1" customWidth="1"/>
    <col min="21" max="16384" width="9.1796875" style="26"/>
  </cols>
  <sheetData>
    <row r="1" spans="1:18" s="36" customFormat="1" ht="25" customHeight="1">
      <c r="A1" s="1"/>
      <c r="B1" s="274"/>
      <c r="C1" s="260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18"/>
      <c r="O1" s="18"/>
      <c r="P1" s="18"/>
      <c r="Q1" s="18"/>
      <c r="R1" s="18"/>
    </row>
    <row r="2" spans="1:18" ht="15" customHeight="1"/>
    <row r="3" spans="1:18" ht="36" customHeight="1">
      <c r="B3" s="1006" t="s">
        <v>516</v>
      </c>
      <c r="C3" s="1006"/>
      <c r="D3" s="1006"/>
      <c r="E3" s="1006"/>
      <c r="F3" s="1006"/>
      <c r="G3" s="1006"/>
      <c r="H3" s="1006"/>
      <c r="I3" s="1006"/>
      <c r="J3" s="1006"/>
      <c r="K3" s="1006"/>
      <c r="L3" s="263"/>
    </row>
    <row r="4" spans="1:18" ht="42">
      <c r="M4" s="635" t="s">
        <v>302</v>
      </c>
      <c r="N4" s="635" t="s">
        <v>515</v>
      </c>
      <c r="O4" s="512"/>
    </row>
    <row r="5" spans="1:18" ht="15">
      <c r="M5" s="513" t="s">
        <v>297</v>
      </c>
      <c r="N5" s="514">
        <v>-9.6216116199462683E-3</v>
      </c>
      <c r="O5" s="512"/>
    </row>
    <row r="6" spans="1:18" ht="15">
      <c r="M6" s="513" t="s">
        <v>294</v>
      </c>
      <c r="N6" s="514">
        <v>-3.363933423566755E-3</v>
      </c>
      <c r="O6" s="512"/>
    </row>
    <row r="7" spans="1:18" ht="15">
      <c r="M7" s="513" t="s">
        <v>299</v>
      </c>
      <c r="N7" s="514">
        <v>2.594895989706188E-2</v>
      </c>
      <c r="O7" s="512"/>
    </row>
    <row r="8" spans="1:18" ht="15">
      <c r="M8" s="513" t="s">
        <v>359</v>
      </c>
      <c r="N8" s="514">
        <v>2.759821360987046E-2</v>
      </c>
      <c r="O8" s="512"/>
    </row>
    <row r="9" spans="1:18" ht="15">
      <c r="M9" s="513" t="s">
        <v>360</v>
      </c>
      <c r="N9" s="514">
        <v>2.9920999752263925E-2</v>
      </c>
      <c r="O9" s="512"/>
    </row>
    <row r="10" spans="1:18" ht="15">
      <c r="M10" s="513" t="s">
        <v>361</v>
      </c>
      <c r="N10" s="514">
        <v>3.4909604213040915E-2</v>
      </c>
      <c r="O10" s="512"/>
    </row>
    <row r="11" spans="1:18" ht="15">
      <c r="M11" s="513" t="s">
        <v>362</v>
      </c>
      <c r="N11" s="514">
        <v>4.5140388768898601E-2</v>
      </c>
      <c r="O11" s="512"/>
    </row>
    <row r="12" spans="1:18" ht="15">
      <c r="M12" s="513" t="s">
        <v>295</v>
      </c>
      <c r="N12" s="514">
        <v>5.9938087105038486E-2</v>
      </c>
      <c r="O12" s="512"/>
    </row>
    <row r="13" spans="1:18" ht="15">
      <c r="M13" s="515" t="s">
        <v>300</v>
      </c>
      <c r="N13" s="516">
        <v>6.6627213098584562E-2</v>
      </c>
      <c r="O13" s="512"/>
    </row>
    <row r="14" spans="1:18" ht="15">
      <c r="M14" s="513" t="s">
        <v>301</v>
      </c>
      <c r="N14" s="514">
        <v>6.8277945619335437E-2</v>
      </c>
      <c r="O14" s="512"/>
    </row>
    <row r="15" spans="1:18" ht="15">
      <c r="M15" s="513" t="s">
        <v>363</v>
      </c>
      <c r="N15" s="514">
        <v>0.10358580727696867</v>
      </c>
      <c r="O15" s="512"/>
    </row>
    <row r="16" spans="1:18" ht="15">
      <c r="M16" s="513" t="s">
        <v>298</v>
      </c>
      <c r="N16" s="514">
        <v>0.11597319877574648</v>
      </c>
      <c r="O16" s="512"/>
    </row>
    <row r="17" spans="2:15" ht="15">
      <c r="M17" s="513" t="s">
        <v>364</v>
      </c>
      <c r="N17" s="514">
        <v>0.13123528152429875</v>
      </c>
      <c r="O17" s="512"/>
    </row>
    <row r="18" spans="2:15" ht="15">
      <c r="M18" s="513" t="s">
        <v>365</v>
      </c>
      <c r="N18" s="514">
        <v>0.14584447069061968</v>
      </c>
      <c r="O18" s="512"/>
    </row>
    <row r="19" spans="2:15" ht="15">
      <c r="M19" s="513" t="s">
        <v>366</v>
      </c>
      <c r="N19" s="514">
        <v>0.19877968535024232</v>
      </c>
      <c r="O19" s="512"/>
    </row>
    <row r="20" spans="2:15" ht="15">
      <c r="M20" s="517" t="s">
        <v>296</v>
      </c>
      <c r="N20" s="518">
        <v>0.31084388634670646</v>
      </c>
      <c r="O20" s="512"/>
    </row>
    <row r="21" spans="2:15" ht="15">
      <c r="M21" s="519" t="s">
        <v>292</v>
      </c>
      <c r="N21" s="928">
        <v>6.8000000000000005E-2</v>
      </c>
      <c r="O21" s="512"/>
    </row>
    <row r="22" spans="2:15" s="38" customFormat="1" ht="13.5" customHeight="1">
      <c r="B22" s="1000" t="s">
        <v>132</v>
      </c>
      <c r="C22" s="1000"/>
      <c r="D22" s="1000"/>
      <c r="E22" s="1000"/>
      <c r="F22" s="1000"/>
      <c r="G22" s="1000"/>
      <c r="H22" s="1000"/>
      <c r="I22" s="1000"/>
      <c r="J22" s="1000"/>
      <c r="K22" s="1000"/>
      <c r="L22" s="264"/>
      <c r="M22" s="264"/>
    </row>
    <row r="23" spans="2:15" s="38" customFormat="1" ht="10.5" customHeight="1">
      <c r="B23" s="1000" t="s">
        <v>245</v>
      </c>
      <c r="C23" s="1000"/>
      <c r="D23" s="1000"/>
      <c r="E23" s="1000"/>
      <c r="F23" s="1000"/>
      <c r="G23" s="1000"/>
      <c r="H23" s="1000"/>
      <c r="I23" s="1000"/>
      <c r="J23" s="1000"/>
      <c r="K23" s="1000"/>
      <c r="L23" s="264"/>
      <c r="M23" s="264"/>
    </row>
    <row r="24" spans="2:15">
      <c r="B24" s="1064"/>
      <c r="C24" s="1064"/>
      <c r="D24" s="1064"/>
      <c r="E24" s="1064"/>
      <c r="F24" s="1064"/>
      <c r="G24" s="1064"/>
      <c r="H24" s="1064"/>
      <c r="I24" s="1064"/>
      <c r="J24" s="1064"/>
      <c r="K24" s="1064"/>
      <c r="L24" s="1064"/>
      <c r="M24" s="1064"/>
      <c r="N24" s="42"/>
    </row>
    <row r="25" spans="2:15" ht="15">
      <c r="B25" s="3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</row>
    <row r="26" spans="2:15" ht="15">
      <c r="B26" s="3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</row>
    <row r="27" spans="2:15" ht="15">
      <c r="B27" s="3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</row>
    <row r="28" spans="2:15" ht="15">
      <c r="B28" s="3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</row>
    <row r="29" spans="2:15" ht="15">
      <c r="B29" s="3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</row>
    <row r="30" spans="2:15" ht="15">
      <c r="B30" s="3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</row>
    <row r="31" spans="2:15" ht="15">
      <c r="B31" s="3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</row>
    <row r="32" spans="2:15" ht="15">
      <c r="B32" s="3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</row>
    <row r="33" spans="2:13" ht="15">
      <c r="B33" s="3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</row>
    <row r="34" spans="2:13" ht="15">
      <c r="B34" s="3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</row>
    <row r="35" spans="2:13" ht="15">
      <c r="B35" s="3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2:13" ht="15">
      <c r="B36" s="3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</row>
    <row r="37" spans="2:13" ht="15">
      <c r="B37" s="3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</row>
    <row r="38" spans="2:13" ht="15">
      <c r="B38" s="3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</row>
    <row r="39" spans="2:13" ht="15">
      <c r="B39" s="31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</row>
    <row r="40" spans="2:13" ht="15">
      <c r="B40" s="3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</row>
    <row r="41" spans="2:13" ht="15">
      <c r="B41" s="3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2:13" ht="15">
      <c r="B42" s="31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</row>
    <row r="43" spans="2:13" ht="15">
      <c r="B43" s="3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</row>
    <row r="44" spans="2:13" ht="15">
      <c r="B44" s="31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</row>
    <row r="45" spans="2:13" ht="15">
      <c r="B45" s="31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6" spans="2:13" ht="15">
      <c r="B46" s="31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2:13" ht="15">
      <c r="B47" s="31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2:13" ht="15">
      <c r="B48" s="31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  <row r="49" spans="2:13" ht="15">
      <c r="B49" s="31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</row>
    <row r="50" spans="2:13" ht="15">
      <c r="B50" s="3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</row>
    <row r="51" spans="2:13" ht="15">
      <c r="B51" s="3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</row>
    <row r="52" spans="2:13" ht="15">
      <c r="B52" s="3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</row>
    <row r="53" spans="2:13" ht="15">
      <c r="B53" s="3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</row>
    <row r="54" spans="2:13" ht="15">
      <c r="B54" s="3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</row>
    <row r="55" spans="2:13" ht="15">
      <c r="B55" s="31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</row>
    <row r="56" spans="2:13" ht="15">
      <c r="B56" s="3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</row>
    <row r="57" spans="2:13" ht="15">
      <c r="B57" s="3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</row>
    <row r="58" spans="2:13" ht="15">
      <c r="B58" s="3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</row>
    <row r="59" spans="2:13" ht="15">
      <c r="B59" s="3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</row>
    <row r="60" spans="2:13" ht="15">
      <c r="B60" s="3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</row>
    <row r="61" spans="2:13" ht="15">
      <c r="B61" s="3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</row>
    <row r="62" spans="2:13" ht="15">
      <c r="B62" s="3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  <row r="63" spans="2:13" ht="15">
      <c r="B63" s="3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</row>
    <row r="64" spans="2:13" ht="15">
      <c r="B64" s="3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</row>
    <row r="65" spans="2:13" ht="15">
      <c r="B65" s="3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</row>
    <row r="66" spans="2:13" ht="15">
      <c r="B66" s="3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</row>
    <row r="67" spans="2:13" ht="15">
      <c r="B67" s="3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68" spans="2:13" ht="15">
      <c r="B68" s="31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</row>
    <row r="69" spans="2:13" ht="15">
      <c r="B69" s="3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</row>
    <row r="70" spans="2:13" ht="15">
      <c r="B70" s="3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</row>
    <row r="71" spans="2:13" ht="15">
      <c r="B71" s="3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</row>
    <row r="72" spans="2:13" ht="15">
      <c r="B72" s="3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</row>
    <row r="73" spans="2:13" ht="15">
      <c r="B73" s="3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</row>
    <row r="74" spans="2:13" ht="15">
      <c r="B74" s="3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</row>
    <row r="75" spans="2:13" ht="15">
      <c r="B75" s="3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</row>
    <row r="76" spans="2:13" ht="15">
      <c r="B76" s="3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</row>
    <row r="77" spans="2:13" ht="15">
      <c r="B77" s="3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</row>
    <row r="78" spans="2:13" ht="15">
      <c r="B78" s="3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</row>
    <row r="79" spans="2:13" ht="15">
      <c r="B79" s="3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</row>
    <row r="80" spans="2:13" ht="15">
      <c r="B80" s="3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</row>
    <row r="81" spans="2:13" ht="15">
      <c r="B81" s="3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</row>
    <row r="82" spans="2:13" ht="15">
      <c r="B82" s="3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</row>
    <row r="83" spans="2:13" ht="15">
      <c r="B83" s="3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</row>
    <row r="84" spans="2:13" ht="15">
      <c r="B84" s="3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</row>
    <row r="85" spans="2:13" ht="15">
      <c r="B85" s="3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</row>
    <row r="86" spans="2:13" ht="15">
      <c r="B86" s="3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</row>
    <row r="87" spans="2:13" ht="15">
      <c r="B87" s="3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</row>
    <row r="88" spans="2:13" ht="15">
      <c r="B88" s="3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</row>
    <row r="89" spans="2:13" ht="15">
      <c r="B89" s="3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0" spans="2:13" ht="15">
      <c r="B90" s="3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</row>
    <row r="91" spans="2:13" ht="15">
      <c r="B91" s="3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</row>
    <row r="92" spans="2:13" ht="15">
      <c r="B92" s="3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</row>
    <row r="93" spans="2:13" ht="15">
      <c r="B93" s="3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</row>
    <row r="94" spans="2:13" ht="15">
      <c r="B94" s="31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</row>
    <row r="95" spans="2:13" ht="15">
      <c r="B95" s="3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</row>
    <row r="96" spans="2:13" ht="15">
      <c r="B96" s="3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</row>
    <row r="97" spans="2:13" ht="15">
      <c r="B97" s="3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</row>
    <row r="98" spans="2:13" ht="15">
      <c r="B98" s="3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</row>
    <row r="99" spans="2:13" ht="15">
      <c r="B99" s="3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</row>
    <row r="100" spans="2:13" ht="15">
      <c r="B100" s="3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</row>
    <row r="101" spans="2:13" ht="15">
      <c r="B101" s="3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</row>
    <row r="102" spans="2:13" ht="15">
      <c r="B102" s="3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</row>
    <row r="103" spans="2:13" ht="15">
      <c r="B103" s="3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</row>
    <row r="104" spans="2:13" ht="15">
      <c r="B104" s="3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</row>
    <row r="105" spans="2:13" ht="15">
      <c r="B105" s="3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</row>
    <row r="106" spans="2:13" ht="15">
      <c r="B106" s="3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</row>
    <row r="107" spans="2:13" ht="15">
      <c r="B107" s="31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</row>
    <row r="108" spans="2:13" ht="15">
      <c r="B108" s="3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</row>
    <row r="109" spans="2:13" ht="15">
      <c r="B109" s="3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</row>
    <row r="110" spans="2:13" ht="15">
      <c r="B110" s="3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</row>
    <row r="111" spans="2:13" ht="15">
      <c r="B111" s="3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2" spans="2:13" ht="15">
      <c r="B112" s="3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</row>
    <row r="113" spans="2:13" ht="15">
      <c r="B113" s="3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</row>
    <row r="114" spans="2:13" ht="15">
      <c r="B114" s="3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</row>
    <row r="115" spans="2:13" ht="15">
      <c r="B115" s="3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</row>
    <row r="116" spans="2:13" ht="15">
      <c r="B116" s="3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</row>
    <row r="117" spans="2:13" ht="15">
      <c r="B117" s="3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</row>
    <row r="118" spans="2:13" ht="15">
      <c r="B118" s="3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</row>
    <row r="119" spans="2:13" ht="15">
      <c r="B119" s="3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</row>
    <row r="120" spans="2:13" ht="15">
      <c r="B120" s="31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</row>
    <row r="121" spans="2:13" ht="15">
      <c r="B121" s="31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</row>
    <row r="122" spans="2:13" ht="15">
      <c r="B122" s="31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</row>
    <row r="123" spans="2:13" ht="15">
      <c r="B123" s="31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</row>
    <row r="124" spans="2:13" ht="15">
      <c r="B124" s="31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</row>
    <row r="125" spans="2:13" ht="15">
      <c r="B125" s="31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</row>
    <row r="126" spans="2:13" ht="15">
      <c r="B126" s="31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</row>
    <row r="127" spans="2:13" ht="15">
      <c r="B127" s="31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</row>
    <row r="128" spans="2:13" ht="15">
      <c r="B128" s="31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</row>
    <row r="129" spans="2:13" ht="15">
      <c r="B129" s="31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</row>
    <row r="130" spans="2:13" ht="15">
      <c r="B130" s="31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</row>
    <row r="131" spans="2:13" ht="15">
      <c r="B131" s="31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</row>
    <row r="132" spans="2:13" ht="15">
      <c r="B132" s="31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</row>
    <row r="133" spans="2:13" ht="15">
      <c r="B133" s="31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</row>
    <row r="134" spans="2:13" ht="15">
      <c r="B134" s="31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</row>
    <row r="135" spans="2:13" ht="15">
      <c r="B135" s="31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</row>
    <row r="136" spans="2:13" ht="15">
      <c r="B136" s="31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</row>
    <row r="137" spans="2:13" ht="15">
      <c r="B137" s="31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</row>
    <row r="138" spans="2:13" ht="15">
      <c r="B138" s="31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</row>
    <row r="139" spans="2:13" ht="15">
      <c r="B139" s="31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</row>
    <row r="140" spans="2:13" ht="15">
      <c r="B140" s="31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</row>
    <row r="141" spans="2:13" ht="15">
      <c r="B141" s="31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</row>
    <row r="142" spans="2:13" ht="15">
      <c r="B142" s="31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</row>
    <row r="143" spans="2:13" ht="15">
      <c r="B143" s="31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</row>
    <row r="144" spans="2:13" ht="15">
      <c r="B144" s="31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</row>
    <row r="145" spans="2:13" ht="15">
      <c r="B145" s="31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</row>
    <row r="146" spans="2:13" ht="15">
      <c r="B146" s="31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</row>
    <row r="147" spans="2:13" ht="15">
      <c r="B147" s="31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</row>
    <row r="148" spans="2:13" ht="15">
      <c r="B148" s="31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</row>
    <row r="149" spans="2:13" ht="15">
      <c r="B149" s="31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</row>
    <row r="150" spans="2:13" ht="15">
      <c r="B150" s="31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</row>
    <row r="151" spans="2:13" ht="15">
      <c r="B151" s="31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</row>
    <row r="152" spans="2:13" ht="15">
      <c r="B152" s="31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</row>
    <row r="153" spans="2:13" ht="15">
      <c r="B153" s="31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</row>
    <row r="154" spans="2:13" ht="15">
      <c r="B154" s="31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</row>
    <row r="155" spans="2:13" ht="15">
      <c r="B155" s="31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</row>
    <row r="156" spans="2:13" ht="15">
      <c r="B156" s="3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</row>
    <row r="157" spans="2:13" ht="15">
      <c r="B157" s="31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</row>
    <row r="158" spans="2:13" ht="15">
      <c r="B158" s="31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</row>
    <row r="159" spans="2:13" ht="15">
      <c r="B159" s="31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</row>
    <row r="160" spans="2:13" ht="15">
      <c r="B160" s="31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</row>
    <row r="161" spans="2:13" ht="15">
      <c r="B161" s="31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</row>
    <row r="162" spans="2:13" ht="15">
      <c r="B162" s="31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</row>
    <row r="163" spans="2:13" ht="15">
      <c r="B163" s="31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</row>
    <row r="164" spans="2:13" ht="15">
      <c r="B164" s="31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</row>
    <row r="165" spans="2:13" ht="15">
      <c r="B165" s="31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</row>
    <row r="166" spans="2:13" ht="15">
      <c r="B166" s="31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</row>
    <row r="167" spans="2:13" ht="15">
      <c r="B167" s="31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</row>
    <row r="168" spans="2:13" ht="15">
      <c r="B168" s="31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</row>
    <row r="169" spans="2:13" ht="15">
      <c r="B169" s="31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</row>
    <row r="170" spans="2:13" ht="15">
      <c r="B170" s="31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</row>
    <row r="171" spans="2:13" ht="15">
      <c r="B171" s="31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</row>
    <row r="172" spans="2:13" ht="15">
      <c r="B172" s="31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</row>
    <row r="173" spans="2:13" ht="15">
      <c r="B173" s="31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</row>
    <row r="174" spans="2:13" ht="15">
      <c r="B174" s="31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</row>
    <row r="175" spans="2:13" ht="15">
      <c r="B175" s="31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</row>
    <row r="176" spans="2:13" ht="15">
      <c r="B176" s="31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</row>
    <row r="177" spans="2:13" ht="15">
      <c r="B177" s="31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</row>
    <row r="178" spans="2:13" ht="15">
      <c r="B178" s="31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</row>
    <row r="179" spans="2:13" ht="15">
      <c r="B179" s="31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</row>
    <row r="180" spans="2:13" ht="15">
      <c r="B180" s="31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</row>
    <row r="181" spans="2:13" ht="15">
      <c r="B181" s="31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</row>
    <row r="182" spans="2:13" ht="15">
      <c r="B182" s="31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</row>
    <row r="183" spans="2:13" ht="15">
      <c r="B183" s="31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</row>
    <row r="184" spans="2:13" ht="15">
      <c r="B184" s="31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</row>
    <row r="185" spans="2:13" ht="15">
      <c r="B185" s="31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</row>
    <row r="186" spans="2:13" ht="15">
      <c r="B186" s="31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</row>
    <row r="187" spans="2:13" ht="15">
      <c r="B187" s="31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</row>
    <row r="188" spans="2:13" ht="15">
      <c r="B188" s="31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</row>
    <row r="189" spans="2:13" ht="15">
      <c r="B189" s="31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</row>
    <row r="190" spans="2:13" ht="15">
      <c r="B190" s="31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</row>
    <row r="191" spans="2:13" ht="15">
      <c r="B191" s="31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</row>
    <row r="192" spans="2:13" ht="15">
      <c r="B192" s="31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</row>
    <row r="193" spans="2:13" ht="15">
      <c r="B193" s="31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</row>
    <row r="194" spans="2:13" ht="15">
      <c r="B194" s="31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</row>
    <row r="195" spans="2:13" ht="15">
      <c r="B195" s="31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</row>
    <row r="196" spans="2:13" ht="15">
      <c r="B196" s="31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</row>
    <row r="197" spans="2:13" ht="15">
      <c r="B197" s="31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</row>
    <row r="198" spans="2:13" ht="15">
      <c r="B198" s="31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</row>
    <row r="199" spans="2:13" ht="15">
      <c r="B199" s="31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</row>
    <row r="200" spans="2:13" ht="15">
      <c r="B200" s="31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</row>
    <row r="201" spans="2:13" ht="15">
      <c r="B201" s="31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</row>
    <row r="202" spans="2:13" ht="15">
      <c r="B202" s="31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</row>
    <row r="203" spans="2:13" ht="15">
      <c r="B203" s="31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</row>
    <row r="204" spans="2:13" ht="15">
      <c r="B204" s="31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</row>
    <row r="205" spans="2:13" ht="15">
      <c r="B205" s="31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</row>
    <row r="206" spans="2:13" ht="15">
      <c r="B206" s="31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</row>
    <row r="207" spans="2:13" ht="15">
      <c r="B207" s="31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</row>
    <row r="208" spans="2:13" ht="15">
      <c r="B208" s="31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</row>
    <row r="209" spans="2:13" ht="15">
      <c r="B209" s="31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</row>
    <row r="210" spans="2:13" ht="15">
      <c r="B210" s="31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</row>
    <row r="211" spans="2:13" ht="15">
      <c r="B211" s="31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</row>
    <row r="212" spans="2:13" ht="15">
      <c r="B212" s="31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</row>
    <row r="213" spans="2:13" ht="15">
      <c r="B213" s="31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</row>
    <row r="214" spans="2:13" ht="15">
      <c r="B214" s="31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</row>
    <row r="215" spans="2:13" ht="15">
      <c r="B215" s="31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</row>
    <row r="216" spans="2:13" ht="15">
      <c r="B216" s="31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</row>
    <row r="217" spans="2:13" ht="15">
      <c r="B217" s="31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</row>
    <row r="218" spans="2:13" ht="15">
      <c r="B218" s="31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</row>
    <row r="219" spans="2:13" ht="15">
      <c r="B219" s="31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</row>
    <row r="220" spans="2:13" ht="15">
      <c r="B220" s="31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</row>
    <row r="221" spans="2:13" ht="15">
      <c r="B221" s="31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</row>
    <row r="222" spans="2:13" ht="15">
      <c r="B222" s="31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</row>
    <row r="223" spans="2:13" ht="15">
      <c r="B223" s="31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</row>
    <row r="224" spans="2:13" ht="15">
      <c r="B224" s="31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</row>
    <row r="225" spans="2:13" ht="15">
      <c r="B225" s="31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</row>
    <row r="226" spans="2:13" ht="15">
      <c r="B226" s="31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</row>
    <row r="227" spans="2:13" ht="15">
      <c r="B227" s="31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</row>
    <row r="228" spans="2:13" ht="15">
      <c r="B228" s="31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</row>
    <row r="229" spans="2:13" ht="15">
      <c r="B229" s="31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</row>
    <row r="230" spans="2:13" ht="15">
      <c r="B230" s="31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</row>
    <row r="231" spans="2:13" ht="15">
      <c r="B231" s="31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</row>
    <row r="232" spans="2:13" ht="15">
      <c r="B232" s="3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</row>
    <row r="233" spans="2:13" ht="15">
      <c r="B233" s="31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</row>
    <row r="234" spans="2:13" ht="15">
      <c r="B234" s="31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</row>
    <row r="235" spans="2:13" ht="15">
      <c r="B235" s="31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</row>
    <row r="236" spans="2:13" ht="15">
      <c r="B236" s="31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</row>
    <row r="237" spans="2:13" ht="15">
      <c r="B237" s="31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</row>
    <row r="238" spans="2:13" ht="15">
      <c r="B238" s="31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</row>
    <row r="239" spans="2:13" ht="15">
      <c r="B239" s="31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</row>
    <row r="240" spans="2:13" ht="15">
      <c r="B240" s="31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</row>
    <row r="241" spans="2:13" ht="15">
      <c r="B241" s="31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</row>
    <row r="242" spans="2:13" ht="15">
      <c r="B242" s="31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</row>
    <row r="243" spans="2:13" ht="15">
      <c r="B243" s="31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</row>
    <row r="244" spans="2:13" ht="15">
      <c r="B244" s="31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</row>
    <row r="245" spans="2:13" ht="15">
      <c r="B245" s="31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</row>
    <row r="246" spans="2:13" ht="15">
      <c r="B246" s="31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</row>
    <row r="247" spans="2:13" ht="15">
      <c r="B247" s="31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</row>
    <row r="248" spans="2:13" ht="15">
      <c r="B248" s="31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</row>
    <row r="249" spans="2:13" ht="15">
      <c r="B249" s="31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</row>
    <row r="250" spans="2:13" ht="15">
      <c r="B250" s="31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</row>
    <row r="251" spans="2:13" ht="15">
      <c r="B251" s="31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</row>
    <row r="252" spans="2:13" ht="15">
      <c r="B252" s="31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</row>
    <row r="253" spans="2:13" ht="15">
      <c r="B253" s="31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</row>
    <row r="254" spans="2:13" ht="15">
      <c r="B254" s="31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</row>
    <row r="255" spans="2:13" ht="15">
      <c r="B255" s="31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</row>
    <row r="256" spans="2:13" ht="15">
      <c r="B256" s="31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</row>
    <row r="257" spans="2:13" ht="15">
      <c r="B257" s="31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</row>
    <row r="258" spans="2:13" ht="15">
      <c r="B258" s="31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</row>
    <row r="259" spans="2:13" ht="15">
      <c r="B259" s="31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</row>
    <row r="260" spans="2:13" ht="15">
      <c r="B260" s="31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</row>
    <row r="261" spans="2:13" ht="15">
      <c r="B261" s="31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</row>
    <row r="262" spans="2:13" ht="15">
      <c r="B262" s="31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</row>
    <row r="263" spans="2:13" ht="15">
      <c r="B263" s="31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</row>
    <row r="264" spans="2:13" ht="15">
      <c r="B264" s="31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</row>
    <row r="265" spans="2:13" ht="15">
      <c r="B265" s="31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</row>
    <row r="266" spans="2:13" ht="15">
      <c r="B266" s="31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</row>
    <row r="267" spans="2:13" ht="15">
      <c r="B267" s="31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</row>
    <row r="268" spans="2:13" ht="15">
      <c r="B268" s="31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</row>
    <row r="269" spans="2:13" ht="15">
      <c r="B269" s="31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</row>
    <row r="270" spans="2:13" ht="15">
      <c r="B270" s="31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</row>
    <row r="271" spans="2:13" ht="15">
      <c r="B271" s="31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</row>
    <row r="272" spans="2:13" ht="15">
      <c r="B272" s="31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</row>
    <row r="273" spans="2:13" ht="15">
      <c r="B273" s="31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</row>
    <row r="274" spans="2:13" ht="15">
      <c r="B274" s="31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</row>
    <row r="275" spans="2:13" ht="15">
      <c r="B275" s="31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</row>
    <row r="276" spans="2:13" ht="15">
      <c r="B276" s="31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</row>
    <row r="277" spans="2:13" ht="15">
      <c r="B277" s="31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</row>
    <row r="278" spans="2:13" ht="15">
      <c r="B278" s="31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</row>
    <row r="279" spans="2:13" ht="15">
      <c r="B279" s="31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</row>
    <row r="280" spans="2:13" ht="15">
      <c r="B280" s="31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</row>
    <row r="281" spans="2:13" ht="15">
      <c r="B281" s="31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</row>
    <row r="282" spans="2:13" ht="15">
      <c r="B282" s="31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</row>
    <row r="283" spans="2:13" ht="15">
      <c r="B283" s="31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</row>
    <row r="284" spans="2:13" ht="15">
      <c r="B284" s="31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</row>
    <row r="285" spans="2:13" ht="15">
      <c r="B285" s="31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</row>
    <row r="286" spans="2:13" ht="15">
      <c r="B286" s="31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</row>
    <row r="287" spans="2:13" ht="15">
      <c r="B287" s="31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</row>
    <row r="288" spans="2:13" ht="15">
      <c r="B288" s="31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</row>
    <row r="289" spans="2:13" ht="15">
      <c r="B289" s="31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</row>
    <row r="290" spans="2:13" ht="15">
      <c r="B290" s="31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</row>
    <row r="291" spans="2:13" ht="15">
      <c r="B291" s="31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</row>
    <row r="292" spans="2:13" ht="15">
      <c r="B292" s="31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</row>
    <row r="293" spans="2:13" ht="15">
      <c r="B293" s="31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</row>
    <row r="294" spans="2:13" ht="15">
      <c r="B294" s="31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</row>
    <row r="295" spans="2:13" ht="15">
      <c r="B295" s="31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</row>
    <row r="296" spans="2:13" ht="15">
      <c r="B296" s="31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</row>
    <row r="297" spans="2:13" ht="15">
      <c r="B297" s="31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</row>
    <row r="298" spans="2:13" ht="15">
      <c r="B298" s="31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</row>
    <row r="299" spans="2:13" ht="15">
      <c r="B299" s="31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</row>
    <row r="300" spans="2:13" ht="15">
      <c r="B300" s="31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</row>
    <row r="301" spans="2:13" ht="15">
      <c r="B301" s="31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</row>
    <row r="302" spans="2:13" ht="15">
      <c r="B302" s="31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</row>
    <row r="303" spans="2:13" ht="15">
      <c r="B303" s="31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</row>
    <row r="304" spans="2:13" ht="15">
      <c r="B304" s="31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</row>
    <row r="305" spans="2:13" ht="15">
      <c r="B305" s="31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</row>
    <row r="306" spans="2:13" ht="15">
      <c r="B306" s="31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</row>
    <row r="307" spans="2:13" ht="15">
      <c r="B307" s="31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</row>
    <row r="308" spans="2:13" ht="15">
      <c r="B308" s="31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</row>
    <row r="309" spans="2:13" ht="15">
      <c r="B309" s="31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</row>
    <row r="310" spans="2:13" ht="15">
      <c r="B310" s="31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</row>
    <row r="311" spans="2:13" ht="15">
      <c r="B311" s="31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</row>
    <row r="312" spans="2:13" ht="15">
      <c r="B312" s="31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</row>
    <row r="313" spans="2:13" ht="15">
      <c r="B313" s="31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</row>
    <row r="314" spans="2:13" ht="15">
      <c r="B314" s="31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</row>
    <row r="315" spans="2:13" ht="15">
      <c r="B315" s="31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</row>
    <row r="316" spans="2:13" ht="15">
      <c r="B316" s="31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</row>
    <row r="317" spans="2:13" ht="15">
      <c r="B317" s="31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</row>
    <row r="318" spans="2:13" ht="15">
      <c r="B318" s="31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</row>
    <row r="319" spans="2:13" ht="15">
      <c r="B319" s="31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</row>
    <row r="320" spans="2:13" ht="15">
      <c r="B320" s="31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</row>
    <row r="321" spans="2:13" ht="15">
      <c r="B321" s="31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</row>
    <row r="322" spans="2:13" ht="15">
      <c r="B322" s="31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</row>
    <row r="323" spans="2:13" ht="15">
      <c r="B323" s="31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</row>
    <row r="324" spans="2:13" ht="15">
      <c r="B324" s="31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</row>
    <row r="325" spans="2:13" ht="15">
      <c r="B325" s="31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</row>
    <row r="326" spans="2:13" ht="15">
      <c r="B326" s="31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</row>
    <row r="327" spans="2:13" ht="15">
      <c r="B327" s="31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</row>
    <row r="328" spans="2:13" ht="15">
      <c r="B328" s="3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</row>
    <row r="329" spans="2:13" ht="15">
      <c r="B329" s="31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</row>
    <row r="330" spans="2:13" ht="15">
      <c r="B330" s="31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</row>
    <row r="331" spans="2:13" ht="15">
      <c r="B331" s="31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</row>
    <row r="332" spans="2:13" ht="15">
      <c r="B332" s="31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</row>
    <row r="333" spans="2:13" ht="15">
      <c r="B333" s="31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</row>
    <row r="334" spans="2:13" ht="15">
      <c r="B334" s="31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</row>
    <row r="335" spans="2:13" ht="15">
      <c r="B335" s="31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</row>
    <row r="336" spans="2:13" ht="15">
      <c r="B336" s="31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</row>
    <row r="337" spans="2:13" ht="15">
      <c r="B337" s="31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</row>
    <row r="338" spans="2:13" ht="15">
      <c r="B338" s="31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</row>
    <row r="339" spans="2:13" ht="15">
      <c r="B339" s="31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</row>
    <row r="340" spans="2:13" ht="15">
      <c r="B340" s="31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</row>
    <row r="341" spans="2:13" ht="15">
      <c r="B341" s="31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</row>
    <row r="342" spans="2:13" ht="15">
      <c r="B342" s="31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</row>
    <row r="343" spans="2:13" ht="15">
      <c r="B343" s="31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</row>
    <row r="344" spans="2:13" ht="15">
      <c r="B344" s="31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</row>
    <row r="345" spans="2:13" ht="15">
      <c r="B345" s="31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</row>
    <row r="346" spans="2:13" ht="15">
      <c r="B346" s="31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</row>
    <row r="347" spans="2:13" ht="15">
      <c r="B347" s="31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</row>
    <row r="348" spans="2:13" ht="15">
      <c r="B348" s="31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</row>
    <row r="349" spans="2:13" ht="15">
      <c r="B349" s="31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</row>
    <row r="350" spans="2:13" ht="15">
      <c r="B350" s="31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</row>
    <row r="351" spans="2:13" ht="15">
      <c r="B351" s="31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</row>
    <row r="352" spans="2:13" ht="15">
      <c r="B352" s="31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</row>
    <row r="353" spans="2:13" ht="15">
      <c r="B353" s="3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</row>
    <row r="354" spans="2:13" ht="15">
      <c r="B354" s="31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</row>
    <row r="355" spans="2:13" ht="15">
      <c r="B355" s="31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</row>
    <row r="356" spans="2:13" ht="15">
      <c r="B356" s="31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</row>
    <row r="357" spans="2:13" ht="15">
      <c r="B357" s="31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</row>
    <row r="358" spans="2:13" ht="15">
      <c r="B358" s="31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</row>
    <row r="359" spans="2:13" ht="15">
      <c r="B359" s="31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</row>
    <row r="360" spans="2:13" ht="15">
      <c r="B360" s="31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</row>
    <row r="361" spans="2:13" ht="15">
      <c r="B361" s="31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</row>
    <row r="362" spans="2:13" ht="15">
      <c r="B362" s="31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</row>
    <row r="363" spans="2:13" ht="15">
      <c r="B363" s="31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</row>
    <row r="364" spans="2:13" ht="15">
      <c r="B364" s="31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</row>
    <row r="365" spans="2:13" ht="15">
      <c r="B365" s="31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</row>
    <row r="366" spans="2:13" ht="15">
      <c r="B366" s="31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</row>
    <row r="367" spans="2:13" ht="15">
      <c r="B367" s="31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</row>
    <row r="368" spans="2:13" ht="15">
      <c r="B368" s="31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</row>
    <row r="369" spans="2:13" ht="15">
      <c r="B369" s="31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</row>
    <row r="370" spans="2:13" ht="15">
      <c r="B370" s="31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</row>
    <row r="371" spans="2:13" ht="15">
      <c r="B371" s="31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</row>
    <row r="372" spans="2:13" ht="15">
      <c r="B372" s="31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</row>
    <row r="373" spans="2:13" ht="15">
      <c r="B373" s="31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</row>
    <row r="374" spans="2:13" ht="15">
      <c r="B374" s="31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</row>
    <row r="375" spans="2:13" ht="15">
      <c r="B375" s="31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</row>
    <row r="376" spans="2:13" ht="15">
      <c r="B376" s="31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</row>
    <row r="377" spans="2:13" ht="15">
      <c r="B377" s="31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</row>
    <row r="378" spans="2:13" ht="15">
      <c r="B378" s="31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</row>
    <row r="379" spans="2:13" ht="15">
      <c r="B379" s="31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</row>
    <row r="380" spans="2:13" ht="15">
      <c r="B380" s="31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</row>
    <row r="381" spans="2:13" ht="15">
      <c r="B381" s="3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</row>
    <row r="382" spans="2:13" ht="15">
      <c r="B382" s="31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</row>
    <row r="383" spans="2:13" ht="15">
      <c r="B383" s="31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</row>
    <row r="384" spans="2:13" ht="15">
      <c r="B384" s="31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</row>
    <row r="385" spans="2:13" ht="15">
      <c r="B385" s="31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</row>
    <row r="386" spans="2:13" ht="15">
      <c r="B386" s="31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</row>
    <row r="387" spans="2:13" ht="15">
      <c r="B387" s="31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</row>
    <row r="388" spans="2:13" ht="15">
      <c r="B388" s="31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</row>
    <row r="389" spans="2:13" ht="15">
      <c r="B389" s="31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</row>
    <row r="390" spans="2:13" ht="15">
      <c r="B390" s="31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</row>
    <row r="391" spans="2:13" ht="15">
      <c r="B391" s="31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</row>
    <row r="392" spans="2:13" ht="15">
      <c r="B392" s="31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</row>
    <row r="393" spans="2:13" ht="15">
      <c r="B393" s="31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</row>
    <row r="394" spans="2:13" ht="15">
      <c r="B394" s="31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</row>
    <row r="395" spans="2:13" ht="15">
      <c r="B395" s="31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</row>
    <row r="396" spans="2:13" ht="15">
      <c r="B396" s="31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</row>
    <row r="397" spans="2:13" ht="15">
      <c r="B397" s="31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</row>
    <row r="398" spans="2:13" ht="15">
      <c r="B398" s="31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</row>
    <row r="399" spans="2:13" ht="15">
      <c r="B399" s="31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</row>
    <row r="400" spans="2:13" ht="15">
      <c r="B400" s="31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</row>
    <row r="401" spans="2:13" ht="15">
      <c r="B401" s="31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</row>
    <row r="402" spans="2:13" ht="15">
      <c r="B402" s="31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</row>
    <row r="403" spans="2:13" ht="15">
      <c r="B403" s="31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</row>
    <row r="404" spans="2:13" ht="15">
      <c r="B404" s="31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</row>
    <row r="405" spans="2:13" ht="15">
      <c r="B405" s="31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</row>
    <row r="406" spans="2:13" ht="15">
      <c r="B406" s="31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</row>
    <row r="407" spans="2:13" ht="15">
      <c r="B407" s="31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</row>
    <row r="408" spans="2:13" ht="15">
      <c r="B408" s="31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</row>
    <row r="409" spans="2:13" ht="15">
      <c r="B409" s="31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</row>
    <row r="410" spans="2:13" ht="15">
      <c r="B410" s="31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</row>
    <row r="411" spans="2:13" ht="15">
      <c r="B411" s="31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</row>
    <row r="412" spans="2:13" ht="15">
      <c r="B412" s="31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</row>
    <row r="413" spans="2:13" ht="15">
      <c r="B413" s="31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</row>
    <row r="414" spans="2:13" ht="15">
      <c r="B414" s="31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</row>
    <row r="415" spans="2:13" ht="15">
      <c r="B415" s="31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</row>
    <row r="416" spans="2:13" ht="15">
      <c r="B416" s="31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</row>
    <row r="417" spans="2:13" ht="15">
      <c r="B417" s="31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</row>
    <row r="418" spans="2:13" ht="15">
      <c r="B418" s="31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</row>
    <row r="419" spans="2:13" ht="15">
      <c r="B419" s="31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</row>
    <row r="420" spans="2:13" ht="15">
      <c r="B420" s="31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</row>
    <row r="421" spans="2:13" ht="15">
      <c r="B421" s="31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</row>
    <row r="422" spans="2:13" ht="15">
      <c r="B422" s="31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</row>
    <row r="423" spans="2:13" ht="15">
      <c r="B423" s="31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</row>
    <row r="424" spans="2:13" ht="15">
      <c r="B424" s="31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</row>
    <row r="425" spans="2:13" ht="15">
      <c r="B425" s="31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</row>
    <row r="426" spans="2:13" ht="15">
      <c r="B426" s="31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</row>
    <row r="427" spans="2:13" ht="15">
      <c r="B427" s="31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</row>
    <row r="428" spans="2:13" ht="15">
      <c r="B428" s="31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</row>
    <row r="429" spans="2:13" ht="15">
      <c r="B429" s="31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</row>
    <row r="430" spans="2:13" ht="15">
      <c r="B430" s="31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</row>
    <row r="431" spans="2:13" ht="15">
      <c r="B431" s="31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</row>
    <row r="432" spans="2:13" ht="15">
      <c r="B432" s="31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</row>
    <row r="433" spans="2:13" ht="15">
      <c r="B433" s="31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</row>
    <row r="434" spans="2:13" ht="15">
      <c r="B434" s="31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</row>
    <row r="435" spans="2:13" ht="15">
      <c r="B435" s="31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</row>
    <row r="436" spans="2:13" ht="15">
      <c r="B436" s="31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</row>
    <row r="437" spans="2:13" ht="15">
      <c r="B437" s="31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</row>
    <row r="438" spans="2:13" ht="15">
      <c r="B438" s="31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</row>
    <row r="439" spans="2:13" ht="15">
      <c r="B439" s="31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</row>
    <row r="440" spans="2:13" ht="15">
      <c r="B440" s="31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</row>
    <row r="441" spans="2:13" ht="15">
      <c r="B441" s="31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</row>
    <row r="442" spans="2:13" ht="15">
      <c r="B442" s="31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</row>
    <row r="443" spans="2:13" ht="15">
      <c r="B443" s="31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</row>
    <row r="444" spans="2:13" ht="15">
      <c r="B444" s="31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</row>
    <row r="445" spans="2:13" ht="15">
      <c r="B445" s="31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</row>
    <row r="446" spans="2:13" ht="15">
      <c r="B446" s="31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</row>
    <row r="447" spans="2:13" ht="15">
      <c r="B447" s="31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</row>
    <row r="448" spans="2:13" ht="15">
      <c r="B448" s="31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</row>
    <row r="449" spans="2:13" ht="15">
      <c r="B449" s="31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</row>
    <row r="450" spans="2:13" ht="15">
      <c r="B450" s="31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</row>
    <row r="451" spans="2:13" ht="15">
      <c r="B451" s="31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</row>
    <row r="452" spans="2:13" ht="15">
      <c r="B452" s="31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</row>
    <row r="453" spans="2:13" ht="15">
      <c r="B453" s="31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</row>
    <row r="454" spans="2:13" ht="15">
      <c r="B454" s="31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</row>
    <row r="455" spans="2:13" ht="15">
      <c r="B455" s="31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</row>
    <row r="456" spans="2:13" ht="15">
      <c r="B456" s="31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</row>
    <row r="457" spans="2:13" ht="15">
      <c r="B457" s="31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</row>
    <row r="458" spans="2:13" ht="15">
      <c r="B458" s="31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</row>
    <row r="459" spans="2:13" ht="15">
      <c r="B459" s="31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</row>
    <row r="460" spans="2:13" ht="15">
      <c r="B460" s="31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</row>
    <row r="461" spans="2:13" ht="15">
      <c r="B461" s="31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</row>
    <row r="462" spans="2:13" ht="15">
      <c r="B462" s="31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</row>
    <row r="463" spans="2:13" ht="15">
      <c r="B463" s="31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</row>
    <row r="464" spans="2:13" ht="15">
      <c r="B464" s="31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</row>
    <row r="465" spans="2:13" ht="15">
      <c r="B465" s="31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</row>
    <row r="466" spans="2:13" ht="15">
      <c r="B466" s="31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</row>
    <row r="467" spans="2:13" ht="15">
      <c r="B467" s="31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</row>
    <row r="468" spans="2:13" ht="15">
      <c r="B468" s="31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</row>
    <row r="469" spans="2:13" ht="15">
      <c r="B469" s="31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</row>
    <row r="470" spans="2:13" ht="15">
      <c r="B470" s="31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</row>
    <row r="471" spans="2:13" ht="15">
      <c r="B471" s="31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</row>
    <row r="472" spans="2:13" ht="15">
      <c r="B472" s="31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</row>
    <row r="473" spans="2:13" ht="15">
      <c r="B473" s="31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</row>
    <row r="474" spans="2:13" ht="15">
      <c r="B474" s="31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</row>
    <row r="475" spans="2:13" ht="15">
      <c r="B475" s="31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</row>
    <row r="476" spans="2:13" ht="15">
      <c r="B476" s="31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</row>
    <row r="477" spans="2:13" ht="15">
      <c r="B477" s="31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</row>
    <row r="478" spans="2:13" ht="15">
      <c r="B478" s="31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</row>
    <row r="479" spans="2:13" ht="15">
      <c r="B479" s="31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</row>
    <row r="480" spans="2:13" ht="15">
      <c r="B480" s="31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</row>
    <row r="481" spans="2:13" ht="15">
      <c r="B481" s="31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</row>
    <row r="482" spans="2:13" ht="15">
      <c r="B482" s="31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</row>
    <row r="483" spans="2:13" ht="15">
      <c r="B483" s="31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</row>
    <row r="484" spans="2:13" ht="15">
      <c r="B484" s="31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</row>
    <row r="485" spans="2:13" ht="15">
      <c r="B485" s="31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</row>
    <row r="486" spans="2:13" ht="15">
      <c r="B486" s="31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</row>
    <row r="487" spans="2:13" ht="15">
      <c r="B487" s="31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</row>
    <row r="488" spans="2:13" ht="15">
      <c r="B488" s="31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</row>
    <row r="489" spans="2:13" ht="15">
      <c r="B489" s="31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</row>
    <row r="490" spans="2:13" ht="15">
      <c r="B490" s="31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</row>
    <row r="491" spans="2:13" ht="15">
      <c r="B491" s="31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</row>
    <row r="492" spans="2:13" ht="15">
      <c r="B492" s="31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</row>
    <row r="493" spans="2:13" ht="15">
      <c r="B493" s="31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</row>
    <row r="494" spans="2:13" ht="15">
      <c r="B494" s="31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</row>
    <row r="495" spans="2:13" ht="15">
      <c r="B495" s="31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</row>
    <row r="496" spans="2:13" ht="15">
      <c r="B496" s="31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</row>
    <row r="497" spans="2:13" ht="15">
      <c r="B497" s="31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</row>
    <row r="498" spans="2:13" ht="15">
      <c r="B498" s="31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</row>
    <row r="499" spans="2:13" ht="15">
      <c r="B499" s="31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</row>
    <row r="500" spans="2:13" ht="15">
      <c r="B500" s="31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</row>
    <row r="501" spans="2:13" ht="15">
      <c r="B501" s="31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</row>
    <row r="502" spans="2:13" ht="15">
      <c r="B502" s="31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</row>
    <row r="503" spans="2:13" ht="15">
      <c r="B503" s="31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</row>
    <row r="504" spans="2:13" ht="15">
      <c r="B504" s="31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</row>
    <row r="505" spans="2:13" ht="15">
      <c r="B505" s="31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</row>
    <row r="506" spans="2:13" ht="15">
      <c r="B506" s="31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</row>
    <row r="507" spans="2:13" ht="15">
      <c r="B507" s="31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</row>
    <row r="508" spans="2:13" ht="15">
      <c r="B508" s="31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</row>
    <row r="509" spans="2:13" ht="15">
      <c r="B509" s="31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</row>
    <row r="510" spans="2:13" ht="15">
      <c r="B510" s="31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</row>
    <row r="511" spans="2:13" ht="15">
      <c r="B511" s="31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</row>
    <row r="512" spans="2:13" ht="15">
      <c r="B512" s="31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</row>
    <row r="513" spans="2:13" ht="15">
      <c r="B513" s="31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</row>
    <row r="514" spans="2:13" ht="15">
      <c r="B514" s="31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</row>
    <row r="515" spans="2:13" ht="15">
      <c r="B515" s="31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</row>
    <row r="516" spans="2:13" ht="15">
      <c r="B516" s="31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</row>
    <row r="517" spans="2:13" ht="15">
      <c r="B517" s="31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</row>
    <row r="518" spans="2:13" ht="15">
      <c r="B518" s="31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</row>
    <row r="519" spans="2:13" ht="15">
      <c r="B519" s="31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</row>
    <row r="520" spans="2:13" ht="15">
      <c r="B520" s="31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</row>
    <row r="521" spans="2:13" ht="15">
      <c r="B521" s="31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</row>
    <row r="522" spans="2:13" ht="15">
      <c r="B522" s="31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</row>
    <row r="523" spans="2:13" ht="15"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</row>
    <row r="524" spans="2:13" ht="15"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</row>
    <row r="525" spans="2:13" ht="15"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</row>
    <row r="526" spans="2:13" ht="15"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</row>
    <row r="527" spans="2:13" ht="15"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</row>
    <row r="528" spans="2:13" ht="15"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</row>
    <row r="529" spans="3:13" ht="15"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</row>
    <row r="530" spans="3:13" ht="15"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</row>
    <row r="531" spans="3:13" ht="15"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</row>
    <row r="532" spans="3:13" ht="15"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</row>
    <row r="533" spans="3:13" ht="15"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</row>
    <row r="534" spans="3:13" ht="15"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</row>
    <row r="535" spans="3:13" ht="15"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</row>
    <row r="536" spans="3:13" ht="15"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</row>
    <row r="537" spans="3:13" ht="15"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</row>
    <row r="538" spans="3:13" ht="15"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</row>
    <row r="539" spans="3:13" ht="15"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</row>
    <row r="540" spans="3:13" ht="15"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</row>
    <row r="541" spans="3:13" ht="15"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</row>
    <row r="542" spans="3:13" ht="15"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</row>
    <row r="543" spans="3:13" ht="15"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</row>
    <row r="544" spans="3:13" ht="15"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</row>
    <row r="545" spans="3:13" ht="15"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</row>
    <row r="546" spans="3:13" ht="15"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</row>
    <row r="547" spans="3:13" ht="15"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</row>
    <row r="548" spans="3:13" ht="15"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</row>
    <row r="549" spans="3:13" ht="15"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</row>
    <row r="550" spans="3:13" ht="15"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</row>
    <row r="551" spans="3:13" ht="15"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</row>
    <row r="552" spans="3:13" ht="15"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</row>
    <row r="553" spans="3:13" ht="15"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</row>
    <row r="554" spans="3:13" ht="15"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</row>
    <row r="555" spans="3:13" ht="15"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</row>
    <row r="556" spans="3:13" ht="15"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</row>
    <row r="557" spans="3:13" ht="15"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</row>
    <row r="558" spans="3:13" ht="15"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</row>
    <row r="559" spans="3:13" ht="15"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</row>
    <row r="560" spans="3:13" ht="15"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</row>
    <row r="561" spans="3:13" ht="15"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</row>
    <row r="562" spans="3:13" ht="15"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</row>
    <row r="563" spans="3:13" ht="15"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</row>
    <row r="564" spans="3:13" ht="15"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</row>
    <row r="565" spans="3:13" ht="15"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</row>
    <row r="566" spans="3:13" ht="15"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</row>
    <row r="567" spans="3:13" ht="15"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</row>
    <row r="568" spans="3:13" ht="15"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</row>
    <row r="569" spans="3:13" ht="15"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</row>
    <row r="570" spans="3:13" ht="15"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</row>
    <row r="571" spans="3:13" ht="15"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</row>
    <row r="572" spans="3:13" ht="15"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</row>
    <row r="573" spans="3:13" ht="15"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</row>
    <row r="574" spans="3:13" ht="15"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</row>
    <row r="575" spans="3:13" ht="15"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</row>
    <row r="576" spans="3:13" ht="15"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</row>
    <row r="577" spans="3:13" ht="15"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</row>
    <row r="578" spans="3:13" ht="15"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</row>
    <row r="579" spans="3:13" ht="15"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</row>
    <row r="580" spans="3:13" ht="15"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</row>
    <row r="581" spans="3:13" ht="15"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</row>
    <row r="582" spans="3:13" ht="15"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</row>
    <row r="583" spans="3:13" ht="15"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</row>
    <row r="584" spans="3:13" ht="15"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</row>
    <row r="585" spans="3:13" ht="15"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</row>
    <row r="586" spans="3:13" ht="15"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</row>
    <row r="587" spans="3:13" ht="15"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</row>
    <row r="588" spans="3:13" ht="15"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</row>
    <row r="589" spans="3:13" ht="15"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</row>
    <row r="590" spans="3:13" ht="15"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</row>
    <row r="591" spans="3:13" ht="15"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</row>
    <row r="592" spans="3:13" ht="15"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</row>
    <row r="593" spans="3:13" ht="15"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</row>
    <row r="594" spans="3:13" ht="15"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</row>
    <row r="595" spans="3:13" ht="15"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</row>
    <row r="596" spans="3:13" ht="15"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</row>
    <row r="597" spans="3:13" ht="15"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</row>
    <row r="598" spans="3:13" ht="15"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</row>
    <row r="599" spans="3:13" ht="15"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</row>
    <row r="600" spans="3:13" ht="15"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</row>
    <row r="601" spans="3:13" ht="15"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</row>
    <row r="602" spans="3:13" ht="15"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</row>
    <row r="603" spans="3:13" ht="15"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</row>
    <row r="604" spans="3:13" ht="15"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</row>
    <row r="605" spans="3:13" ht="15"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</row>
    <row r="606" spans="3:13" ht="15"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</row>
    <row r="607" spans="3:13" ht="15"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</row>
    <row r="608" spans="3:13" ht="15"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</row>
    <row r="609" spans="3:13" ht="15"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</row>
    <row r="610" spans="3:13" ht="15"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</row>
    <row r="611" spans="3:13" ht="15"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</row>
    <row r="612" spans="3:13" ht="15"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</row>
    <row r="613" spans="3:13" ht="15"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</row>
    <row r="614" spans="3:13" ht="15"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</row>
    <row r="615" spans="3:13" ht="15"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</row>
    <row r="616" spans="3:13" ht="15"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</row>
    <row r="617" spans="3:13" ht="15"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</row>
    <row r="618" spans="3:13" ht="15"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</row>
    <row r="619" spans="3:13" ht="15"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</row>
    <row r="620" spans="3:13" ht="15"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</row>
    <row r="621" spans="3:13" ht="15"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</row>
    <row r="622" spans="3:13" ht="15"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</row>
    <row r="623" spans="3:13" ht="15"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</row>
    <row r="624" spans="3:13" ht="15"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</row>
    <row r="625" spans="3:13" ht="15"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</row>
    <row r="626" spans="3:13" ht="15"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</row>
    <row r="627" spans="3:13" ht="15"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</row>
    <row r="628" spans="3:13" ht="15"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</row>
    <row r="629" spans="3:13" ht="15"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</row>
    <row r="630" spans="3:13" ht="15"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</row>
    <row r="631" spans="3:13" ht="15"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</row>
    <row r="632" spans="3:13" ht="15"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</row>
    <row r="633" spans="3:13" ht="15"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</row>
    <row r="634" spans="3:13" ht="15"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</row>
    <row r="635" spans="3:13" ht="15"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</row>
    <row r="636" spans="3:13" ht="15"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</row>
    <row r="637" spans="3:13" ht="15"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</row>
    <row r="638" spans="3:13" ht="15"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</row>
    <row r="639" spans="3:13" ht="15"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</row>
    <row r="640" spans="3:13" ht="15"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</row>
    <row r="641" spans="3:13" ht="15"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</row>
    <row r="642" spans="3:13" ht="15"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</row>
    <row r="643" spans="3:13" ht="15"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</row>
    <row r="644" spans="3:13" ht="15"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</row>
    <row r="645" spans="3:13" ht="15"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</row>
    <row r="646" spans="3:13" ht="15"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</row>
    <row r="647" spans="3:13" ht="15"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</row>
    <row r="648" spans="3:13" ht="15"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</row>
    <row r="649" spans="3:13" ht="15"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</row>
    <row r="650" spans="3:13" ht="15"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</row>
    <row r="651" spans="3:13" ht="15"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</row>
    <row r="652" spans="3:13" ht="15"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</row>
    <row r="653" spans="3:13" ht="15"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</row>
    <row r="654" spans="3:13" ht="15"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</row>
    <row r="655" spans="3:13" ht="15"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</row>
    <row r="656" spans="3:13" ht="15"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</row>
    <row r="657" spans="3:13" ht="15"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</row>
    <row r="658" spans="3:13" ht="15"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</row>
    <row r="659" spans="3:13" ht="15"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</row>
    <row r="660" spans="3:13" ht="15"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</row>
    <row r="661" spans="3:13" ht="15"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</row>
    <row r="662" spans="3:13" ht="15"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</row>
    <row r="663" spans="3:13" ht="15"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</row>
    <row r="664" spans="3:13" ht="15"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</row>
    <row r="665" spans="3:13" ht="15"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</row>
    <row r="666" spans="3:13" ht="15"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</row>
    <row r="667" spans="3:13" ht="15"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</row>
    <row r="668" spans="3:13">
      <c r="C668" s="266"/>
      <c r="D668" s="266"/>
      <c r="E668" s="266"/>
    </row>
    <row r="669" spans="3:13">
      <c r="C669" s="266"/>
      <c r="D669" s="266"/>
      <c r="E669" s="266"/>
    </row>
    <row r="670" spans="3:13">
      <c r="C670" s="266"/>
      <c r="D670" s="266"/>
      <c r="E670" s="266"/>
    </row>
    <row r="671" spans="3:13">
      <c r="C671" s="266"/>
      <c r="D671" s="266"/>
      <c r="E671" s="266"/>
    </row>
    <row r="672" spans="3:13">
      <c r="C672" s="266"/>
      <c r="D672" s="266"/>
      <c r="E672" s="266"/>
    </row>
    <row r="673" spans="3:5">
      <c r="C673" s="266"/>
      <c r="D673" s="266"/>
      <c r="E673" s="266"/>
    </row>
    <row r="674" spans="3:5">
      <c r="C674" s="266"/>
      <c r="D674" s="266"/>
      <c r="E674" s="266"/>
    </row>
    <row r="675" spans="3:5">
      <c r="C675" s="266"/>
      <c r="D675" s="266"/>
      <c r="E675" s="266"/>
    </row>
    <row r="676" spans="3:5">
      <c r="C676" s="266"/>
      <c r="D676" s="266"/>
      <c r="E676" s="266"/>
    </row>
    <row r="677" spans="3:5">
      <c r="C677" s="266"/>
      <c r="D677" s="266"/>
      <c r="E677" s="266"/>
    </row>
    <row r="678" spans="3:5">
      <c r="C678" s="266"/>
      <c r="D678" s="266"/>
      <c r="E678" s="266"/>
    </row>
    <row r="679" spans="3:5">
      <c r="C679" s="266"/>
      <c r="D679" s="266"/>
      <c r="E679" s="266"/>
    </row>
    <row r="680" spans="3:5">
      <c r="C680" s="266"/>
      <c r="D680" s="266"/>
      <c r="E680" s="266"/>
    </row>
    <row r="681" spans="3:5">
      <c r="C681" s="266"/>
      <c r="D681" s="266"/>
      <c r="E681" s="266"/>
    </row>
    <row r="682" spans="3:5">
      <c r="C682" s="266"/>
      <c r="D682" s="266"/>
      <c r="E682" s="266"/>
    </row>
    <row r="683" spans="3:5">
      <c r="C683" s="266"/>
      <c r="D683" s="266"/>
      <c r="E683" s="266"/>
    </row>
    <row r="684" spans="3:5">
      <c r="C684" s="266"/>
      <c r="D684" s="266"/>
      <c r="E684" s="266"/>
    </row>
    <row r="685" spans="3:5">
      <c r="C685" s="266"/>
      <c r="D685" s="266"/>
      <c r="E685" s="266"/>
    </row>
    <row r="686" spans="3:5">
      <c r="C686" s="266"/>
      <c r="D686" s="266"/>
      <c r="E686" s="266"/>
    </row>
    <row r="687" spans="3:5">
      <c r="C687" s="266"/>
      <c r="D687" s="266"/>
      <c r="E687" s="266"/>
    </row>
    <row r="688" spans="3:5">
      <c r="C688" s="266"/>
      <c r="D688" s="266"/>
      <c r="E688" s="266"/>
    </row>
    <row r="689" spans="3:5">
      <c r="C689" s="266"/>
      <c r="D689" s="266"/>
      <c r="E689" s="266"/>
    </row>
    <row r="690" spans="3:5">
      <c r="C690" s="266"/>
      <c r="D690" s="266"/>
      <c r="E690" s="266"/>
    </row>
    <row r="691" spans="3:5">
      <c r="C691" s="266"/>
      <c r="D691" s="266"/>
      <c r="E691" s="266"/>
    </row>
    <row r="692" spans="3:5">
      <c r="C692" s="266"/>
      <c r="D692" s="266"/>
      <c r="E692" s="266"/>
    </row>
    <row r="693" spans="3:5">
      <c r="C693" s="266"/>
      <c r="D693" s="266"/>
      <c r="E693" s="266"/>
    </row>
    <row r="694" spans="3:5">
      <c r="C694" s="266"/>
      <c r="D694" s="266"/>
      <c r="E694" s="266"/>
    </row>
    <row r="695" spans="3:5">
      <c r="C695" s="266"/>
      <c r="D695" s="266"/>
      <c r="E695" s="266"/>
    </row>
    <row r="696" spans="3:5">
      <c r="C696" s="266"/>
      <c r="D696" s="266"/>
      <c r="E696" s="266"/>
    </row>
    <row r="697" spans="3:5">
      <c r="C697" s="266"/>
      <c r="D697" s="266"/>
      <c r="E697" s="266"/>
    </row>
    <row r="698" spans="3:5">
      <c r="C698" s="266"/>
      <c r="D698" s="266"/>
      <c r="E698" s="266"/>
    </row>
    <row r="699" spans="3:5">
      <c r="C699" s="266"/>
      <c r="D699" s="266"/>
      <c r="E699" s="266"/>
    </row>
    <row r="700" spans="3:5">
      <c r="C700" s="266"/>
      <c r="D700" s="266"/>
      <c r="E700" s="266"/>
    </row>
    <row r="701" spans="3:5">
      <c r="C701" s="266"/>
      <c r="D701" s="266"/>
      <c r="E701" s="266"/>
    </row>
    <row r="702" spans="3:5">
      <c r="C702" s="266"/>
      <c r="D702" s="266"/>
      <c r="E702" s="266"/>
    </row>
    <row r="703" spans="3:5">
      <c r="C703" s="266"/>
      <c r="D703" s="266"/>
      <c r="E703" s="266"/>
    </row>
    <row r="704" spans="3:5">
      <c r="C704" s="266"/>
      <c r="D704" s="266"/>
      <c r="E704" s="266"/>
    </row>
    <row r="705" spans="3:5">
      <c r="C705" s="266"/>
      <c r="D705" s="266"/>
      <c r="E705" s="266"/>
    </row>
    <row r="706" spans="3:5">
      <c r="C706" s="266"/>
      <c r="D706" s="266"/>
      <c r="E706" s="266"/>
    </row>
    <row r="707" spans="3:5">
      <c r="C707" s="266"/>
      <c r="D707" s="266"/>
      <c r="E707" s="266"/>
    </row>
    <row r="708" spans="3:5">
      <c r="C708" s="266"/>
      <c r="D708" s="266"/>
      <c r="E708" s="266"/>
    </row>
    <row r="709" spans="3:5">
      <c r="C709" s="266"/>
      <c r="D709" s="266"/>
      <c r="E709" s="266"/>
    </row>
    <row r="710" spans="3:5">
      <c r="C710" s="266"/>
      <c r="D710" s="266"/>
      <c r="E710" s="266"/>
    </row>
    <row r="711" spans="3:5">
      <c r="C711" s="266"/>
      <c r="D711" s="266"/>
      <c r="E711" s="266"/>
    </row>
    <row r="712" spans="3:5">
      <c r="C712" s="266"/>
      <c r="D712" s="266"/>
      <c r="E712" s="266"/>
    </row>
    <row r="713" spans="3:5">
      <c r="C713" s="266"/>
      <c r="D713" s="266"/>
      <c r="E713" s="266"/>
    </row>
    <row r="714" spans="3:5">
      <c r="C714" s="266"/>
      <c r="D714" s="266"/>
      <c r="E714" s="266"/>
    </row>
    <row r="715" spans="3:5">
      <c r="C715" s="266"/>
      <c r="D715" s="266"/>
      <c r="E715" s="266"/>
    </row>
    <row r="716" spans="3:5">
      <c r="C716" s="266"/>
      <c r="D716" s="266"/>
      <c r="E716" s="266"/>
    </row>
    <row r="717" spans="3:5">
      <c r="C717" s="266"/>
      <c r="D717" s="266"/>
      <c r="E717" s="266"/>
    </row>
    <row r="718" spans="3:5">
      <c r="C718" s="266"/>
      <c r="D718" s="266"/>
      <c r="E718" s="266"/>
    </row>
    <row r="719" spans="3:5">
      <c r="C719" s="266"/>
      <c r="D719" s="266"/>
      <c r="E719" s="266"/>
    </row>
    <row r="720" spans="3:5">
      <c r="C720" s="266"/>
      <c r="D720" s="266"/>
      <c r="E720" s="266"/>
    </row>
    <row r="721" spans="3:5">
      <c r="C721" s="266"/>
      <c r="D721" s="266"/>
      <c r="E721" s="266"/>
    </row>
    <row r="722" spans="3:5">
      <c r="C722" s="266"/>
      <c r="D722" s="266"/>
      <c r="E722" s="266"/>
    </row>
    <row r="723" spans="3:5">
      <c r="C723" s="266"/>
      <c r="D723" s="266"/>
      <c r="E723" s="266"/>
    </row>
    <row r="724" spans="3:5">
      <c r="C724" s="266"/>
      <c r="D724" s="266"/>
      <c r="E724" s="266"/>
    </row>
    <row r="725" spans="3:5">
      <c r="C725" s="266"/>
      <c r="D725" s="266"/>
      <c r="E725" s="266"/>
    </row>
    <row r="726" spans="3:5">
      <c r="C726" s="266"/>
      <c r="D726" s="266"/>
      <c r="E726" s="266"/>
    </row>
    <row r="727" spans="3:5">
      <c r="C727" s="266"/>
      <c r="D727" s="266"/>
      <c r="E727" s="266"/>
    </row>
    <row r="728" spans="3:5">
      <c r="C728" s="266"/>
      <c r="D728" s="266"/>
      <c r="E728" s="266"/>
    </row>
    <row r="729" spans="3:5">
      <c r="C729" s="266"/>
      <c r="D729" s="266"/>
      <c r="E729" s="266"/>
    </row>
    <row r="730" spans="3:5">
      <c r="C730" s="266"/>
      <c r="D730" s="266"/>
      <c r="E730" s="266"/>
    </row>
    <row r="731" spans="3:5">
      <c r="C731" s="266"/>
      <c r="D731" s="266"/>
      <c r="E731" s="266"/>
    </row>
    <row r="732" spans="3:5">
      <c r="C732" s="266"/>
      <c r="D732" s="266"/>
      <c r="E732" s="266"/>
    </row>
    <row r="733" spans="3:5">
      <c r="C733" s="266"/>
      <c r="D733" s="266"/>
      <c r="E733" s="266"/>
    </row>
    <row r="734" spans="3:5">
      <c r="C734" s="266"/>
      <c r="D734" s="266"/>
      <c r="E734" s="266"/>
    </row>
    <row r="735" spans="3:5">
      <c r="C735" s="266"/>
      <c r="D735" s="266"/>
      <c r="E735" s="266"/>
    </row>
    <row r="736" spans="3:5">
      <c r="C736" s="266"/>
      <c r="D736" s="266"/>
      <c r="E736" s="266"/>
    </row>
    <row r="737" spans="3:5">
      <c r="C737" s="266"/>
      <c r="D737" s="266"/>
      <c r="E737" s="266"/>
    </row>
    <row r="738" spans="3:5">
      <c r="C738" s="266"/>
      <c r="D738" s="266"/>
      <c r="E738" s="266"/>
    </row>
    <row r="739" spans="3:5">
      <c r="C739" s="266"/>
      <c r="D739" s="266"/>
      <c r="E739" s="266"/>
    </row>
    <row r="740" spans="3:5">
      <c r="C740" s="266"/>
      <c r="D740" s="266"/>
      <c r="E740" s="266"/>
    </row>
    <row r="741" spans="3:5">
      <c r="C741" s="266"/>
      <c r="D741" s="266"/>
      <c r="E741" s="266"/>
    </row>
    <row r="742" spans="3:5">
      <c r="C742" s="266"/>
      <c r="D742" s="266"/>
      <c r="E742" s="266"/>
    </row>
    <row r="743" spans="3:5">
      <c r="C743" s="266"/>
      <c r="D743" s="266"/>
      <c r="E743" s="266"/>
    </row>
    <row r="744" spans="3:5">
      <c r="C744" s="266"/>
      <c r="D744" s="266"/>
      <c r="E744" s="266"/>
    </row>
    <row r="745" spans="3:5">
      <c r="C745" s="266"/>
      <c r="D745" s="266"/>
      <c r="E745" s="266"/>
    </row>
    <row r="746" spans="3:5">
      <c r="C746" s="266"/>
      <c r="D746" s="266"/>
      <c r="E746" s="266"/>
    </row>
    <row r="747" spans="3:5">
      <c r="C747" s="266"/>
      <c r="D747" s="266"/>
      <c r="E747" s="266"/>
    </row>
    <row r="748" spans="3:5">
      <c r="C748" s="266"/>
      <c r="D748" s="266"/>
      <c r="E748" s="266"/>
    </row>
    <row r="749" spans="3:5">
      <c r="C749" s="266"/>
      <c r="D749" s="266"/>
      <c r="E749" s="266"/>
    </row>
    <row r="750" spans="3:5">
      <c r="C750" s="266"/>
      <c r="D750" s="266"/>
      <c r="E750" s="266"/>
    </row>
    <row r="751" spans="3:5">
      <c r="C751" s="266"/>
      <c r="D751" s="266"/>
      <c r="E751" s="266"/>
    </row>
    <row r="752" spans="3:5">
      <c r="C752" s="266"/>
      <c r="D752" s="266"/>
      <c r="E752" s="266"/>
    </row>
    <row r="753" spans="3:5">
      <c r="C753" s="266"/>
      <c r="D753" s="266"/>
      <c r="E753" s="266"/>
    </row>
    <row r="754" spans="3:5">
      <c r="C754" s="266"/>
      <c r="D754" s="266"/>
      <c r="E754" s="266"/>
    </row>
    <row r="755" spans="3:5">
      <c r="C755" s="266"/>
      <c r="D755" s="266"/>
      <c r="E755" s="266"/>
    </row>
    <row r="756" spans="3:5">
      <c r="C756" s="266"/>
      <c r="D756" s="266"/>
      <c r="E756" s="266"/>
    </row>
    <row r="757" spans="3:5">
      <c r="C757" s="266"/>
      <c r="D757" s="266"/>
      <c r="E757" s="266"/>
    </row>
    <row r="758" spans="3:5">
      <c r="C758" s="266"/>
      <c r="D758" s="266"/>
      <c r="E758" s="266"/>
    </row>
    <row r="759" spans="3:5">
      <c r="C759" s="266"/>
      <c r="D759" s="266"/>
      <c r="E759" s="266"/>
    </row>
    <row r="760" spans="3:5">
      <c r="C760" s="266"/>
      <c r="D760" s="266"/>
      <c r="E760" s="266"/>
    </row>
    <row r="761" spans="3:5">
      <c r="C761" s="266"/>
      <c r="D761" s="266"/>
      <c r="E761" s="266"/>
    </row>
    <row r="762" spans="3:5">
      <c r="C762" s="266"/>
      <c r="D762" s="266"/>
      <c r="E762" s="266"/>
    </row>
    <row r="763" spans="3:5">
      <c r="C763" s="266"/>
      <c r="D763" s="266"/>
      <c r="E763" s="266"/>
    </row>
    <row r="764" spans="3:5">
      <c r="C764" s="266"/>
      <c r="D764" s="266"/>
      <c r="E764" s="266"/>
    </row>
    <row r="765" spans="3:5">
      <c r="C765" s="266"/>
      <c r="D765" s="266"/>
      <c r="E765" s="266"/>
    </row>
    <row r="766" spans="3:5">
      <c r="C766" s="266"/>
      <c r="D766" s="266"/>
      <c r="E766" s="266"/>
    </row>
    <row r="767" spans="3:5">
      <c r="C767" s="266"/>
      <c r="D767" s="266"/>
      <c r="E767" s="266"/>
    </row>
    <row r="768" spans="3:5">
      <c r="C768" s="266"/>
      <c r="D768" s="266"/>
      <c r="E768" s="266"/>
    </row>
    <row r="769" spans="3:5">
      <c r="C769" s="266"/>
      <c r="D769" s="266"/>
      <c r="E769" s="266"/>
    </row>
    <row r="770" spans="3:5">
      <c r="C770" s="266"/>
      <c r="D770" s="266"/>
      <c r="E770" s="266"/>
    </row>
    <row r="771" spans="3:5">
      <c r="C771" s="266"/>
      <c r="D771" s="266"/>
      <c r="E771" s="266"/>
    </row>
    <row r="772" spans="3:5">
      <c r="C772" s="266"/>
      <c r="D772" s="266"/>
      <c r="E772" s="266"/>
    </row>
    <row r="773" spans="3:5">
      <c r="C773" s="266"/>
      <c r="D773" s="266"/>
      <c r="E773" s="266"/>
    </row>
    <row r="774" spans="3:5">
      <c r="C774" s="266"/>
      <c r="D774" s="266"/>
      <c r="E774" s="266"/>
    </row>
    <row r="775" spans="3:5">
      <c r="C775" s="266"/>
      <c r="D775" s="266"/>
      <c r="E775" s="266"/>
    </row>
    <row r="776" spans="3:5">
      <c r="C776" s="266"/>
      <c r="D776" s="266"/>
      <c r="E776" s="266"/>
    </row>
    <row r="777" spans="3:5">
      <c r="C777" s="266"/>
      <c r="D777" s="266"/>
      <c r="E777" s="266"/>
    </row>
    <row r="778" spans="3:5">
      <c r="C778" s="266"/>
      <c r="D778" s="266"/>
      <c r="E778" s="266"/>
    </row>
    <row r="779" spans="3:5">
      <c r="C779" s="266"/>
      <c r="D779" s="266"/>
      <c r="E779" s="266"/>
    </row>
    <row r="780" spans="3:5">
      <c r="C780" s="266"/>
      <c r="D780" s="266"/>
      <c r="E780" s="266"/>
    </row>
    <row r="781" spans="3:5">
      <c r="C781" s="266"/>
      <c r="D781" s="266"/>
      <c r="E781" s="266"/>
    </row>
    <row r="782" spans="3:5">
      <c r="C782" s="266"/>
      <c r="D782" s="266"/>
      <c r="E782" s="266"/>
    </row>
    <row r="783" spans="3:5">
      <c r="C783" s="266"/>
      <c r="D783" s="266"/>
      <c r="E783" s="266"/>
    </row>
    <row r="784" spans="3:5">
      <c r="C784" s="266"/>
      <c r="D784" s="266"/>
      <c r="E784" s="266"/>
    </row>
    <row r="785" spans="3:5">
      <c r="C785" s="266"/>
      <c r="D785" s="266"/>
      <c r="E785" s="266"/>
    </row>
    <row r="786" spans="3:5">
      <c r="C786" s="266"/>
      <c r="D786" s="266"/>
      <c r="E786" s="266"/>
    </row>
    <row r="787" spans="3:5">
      <c r="C787" s="266"/>
      <c r="D787" s="266"/>
      <c r="E787" s="266"/>
    </row>
    <row r="788" spans="3:5">
      <c r="C788" s="266"/>
      <c r="D788" s="266"/>
      <c r="E788" s="266"/>
    </row>
    <row r="789" spans="3:5">
      <c r="C789" s="266"/>
      <c r="D789" s="266"/>
      <c r="E789" s="266"/>
    </row>
    <row r="790" spans="3:5">
      <c r="C790" s="266"/>
      <c r="D790" s="266"/>
      <c r="E790" s="266"/>
    </row>
    <row r="791" spans="3:5">
      <c r="C791" s="266"/>
      <c r="D791" s="266"/>
      <c r="E791" s="266"/>
    </row>
    <row r="792" spans="3:5">
      <c r="C792" s="266"/>
      <c r="D792" s="266"/>
      <c r="E792" s="266"/>
    </row>
    <row r="793" spans="3:5">
      <c r="C793" s="266"/>
      <c r="D793" s="266"/>
      <c r="E793" s="266"/>
    </row>
    <row r="794" spans="3:5">
      <c r="C794" s="266"/>
      <c r="D794" s="266"/>
      <c r="E794" s="266"/>
    </row>
    <row r="795" spans="3:5">
      <c r="C795" s="266"/>
      <c r="D795" s="266"/>
      <c r="E795" s="266"/>
    </row>
    <row r="796" spans="3:5">
      <c r="C796" s="266"/>
      <c r="D796" s="266"/>
      <c r="E796" s="266"/>
    </row>
    <row r="797" spans="3:5">
      <c r="C797" s="266"/>
      <c r="D797" s="266"/>
      <c r="E797" s="266"/>
    </row>
    <row r="798" spans="3:5">
      <c r="C798" s="266"/>
      <c r="D798" s="266"/>
      <c r="E798" s="266"/>
    </row>
    <row r="799" spans="3:5">
      <c r="C799" s="266"/>
      <c r="D799" s="266"/>
      <c r="E799" s="266"/>
    </row>
    <row r="800" spans="3:5">
      <c r="C800" s="266"/>
      <c r="D800" s="266"/>
      <c r="E800" s="266"/>
    </row>
    <row r="801" spans="3:5">
      <c r="C801" s="266"/>
      <c r="D801" s="266"/>
      <c r="E801" s="266"/>
    </row>
    <row r="802" spans="3:5">
      <c r="C802" s="266"/>
      <c r="D802" s="266"/>
      <c r="E802" s="266"/>
    </row>
    <row r="803" spans="3:5">
      <c r="C803" s="266"/>
      <c r="D803" s="266"/>
      <c r="E803" s="266"/>
    </row>
    <row r="804" spans="3:5">
      <c r="C804" s="266"/>
      <c r="D804" s="266"/>
      <c r="E804" s="266"/>
    </row>
    <row r="805" spans="3:5">
      <c r="C805" s="266"/>
      <c r="D805" s="266"/>
      <c r="E805" s="266"/>
    </row>
    <row r="806" spans="3:5">
      <c r="C806" s="266"/>
      <c r="D806" s="266"/>
      <c r="E806" s="266"/>
    </row>
    <row r="807" spans="3:5">
      <c r="C807" s="266"/>
      <c r="D807" s="266"/>
      <c r="E807" s="266"/>
    </row>
    <row r="808" spans="3:5">
      <c r="C808" s="266"/>
      <c r="D808" s="266"/>
      <c r="E808" s="266"/>
    </row>
    <row r="809" spans="3:5">
      <c r="C809" s="266"/>
      <c r="D809" s="266"/>
      <c r="E809" s="266"/>
    </row>
    <row r="810" spans="3:5">
      <c r="C810" s="266"/>
      <c r="D810" s="266"/>
      <c r="E810" s="266"/>
    </row>
    <row r="811" spans="3:5">
      <c r="C811" s="266"/>
      <c r="D811" s="266"/>
      <c r="E811" s="266"/>
    </row>
    <row r="812" spans="3:5">
      <c r="C812" s="266"/>
      <c r="D812" s="266"/>
      <c r="E812" s="266"/>
    </row>
    <row r="813" spans="3:5">
      <c r="C813" s="266"/>
      <c r="D813" s="266"/>
      <c r="E813" s="266"/>
    </row>
    <row r="814" spans="3:5">
      <c r="C814" s="266"/>
      <c r="D814" s="266"/>
      <c r="E814" s="266"/>
    </row>
    <row r="815" spans="3:5">
      <c r="C815" s="266"/>
      <c r="D815" s="266"/>
      <c r="E815" s="266"/>
    </row>
    <row r="816" spans="3:5">
      <c r="C816" s="266"/>
      <c r="D816" s="266"/>
      <c r="E816" s="266"/>
    </row>
    <row r="817" spans="3:5">
      <c r="C817" s="266"/>
      <c r="D817" s="266"/>
      <c r="E817" s="266"/>
    </row>
    <row r="818" spans="3:5">
      <c r="C818" s="266"/>
      <c r="D818" s="266"/>
      <c r="E818" s="266"/>
    </row>
    <row r="819" spans="3:5">
      <c r="C819" s="266"/>
      <c r="D819" s="266"/>
      <c r="E819" s="266"/>
    </row>
    <row r="820" spans="3:5">
      <c r="C820" s="266"/>
      <c r="D820" s="266"/>
      <c r="E820" s="266"/>
    </row>
    <row r="821" spans="3:5">
      <c r="C821" s="266"/>
      <c r="D821" s="266"/>
      <c r="E821" s="266"/>
    </row>
    <row r="822" spans="3:5">
      <c r="C822" s="266"/>
      <c r="D822" s="266"/>
      <c r="E822" s="266"/>
    </row>
    <row r="823" spans="3:5">
      <c r="C823" s="266"/>
      <c r="D823" s="266"/>
      <c r="E823" s="266"/>
    </row>
    <row r="824" spans="3:5">
      <c r="C824" s="266"/>
      <c r="D824" s="266"/>
      <c r="E824" s="266"/>
    </row>
    <row r="825" spans="3:5">
      <c r="C825" s="266"/>
      <c r="D825" s="266"/>
      <c r="E825" s="266"/>
    </row>
    <row r="826" spans="3:5">
      <c r="C826" s="266"/>
      <c r="D826" s="266"/>
      <c r="E826" s="266"/>
    </row>
    <row r="827" spans="3:5">
      <c r="C827" s="266"/>
      <c r="D827" s="266"/>
      <c r="E827" s="266"/>
    </row>
    <row r="828" spans="3:5">
      <c r="C828" s="266"/>
      <c r="D828" s="266"/>
      <c r="E828" s="266"/>
    </row>
    <row r="829" spans="3:5">
      <c r="C829" s="266"/>
      <c r="D829" s="266"/>
      <c r="E829" s="266"/>
    </row>
    <row r="830" spans="3:5">
      <c r="C830" s="266"/>
      <c r="D830" s="266"/>
      <c r="E830" s="266"/>
    </row>
    <row r="831" spans="3:5">
      <c r="C831" s="266"/>
      <c r="D831" s="266"/>
      <c r="E831" s="266"/>
    </row>
    <row r="832" spans="3:5">
      <c r="C832" s="266"/>
      <c r="D832" s="266"/>
      <c r="E832" s="266"/>
    </row>
    <row r="833" spans="3:5">
      <c r="C833" s="266"/>
      <c r="D833" s="266"/>
      <c r="E833" s="266"/>
    </row>
    <row r="834" spans="3:5">
      <c r="C834" s="266"/>
      <c r="D834" s="266"/>
      <c r="E834" s="266"/>
    </row>
    <row r="835" spans="3:5">
      <c r="C835" s="266"/>
      <c r="D835" s="266"/>
      <c r="E835" s="266"/>
    </row>
    <row r="836" spans="3:5">
      <c r="C836" s="266"/>
      <c r="D836" s="266"/>
      <c r="E836" s="266"/>
    </row>
    <row r="837" spans="3:5">
      <c r="C837" s="266"/>
      <c r="D837" s="266"/>
      <c r="E837" s="266"/>
    </row>
    <row r="838" spans="3:5">
      <c r="C838" s="266"/>
      <c r="D838" s="266"/>
      <c r="E838" s="266"/>
    </row>
    <row r="839" spans="3:5">
      <c r="C839" s="266"/>
      <c r="D839" s="266"/>
      <c r="E839" s="266"/>
    </row>
    <row r="840" spans="3:5">
      <c r="C840" s="266"/>
      <c r="D840" s="266"/>
      <c r="E840" s="266"/>
    </row>
    <row r="841" spans="3:5">
      <c r="C841" s="266"/>
      <c r="D841" s="266"/>
      <c r="E841" s="266"/>
    </row>
    <row r="842" spans="3:5">
      <c r="C842" s="266"/>
      <c r="D842" s="266"/>
      <c r="E842" s="266"/>
    </row>
    <row r="843" spans="3:5">
      <c r="C843" s="266"/>
      <c r="D843" s="266"/>
      <c r="E843" s="266"/>
    </row>
    <row r="844" spans="3:5">
      <c r="C844" s="266"/>
      <c r="D844" s="266"/>
      <c r="E844" s="266"/>
    </row>
    <row r="845" spans="3:5">
      <c r="C845" s="266"/>
      <c r="D845" s="266"/>
      <c r="E845" s="266"/>
    </row>
    <row r="846" spans="3:5">
      <c r="C846" s="266"/>
      <c r="D846" s="266"/>
      <c r="E846" s="266"/>
    </row>
    <row r="847" spans="3:5">
      <c r="C847" s="266"/>
      <c r="D847" s="266"/>
      <c r="E847" s="266"/>
    </row>
    <row r="848" spans="3:5">
      <c r="C848" s="266"/>
      <c r="D848" s="266"/>
      <c r="E848" s="266"/>
    </row>
    <row r="849" spans="3:5">
      <c r="C849" s="266"/>
      <c r="D849" s="266"/>
      <c r="E849" s="266"/>
    </row>
    <row r="850" spans="3:5">
      <c r="C850" s="266"/>
      <c r="D850" s="266"/>
      <c r="E850" s="266"/>
    </row>
    <row r="851" spans="3:5">
      <c r="C851" s="266"/>
      <c r="D851" s="266"/>
      <c r="E851" s="266"/>
    </row>
    <row r="852" spans="3:5">
      <c r="C852" s="266"/>
      <c r="D852" s="266"/>
      <c r="E852" s="266"/>
    </row>
    <row r="853" spans="3:5">
      <c r="C853" s="266"/>
      <c r="D853" s="266"/>
      <c r="E853" s="266"/>
    </row>
    <row r="854" spans="3:5">
      <c r="C854" s="266"/>
      <c r="D854" s="266"/>
      <c r="E854" s="266"/>
    </row>
    <row r="855" spans="3:5">
      <c r="C855" s="266"/>
      <c r="D855" s="266"/>
      <c r="E855" s="266"/>
    </row>
    <row r="856" spans="3:5">
      <c r="C856" s="266"/>
      <c r="D856" s="266"/>
      <c r="E856" s="266"/>
    </row>
    <row r="857" spans="3:5">
      <c r="C857" s="266"/>
      <c r="D857" s="266"/>
      <c r="E857" s="266"/>
    </row>
    <row r="858" spans="3:5">
      <c r="C858" s="266"/>
      <c r="D858" s="266"/>
      <c r="E858" s="266"/>
    </row>
    <row r="859" spans="3:5">
      <c r="C859" s="266"/>
      <c r="D859" s="266"/>
      <c r="E859" s="266"/>
    </row>
    <row r="860" spans="3:5">
      <c r="C860" s="266"/>
      <c r="D860" s="266"/>
      <c r="E860" s="266"/>
    </row>
    <row r="861" spans="3:5">
      <c r="C861" s="266"/>
      <c r="D861" s="266"/>
      <c r="E861" s="266"/>
    </row>
    <row r="862" spans="3:5">
      <c r="C862" s="266"/>
      <c r="D862" s="266"/>
      <c r="E862" s="266"/>
    </row>
    <row r="863" spans="3:5">
      <c r="C863" s="266"/>
      <c r="D863" s="266"/>
      <c r="E863" s="266"/>
    </row>
    <row r="864" spans="3:5">
      <c r="C864" s="266"/>
      <c r="D864" s="266"/>
      <c r="E864" s="266"/>
    </row>
    <row r="865" spans="3:5">
      <c r="C865" s="266"/>
      <c r="D865" s="266"/>
      <c r="E865" s="266"/>
    </row>
    <row r="866" spans="3:5">
      <c r="C866" s="266"/>
      <c r="D866" s="266"/>
      <c r="E866" s="266"/>
    </row>
    <row r="867" spans="3:5">
      <c r="C867" s="266"/>
      <c r="D867" s="266"/>
      <c r="E867" s="266"/>
    </row>
    <row r="868" spans="3:5">
      <c r="C868" s="266"/>
      <c r="D868" s="266"/>
      <c r="E868" s="266"/>
    </row>
    <row r="869" spans="3:5">
      <c r="C869" s="266"/>
      <c r="D869" s="266"/>
      <c r="E869" s="266"/>
    </row>
    <row r="870" spans="3:5">
      <c r="C870" s="266"/>
      <c r="D870" s="266"/>
      <c r="E870" s="266"/>
    </row>
    <row r="871" spans="3:5">
      <c r="C871" s="266"/>
      <c r="D871" s="266"/>
      <c r="E871" s="266"/>
    </row>
    <row r="872" spans="3:5">
      <c r="C872" s="266"/>
      <c r="D872" s="266"/>
      <c r="E872" s="266"/>
    </row>
    <row r="873" spans="3:5">
      <c r="C873" s="266"/>
      <c r="D873" s="266"/>
      <c r="E873" s="266"/>
    </row>
    <row r="874" spans="3:5">
      <c r="C874" s="266"/>
      <c r="D874" s="266"/>
      <c r="E874" s="266"/>
    </row>
    <row r="875" spans="3:5">
      <c r="C875" s="266"/>
      <c r="D875" s="266"/>
      <c r="E875" s="266"/>
    </row>
    <row r="876" spans="3:5">
      <c r="C876" s="266"/>
      <c r="D876" s="266"/>
      <c r="E876" s="266"/>
    </row>
    <row r="877" spans="3:5">
      <c r="C877" s="266"/>
      <c r="D877" s="266"/>
      <c r="E877" s="266"/>
    </row>
    <row r="878" spans="3:5">
      <c r="C878" s="266"/>
      <c r="D878" s="266"/>
      <c r="E878" s="266"/>
    </row>
    <row r="879" spans="3:5">
      <c r="C879" s="266"/>
      <c r="D879" s="266"/>
      <c r="E879" s="266"/>
    </row>
    <row r="880" spans="3:5">
      <c r="C880" s="266"/>
      <c r="D880" s="266"/>
      <c r="E880" s="266"/>
    </row>
    <row r="881" spans="3:5">
      <c r="C881" s="266"/>
      <c r="D881" s="266"/>
      <c r="E881" s="266"/>
    </row>
    <row r="882" spans="3:5">
      <c r="C882" s="266"/>
      <c r="D882" s="266"/>
      <c r="E882" s="266"/>
    </row>
    <row r="883" spans="3:5">
      <c r="C883" s="266"/>
      <c r="D883" s="266"/>
      <c r="E883" s="266"/>
    </row>
    <row r="884" spans="3:5">
      <c r="C884" s="266"/>
      <c r="D884" s="266"/>
      <c r="E884" s="266"/>
    </row>
    <row r="885" spans="3:5">
      <c r="C885" s="266"/>
      <c r="D885" s="266"/>
      <c r="E885" s="266"/>
    </row>
    <row r="886" spans="3:5">
      <c r="C886" s="266"/>
      <c r="D886" s="266"/>
      <c r="E886" s="266"/>
    </row>
    <row r="887" spans="3:5">
      <c r="C887" s="266"/>
      <c r="D887" s="266"/>
      <c r="E887" s="266"/>
    </row>
    <row r="888" spans="3:5">
      <c r="C888" s="266"/>
      <c r="D888" s="266"/>
      <c r="E888" s="266"/>
    </row>
    <row r="889" spans="3:5">
      <c r="C889" s="266"/>
      <c r="D889" s="266"/>
      <c r="E889" s="266"/>
    </row>
    <row r="890" spans="3:5">
      <c r="C890" s="266"/>
      <c r="D890" s="266"/>
      <c r="E890" s="266"/>
    </row>
    <row r="891" spans="3:5">
      <c r="C891" s="266"/>
      <c r="D891" s="266"/>
      <c r="E891" s="266"/>
    </row>
    <row r="892" spans="3:5">
      <c r="C892" s="266"/>
      <c r="D892" s="266"/>
      <c r="E892" s="266"/>
    </row>
    <row r="893" spans="3:5">
      <c r="C893" s="266"/>
      <c r="D893" s="266"/>
      <c r="E893" s="266"/>
    </row>
    <row r="894" spans="3:5">
      <c r="C894" s="266"/>
      <c r="D894" s="266"/>
      <c r="E894" s="266"/>
    </row>
    <row r="895" spans="3:5">
      <c r="C895" s="266"/>
      <c r="D895" s="266"/>
      <c r="E895" s="266"/>
    </row>
    <row r="896" spans="3:5">
      <c r="C896" s="266"/>
      <c r="D896" s="266"/>
      <c r="E896" s="266"/>
    </row>
    <row r="897" spans="3:5">
      <c r="C897" s="266"/>
      <c r="D897" s="266"/>
      <c r="E897" s="266"/>
    </row>
    <row r="898" spans="3:5">
      <c r="C898" s="266"/>
      <c r="D898" s="266"/>
      <c r="E898" s="266"/>
    </row>
    <row r="899" spans="3:5">
      <c r="C899" s="266"/>
      <c r="D899" s="266"/>
      <c r="E899" s="266"/>
    </row>
    <row r="900" spans="3:5">
      <c r="C900" s="266"/>
      <c r="D900" s="266"/>
      <c r="E900" s="266"/>
    </row>
    <row r="901" spans="3:5">
      <c r="C901" s="266"/>
      <c r="D901" s="266"/>
      <c r="E901" s="266"/>
    </row>
    <row r="902" spans="3:5">
      <c r="C902" s="266"/>
      <c r="D902" s="266"/>
      <c r="E902" s="266"/>
    </row>
    <row r="903" spans="3:5">
      <c r="C903" s="266"/>
      <c r="D903" s="266"/>
      <c r="E903" s="266"/>
    </row>
    <row r="904" spans="3:5">
      <c r="C904" s="266"/>
      <c r="D904" s="266"/>
      <c r="E904" s="266"/>
    </row>
    <row r="905" spans="3:5">
      <c r="C905" s="266"/>
      <c r="D905" s="266"/>
      <c r="E905" s="266"/>
    </row>
    <row r="906" spans="3:5">
      <c r="C906" s="266"/>
      <c r="D906" s="266"/>
      <c r="E906" s="266"/>
    </row>
    <row r="907" spans="3:5">
      <c r="C907" s="266"/>
      <c r="D907" s="266"/>
      <c r="E907" s="266"/>
    </row>
    <row r="908" spans="3:5">
      <c r="C908" s="266"/>
      <c r="D908" s="266"/>
      <c r="E908" s="266"/>
    </row>
    <row r="909" spans="3:5">
      <c r="C909" s="266"/>
      <c r="D909" s="266"/>
      <c r="E909" s="266"/>
    </row>
    <row r="910" spans="3:5">
      <c r="C910" s="266"/>
      <c r="D910" s="266"/>
      <c r="E910" s="266"/>
    </row>
    <row r="911" spans="3:5">
      <c r="C911" s="266"/>
      <c r="D911" s="266"/>
      <c r="E911" s="266"/>
    </row>
    <row r="912" spans="3:5">
      <c r="C912" s="266"/>
      <c r="D912" s="266"/>
      <c r="E912" s="266"/>
    </row>
    <row r="913" spans="3:5">
      <c r="C913" s="266"/>
      <c r="D913" s="266"/>
      <c r="E913" s="266"/>
    </row>
    <row r="914" spans="3:5">
      <c r="C914" s="266"/>
      <c r="D914" s="266"/>
      <c r="E914" s="266"/>
    </row>
    <row r="915" spans="3:5">
      <c r="C915" s="266"/>
      <c r="D915" s="266"/>
      <c r="E915" s="266"/>
    </row>
    <row r="916" spans="3:5">
      <c r="C916" s="266"/>
      <c r="D916" s="266"/>
      <c r="E916" s="266"/>
    </row>
    <row r="917" spans="3:5">
      <c r="C917" s="266"/>
      <c r="D917" s="266"/>
      <c r="E917" s="266"/>
    </row>
    <row r="918" spans="3:5">
      <c r="C918" s="266"/>
      <c r="D918" s="266"/>
      <c r="E918" s="266"/>
    </row>
    <row r="919" spans="3:5">
      <c r="C919" s="266"/>
      <c r="D919" s="266"/>
      <c r="E919" s="266"/>
    </row>
    <row r="920" spans="3:5">
      <c r="C920" s="266"/>
      <c r="D920" s="266"/>
      <c r="E920" s="266"/>
    </row>
    <row r="921" spans="3:5">
      <c r="C921" s="266"/>
      <c r="D921" s="266"/>
      <c r="E921" s="266"/>
    </row>
    <row r="922" spans="3:5">
      <c r="C922" s="266"/>
      <c r="D922" s="266"/>
      <c r="E922" s="266"/>
    </row>
    <row r="923" spans="3:5">
      <c r="C923" s="266"/>
      <c r="D923" s="266"/>
      <c r="E923" s="266"/>
    </row>
    <row r="924" spans="3:5">
      <c r="C924" s="266"/>
      <c r="D924" s="266"/>
      <c r="E924" s="266"/>
    </row>
    <row r="925" spans="3:5">
      <c r="C925" s="266"/>
      <c r="D925" s="266"/>
      <c r="E925" s="266"/>
    </row>
    <row r="926" spans="3:5">
      <c r="C926" s="266"/>
      <c r="D926" s="266"/>
      <c r="E926" s="266"/>
    </row>
    <row r="927" spans="3:5">
      <c r="C927" s="266"/>
      <c r="D927" s="266"/>
      <c r="E927" s="266"/>
    </row>
    <row r="928" spans="3:5">
      <c r="C928" s="266"/>
      <c r="D928" s="266"/>
      <c r="E928" s="266"/>
    </row>
    <row r="929" spans="3:5">
      <c r="C929" s="266"/>
      <c r="D929" s="266"/>
      <c r="E929" s="266"/>
    </row>
    <row r="930" spans="3:5">
      <c r="C930" s="266"/>
      <c r="D930" s="266"/>
      <c r="E930" s="266"/>
    </row>
    <row r="931" spans="3:5">
      <c r="C931" s="266"/>
      <c r="D931" s="266"/>
      <c r="E931" s="266"/>
    </row>
    <row r="932" spans="3:5">
      <c r="C932" s="266"/>
      <c r="D932" s="266"/>
      <c r="E932" s="266"/>
    </row>
    <row r="933" spans="3:5">
      <c r="C933" s="266"/>
      <c r="D933" s="266"/>
      <c r="E933" s="266"/>
    </row>
    <row r="934" spans="3:5">
      <c r="C934" s="266"/>
      <c r="D934" s="266"/>
      <c r="E934" s="266"/>
    </row>
    <row r="935" spans="3:5">
      <c r="C935" s="266"/>
      <c r="D935" s="266"/>
      <c r="E935" s="266"/>
    </row>
    <row r="936" spans="3:5">
      <c r="C936" s="266"/>
      <c r="D936" s="266"/>
      <c r="E936" s="266"/>
    </row>
    <row r="937" spans="3:5">
      <c r="C937" s="266"/>
      <c r="D937" s="266"/>
      <c r="E937" s="266"/>
    </row>
    <row r="938" spans="3:5">
      <c r="C938" s="266"/>
      <c r="D938" s="266"/>
      <c r="E938" s="266"/>
    </row>
    <row r="939" spans="3:5">
      <c r="C939" s="266"/>
      <c r="D939" s="266"/>
      <c r="E939" s="266"/>
    </row>
    <row r="940" spans="3:5">
      <c r="C940" s="266"/>
      <c r="D940" s="266"/>
      <c r="E940" s="266"/>
    </row>
    <row r="941" spans="3:5">
      <c r="C941" s="266"/>
      <c r="D941" s="266"/>
      <c r="E941" s="266"/>
    </row>
    <row r="942" spans="3:5">
      <c r="C942" s="266"/>
      <c r="D942" s="266"/>
      <c r="E942" s="266"/>
    </row>
    <row r="943" spans="3:5">
      <c r="C943" s="266"/>
      <c r="D943" s="266"/>
      <c r="E943" s="266"/>
    </row>
    <row r="944" spans="3:5">
      <c r="C944" s="266"/>
      <c r="D944" s="266"/>
      <c r="E944" s="266"/>
    </row>
    <row r="945" spans="3:5">
      <c r="C945" s="266"/>
      <c r="D945" s="266"/>
      <c r="E945" s="266"/>
    </row>
    <row r="946" spans="3:5">
      <c r="C946" s="266"/>
      <c r="D946" s="266"/>
      <c r="E946" s="266"/>
    </row>
    <row r="947" spans="3:5">
      <c r="C947" s="266"/>
      <c r="D947" s="266"/>
      <c r="E947" s="266"/>
    </row>
    <row r="948" spans="3:5">
      <c r="C948" s="266"/>
      <c r="D948" s="266"/>
      <c r="E948" s="266"/>
    </row>
    <row r="949" spans="3:5">
      <c r="C949" s="266"/>
      <c r="D949" s="266"/>
      <c r="E949" s="266"/>
    </row>
    <row r="950" spans="3:5">
      <c r="C950" s="266"/>
      <c r="D950" s="266"/>
      <c r="E950" s="266"/>
    </row>
    <row r="951" spans="3:5">
      <c r="C951" s="266"/>
      <c r="D951" s="266"/>
      <c r="E951" s="266"/>
    </row>
    <row r="952" spans="3:5">
      <c r="C952" s="266"/>
      <c r="D952" s="266"/>
      <c r="E952" s="266"/>
    </row>
    <row r="953" spans="3:5">
      <c r="C953" s="266"/>
      <c r="D953" s="266"/>
      <c r="E953" s="266"/>
    </row>
    <row r="954" spans="3:5">
      <c r="C954" s="266"/>
      <c r="D954" s="266"/>
      <c r="E954" s="266"/>
    </row>
    <row r="955" spans="3:5">
      <c r="C955" s="266"/>
      <c r="D955" s="266"/>
      <c r="E955" s="266"/>
    </row>
    <row r="956" spans="3:5">
      <c r="C956" s="266"/>
      <c r="D956" s="266"/>
      <c r="E956" s="266"/>
    </row>
    <row r="957" spans="3:5">
      <c r="C957" s="266"/>
      <c r="D957" s="266"/>
      <c r="E957" s="266"/>
    </row>
    <row r="958" spans="3:5">
      <c r="C958" s="266"/>
      <c r="D958" s="266"/>
      <c r="E958" s="266"/>
    </row>
    <row r="959" spans="3:5">
      <c r="C959" s="266"/>
      <c r="D959" s="266"/>
      <c r="E959" s="266"/>
    </row>
    <row r="960" spans="3:5">
      <c r="C960" s="266"/>
      <c r="D960" s="266"/>
      <c r="E960" s="266"/>
    </row>
    <row r="961" spans="3:5">
      <c r="C961" s="266"/>
      <c r="D961" s="266"/>
      <c r="E961" s="266"/>
    </row>
    <row r="962" spans="3:5">
      <c r="C962" s="266"/>
      <c r="D962" s="266"/>
      <c r="E962" s="266"/>
    </row>
    <row r="963" spans="3:5">
      <c r="C963" s="266"/>
      <c r="D963" s="266"/>
      <c r="E963" s="266"/>
    </row>
    <row r="964" spans="3:5">
      <c r="C964" s="266"/>
      <c r="D964" s="266"/>
      <c r="E964" s="266"/>
    </row>
    <row r="965" spans="3:5">
      <c r="C965" s="266"/>
      <c r="D965" s="266"/>
      <c r="E965" s="266"/>
    </row>
    <row r="966" spans="3:5">
      <c r="C966" s="266"/>
      <c r="D966" s="266"/>
      <c r="E966" s="266"/>
    </row>
    <row r="967" spans="3:5">
      <c r="C967" s="266"/>
      <c r="D967" s="266"/>
      <c r="E967" s="266"/>
    </row>
    <row r="968" spans="3:5">
      <c r="C968" s="266"/>
      <c r="D968" s="266"/>
      <c r="E968" s="266"/>
    </row>
    <row r="969" spans="3:5">
      <c r="C969" s="266"/>
      <c r="D969" s="266"/>
      <c r="E969" s="266"/>
    </row>
    <row r="970" spans="3:5">
      <c r="C970" s="266"/>
      <c r="D970" s="266"/>
      <c r="E970" s="266"/>
    </row>
    <row r="971" spans="3:5">
      <c r="C971" s="266"/>
      <c r="D971" s="266"/>
      <c r="E971" s="266"/>
    </row>
    <row r="972" spans="3:5">
      <c r="C972" s="266"/>
      <c r="D972" s="266"/>
      <c r="E972" s="266"/>
    </row>
    <row r="973" spans="3:5">
      <c r="C973" s="266"/>
      <c r="D973" s="266"/>
      <c r="E973" s="266"/>
    </row>
    <row r="974" spans="3:5">
      <c r="C974" s="266"/>
      <c r="D974" s="266"/>
      <c r="E974" s="266"/>
    </row>
    <row r="975" spans="3:5">
      <c r="C975" s="266"/>
      <c r="D975" s="266"/>
      <c r="E975" s="266"/>
    </row>
    <row r="976" spans="3:5">
      <c r="C976" s="266"/>
      <c r="D976" s="266"/>
      <c r="E976" s="266"/>
    </row>
    <row r="977" spans="3:5">
      <c r="C977" s="266"/>
      <c r="D977" s="266"/>
      <c r="E977" s="266"/>
    </row>
    <row r="978" spans="3:5">
      <c r="C978" s="266"/>
      <c r="D978" s="266"/>
      <c r="E978" s="266"/>
    </row>
    <row r="979" spans="3:5">
      <c r="C979" s="266"/>
      <c r="D979" s="266"/>
      <c r="E979" s="266"/>
    </row>
    <row r="980" spans="3:5">
      <c r="C980" s="266"/>
      <c r="D980" s="266"/>
      <c r="E980" s="266"/>
    </row>
    <row r="981" spans="3:5">
      <c r="C981" s="266"/>
      <c r="D981" s="266"/>
      <c r="E981" s="266"/>
    </row>
    <row r="982" spans="3:5">
      <c r="C982" s="266"/>
      <c r="D982" s="266"/>
      <c r="E982" s="266"/>
    </row>
    <row r="983" spans="3:5">
      <c r="C983" s="266"/>
      <c r="D983" s="266"/>
      <c r="E983" s="266"/>
    </row>
    <row r="984" spans="3:5">
      <c r="C984" s="266"/>
      <c r="D984" s="266"/>
      <c r="E984" s="266"/>
    </row>
    <row r="985" spans="3:5">
      <c r="C985" s="266"/>
      <c r="D985" s="266"/>
      <c r="E985" s="266"/>
    </row>
    <row r="986" spans="3:5">
      <c r="C986" s="266"/>
      <c r="D986" s="266"/>
      <c r="E986" s="266"/>
    </row>
    <row r="987" spans="3:5">
      <c r="C987" s="266"/>
      <c r="D987" s="266"/>
      <c r="E987" s="266"/>
    </row>
    <row r="988" spans="3:5">
      <c r="C988" s="266"/>
      <c r="D988" s="266"/>
      <c r="E988" s="266"/>
    </row>
    <row r="989" spans="3:5">
      <c r="C989" s="266"/>
      <c r="D989" s="266"/>
      <c r="E989" s="266"/>
    </row>
    <row r="990" spans="3:5">
      <c r="C990" s="266"/>
      <c r="D990" s="266"/>
      <c r="E990" s="266"/>
    </row>
    <row r="991" spans="3:5">
      <c r="C991" s="266"/>
      <c r="D991" s="266"/>
      <c r="E991" s="266"/>
    </row>
    <row r="992" spans="3:5">
      <c r="C992" s="266"/>
      <c r="D992" s="266"/>
      <c r="E992" s="266"/>
    </row>
    <row r="993" spans="3:5">
      <c r="C993" s="266"/>
      <c r="D993" s="266"/>
      <c r="E993" s="266"/>
    </row>
    <row r="994" spans="3:5">
      <c r="C994" s="266"/>
      <c r="D994" s="266"/>
      <c r="E994" s="266"/>
    </row>
    <row r="995" spans="3:5">
      <c r="C995" s="266"/>
      <c r="D995" s="266"/>
      <c r="E995" s="266"/>
    </row>
    <row r="996" spans="3:5">
      <c r="C996" s="266"/>
      <c r="D996" s="266"/>
      <c r="E996" s="266"/>
    </row>
    <row r="997" spans="3:5">
      <c r="C997" s="266"/>
      <c r="D997" s="266"/>
      <c r="E997" s="266"/>
    </row>
    <row r="998" spans="3:5">
      <c r="C998" s="266"/>
      <c r="D998" s="266"/>
      <c r="E998" s="266"/>
    </row>
    <row r="999" spans="3:5">
      <c r="C999" s="266"/>
      <c r="D999" s="266"/>
      <c r="E999" s="266"/>
    </row>
    <row r="1000" spans="3:5">
      <c r="C1000" s="266"/>
      <c r="D1000" s="266"/>
      <c r="E1000" s="266"/>
    </row>
    <row r="1001" spans="3:5">
      <c r="C1001" s="266"/>
      <c r="D1001" s="266"/>
      <c r="E1001" s="266"/>
    </row>
    <row r="1002" spans="3:5">
      <c r="C1002" s="266"/>
      <c r="D1002" s="266"/>
      <c r="E1002" s="266"/>
    </row>
    <row r="1003" spans="3:5">
      <c r="C1003" s="266"/>
      <c r="D1003" s="266"/>
      <c r="E1003" s="266"/>
    </row>
    <row r="1004" spans="3:5">
      <c r="C1004" s="266"/>
      <c r="D1004" s="266"/>
      <c r="E1004" s="266"/>
    </row>
    <row r="1005" spans="3:5">
      <c r="C1005" s="266"/>
      <c r="D1005" s="266"/>
      <c r="E1005" s="266"/>
    </row>
    <row r="1006" spans="3:5">
      <c r="C1006" s="266"/>
      <c r="D1006" s="266"/>
      <c r="E1006" s="266"/>
    </row>
    <row r="1007" spans="3:5">
      <c r="C1007" s="266"/>
      <c r="D1007" s="266"/>
      <c r="E1007" s="266"/>
    </row>
    <row r="1008" spans="3:5">
      <c r="C1008" s="266"/>
      <c r="D1008" s="266"/>
      <c r="E1008" s="266"/>
    </row>
    <row r="1009" spans="3:5">
      <c r="C1009" s="266"/>
      <c r="D1009" s="266"/>
      <c r="E1009" s="266"/>
    </row>
    <row r="1010" spans="3:5">
      <c r="C1010" s="266"/>
      <c r="D1010" s="266"/>
      <c r="E1010" s="266"/>
    </row>
    <row r="1011" spans="3:5">
      <c r="C1011" s="266"/>
      <c r="D1011" s="266"/>
      <c r="E1011" s="266"/>
    </row>
    <row r="1012" spans="3:5">
      <c r="C1012" s="266"/>
      <c r="D1012" s="266"/>
      <c r="E1012" s="266"/>
    </row>
    <row r="1013" spans="3:5">
      <c r="C1013" s="266"/>
      <c r="D1013" s="266"/>
      <c r="E1013" s="266"/>
    </row>
    <row r="1014" spans="3:5">
      <c r="C1014" s="266"/>
      <c r="D1014" s="266"/>
      <c r="E1014" s="266"/>
    </row>
    <row r="1015" spans="3:5">
      <c r="C1015" s="266"/>
      <c r="D1015" s="266"/>
      <c r="E1015" s="266"/>
    </row>
    <row r="1016" spans="3:5">
      <c r="C1016" s="266"/>
      <c r="D1016" s="266"/>
      <c r="E1016" s="266"/>
    </row>
    <row r="1017" spans="3:5">
      <c r="C1017" s="266"/>
      <c r="D1017" s="266"/>
      <c r="E1017" s="266"/>
    </row>
    <row r="1018" spans="3:5">
      <c r="C1018" s="266"/>
      <c r="D1018" s="266"/>
      <c r="E1018" s="266"/>
    </row>
    <row r="1019" spans="3:5">
      <c r="C1019" s="266"/>
      <c r="D1019" s="266"/>
      <c r="E1019" s="266"/>
    </row>
    <row r="1020" spans="3:5">
      <c r="C1020" s="266"/>
      <c r="D1020" s="266"/>
      <c r="E1020" s="266"/>
    </row>
    <row r="1021" spans="3:5">
      <c r="C1021" s="266"/>
      <c r="D1021" s="266"/>
      <c r="E1021" s="266"/>
    </row>
    <row r="1022" spans="3:5">
      <c r="C1022" s="266"/>
      <c r="D1022" s="266"/>
      <c r="E1022" s="266"/>
    </row>
    <row r="1023" spans="3:5">
      <c r="C1023" s="266"/>
      <c r="D1023" s="266"/>
      <c r="E1023" s="266"/>
    </row>
    <row r="1024" spans="3:5">
      <c r="C1024" s="266"/>
      <c r="D1024" s="266"/>
      <c r="E1024" s="266"/>
    </row>
    <row r="1025" spans="3:5">
      <c r="C1025" s="266"/>
      <c r="D1025" s="266"/>
      <c r="E1025" s="266"/>
    </row>
    <row r="1026" spans="3:5">
      <c r="C1026" s="266"/>
      <c r="D1026" s="266"/>
      <c r="E1026" s="266"/>
    </row>
    <row r="1027" spans="3:5">
      <c r="C1027" s="266"/>
      <c r="D1027" s="266"/>
      <c r="E1027" s="266"/>
    </row>
    <row r="1028" spans="3:5">
      <c r="C1028" s="266"/>
      <c r="D1028" s="266"/>
      <c r="E1028" s="266"/>
    </row>
    <row r="1029" spans="3:5">
      <c r="C1029" s="266"/>
      <c r="D1029" s="266"/>
      <c r="E1029" s="266"/>
    </row>
    <row r="1030" spans="3:5">
      <c r="C1030" s="266"/>
      <c r="D1030" s="266"/>
      <c r="E1030" s="266"/>
    </row>
    <row r="1031" spans="3:5">
      <c r="C1031" s="266"/>
      <c r="D1031" s="266"/>
      <c r="E1031" s="266"/>
    </row>
    <row r="1032" spans="3:5">
      <c r="C1032" s="266"/>
      <c r="D1032" s="266"/>
      <c r="E1032" s="266"/>
    </row>
    <row r="1033" spans="3:5">
      <c r="C1033" s="266"/>
      <c r="D1033" s="266"/>
      <c r="E1033" s="266"/>
    </row>
    <row r="1034" spans="3:5">
      <c r="C1034" s="266"/>
      <c r="D1034" s="266"/>
      <c r="E1034" s="266"/>
    </row>
    <row r="1035" spans="3:5">
      <c r="C1035" s="266"/>
      <c r="D1035" s="266"/>
      <c r="E1035" s="266"/>
    </row>
    <row r="1036" spans="3:5">
      <c r="C1036" s="266"/>
      <c r="D1036" s="266"/>
      <c r="E1036" s="266"/>
    </row>
    <row r="1037" spans="3:5">
      <c r="C1037" s="266"/>
      <c r="D1037" s="266"/>
      <c r="E1037" s="266"/>
    </row>
    <row r="1038" spans="3:5">
      <c r="C1038" s="266"/>
      <c r="D1038" s="266"/>
      <c r="E1038" s="266"/>
    </row>
    <row r="1039" spans="3:5">
      <c r="C1039" s="266"/>
      <c r="D1039" s="266"/>
      <c r="E1039" s="266"/>
    </row>
    <row r="1040" spans="3:5">
      <c r="C1040" s="266"/>
      <c r="D1040" s="266"/>
      <c r="E1040" s="266"/>
    </row>
    <row r="1041" spans="3:5">
      <c r="C1041" s="266"/>
      <c r="D1041" s="266"/>
      <c r="E1041" s="266"/>
    </row>
    <row r="1042" spans="3:5">
      <c r="C1042" s="266"/>
      <c r="D1042" s="266"/>
      <c r="E1042" s="266"/>
    </row>
    <row r="1043" spans="3:5">
      <c r="C1043" s="266"/>
      <c r="D1043" s="266"/>
      <c r="E1043" s="266"/>
    </row>
    <row r="1044" spans="3:5">
      <c r="C1044" s="266"/>
      <c r="D1044" s="266"/>
      <c r="E1044" s="266"/>
    </row>
    <row r="1045" spans="3:5">
      <c r="C1045" s="266"/>
      <c r="D1045" s="266"/>
      <c r="E1045" s="266"/>
    </row>
    <row r="1046" spans="3:5">
      <c r="C1046" s="266"/>
      <c r="D1046" s="266"/>
      <c r="E1046" s="266"/>
    </row>
    <row r="1047" spans="3:5">
      <c r="C1047" s="266"/>
      <c r="D1047" s="266"/>
      <c r="E1047" s="266"/>
    </row>
    <row r="1048" spans="3:5">
      <c r="C1048" s="266"/>
      <c r="D1048" s="266"/>
      <c r="E1048" s="266"/>
    </row>
    <row r="1049" spans="3:5">
      <c r="C1049" s="266"/>
      <c r="D1049" s="266"/>
      <c r="E1049" s="266"/>
    </row>
    <row r="1050" spans="3:5">
      <c r="C1050" s="266"/>
      <c r="D1050" s="266"/>
      <c r="E1050" s="266"/>
    </row>
    <row r="1051" spans="3:5">
      <c r="C1051" s="266"/>
      <c r="D1051" s="266"/>
      <c r="E1051" s="266"/>
    </row>
    <row r="1052" spans="3:5">
      <c r="C1052" s="266"/>
      <c r="D1052" s="266"/>
      <c r="E1052" s="266"/>
    </row>
    <row r="1053" spans="3:5">
      <c r="C1053" s="266"/>
      <c r="D1053" s="266"/>
      <c r="E1053" s="266"/>
    </row>
    <row r="1054" spans="3:5">
      <c r="C1054" s="266"/>
      <c r="D1054" s="266"/>
      <c r="E1054" s="266"/>
    </row>
    <row r="1055" spans="3:5">
      <c r="C1055" s="266"/>
      <c r="D1055" s="266"/>
      <c r="E1055" s="266"/>
    </row>
    <row r="1056" spans="3:5">
      <c r="C1056" s="266"/>
      <c r="D1056" s="266"/>
      <c r="E1056" s="266"/>
    </row>
    <row r="1057" spans="3:5">
      <c r="C1057" s="266"/>
      <c r="D1057" s="266"/>
      <c r="E1057" s="266"/>
    </row>
    <row r="1058" spans="3:5">
      <c r="C1058" s="266"/>
      <c r="D1058" s="266"/>
      <c r="E1058" s="266"/>
    </row>
    <row r="1059" spans="3:5">
      <c r="C1059" s="266"/>
      <c r="D1059" s="266"/>
      <c r="E1059" s="266"/>
    </row>
    <row r="1060" spans="3:5">
      <c r="C1060" s="266"/>
      <c r="D1060" s="266"/>
      <c r="E1060" s="266"/>
    </row>
    <row r="1061" spans="3:5">
      <c r="C1061" s="266"/>
      <c r="D1061" s="266"/>
      <c r="E1061" s="266"/>
    </row>
    <row r="1062" spans="3:5">
      <c r="C1062" s="266"/>
      <c r="D1062" s="266"/>
      <c r="E1062" s="266"/>
    </row>
    <row r="1063" spans="3:5">
      <c r="C1063" s="266"/>
      <c r="D1063" s="266"/>
      <c r="E1063" s="266"/>
    </row>
    <row r="1064" spans="3:5">
      <c r="C1064" s="266"/>
      <c r="D1064" s="266"/>
      <c r="E1064" s="266"/>
    </row>
    <row r="1065" spans="3:5">
      <c r="C1065" s="266"/>
      <c r="D1065" s="266"/>
      <c r="E1065" s="266"/>
    </row>
    <row r="1066" spans="3:5">
      <c r="C1066" s="266"/>
      <c r="D1066" s="266"/>
      <c r="E1066" s="266"/>
    </row>
    <row r="1067" spans="3:5">
      <c r="C1067" s="266"/>
      <c r="D1067" s="266"/>
      <c r="E1067" s="266"/>
    </row>
    <row r="1068" spans="3:5">
      <c r="C1068" s="266"/>
      <c r="D1068" s="266"/>
      <c r="E1068" s="266"/>
    </row>
    <row r="1069" spans="3:5">
      <c r="C1069" s="266"/>
      <c r="D1069" s="266"/>
      <c r="E1069" s="266"/>
    </row>
    <row r="1070" spans="3:5">
      <c r="C1070" s="266"/>
      <c r="D1070" s="266"/>
      <c r="E1070" s="266"/>
    </row>
    <row r="1071" spans="3:5">
      <c r="C1071" s="266"/>
      <c r="D1071" s="266"/>
      <c r="E1071" s="266"/>
    </row>
    <row r="1072" spans="3:5">
      <c r="C1072" s="266"/>
      <c r="D1072" s="266"/>
      <c r="E1072" s="266"/>
    </row>
    <row r="1073" spans="3:5">
      <c r="C1073" s="266"/>
      <c r="D1073" s="266"/>
      <c r="E1073" s="266"/>
    </row>
    <row r="1074" spans="3:5">
      <c r="C1074" s="266"/>
      <c r="D1074" s="266"/>
      <c r="E1074" s="266"/>
    </row>
    <row r="1075" spans="3:5">
      <c r="C1075" s="266"/>
      <c r="D1075" s="266"/>
      <c r="E1075" s="266"/>
    </row>
    <row r="1076" spans="3:5">
      <c r="C1076" s="266"/>
      <c r="D1076" s="266"/>
      <c r="E1076" s="266"/>
    </row>
    <row r="1077" spans="3:5">
      <c r="C1077" s="266"/>
      <c r="D1077" s="266"/>
      <c r="E1077" s="266"/>
    </row>
    <row r="1078" spans="3:5">
      <c r="C1078" s="266"/>
      <c r="D1078" s="266"/>
      <c r="E1078" s="266"/>
    </row>
    <row r="1079" spans="3:5">
      <c r="C1079" s="266"/>
      <c r="D1079" s="266"/>
      <c r="E1079" s="266"/>
    </row>
    <row r="1080" spans="3:5">
      <c r="C1080" s="266"/>
      <c r="D1080" s="266"/>
      <c r="E1080" s="266"/>
    </row>
    <row r="1081" spans="3:5">
      <c r="C1081" s="266"/>
      <c r="D1081" s="266"/>
      <c r="E1081" s="266"/>
    </row>
    <row r="1082" spans="3:5">
      <c r="C1082" s="266"/>
      <c r="D1082" s="266"/>
      <c r="E1082" s="266"/>
    </row>
    <row r="1083" spans="3:5">
      <c r="C1083" s="266"/>
      <c r="D1083" s="266"/>
      <c r="E1083" s="266"/>
    </row>
    <row r="1084" spans="3:5">
      <c r="C1084" s="266"/>
      <c r="D1084" s="266"/>
      <c r="E1084" s="266"/>
    </row>
    <row r="1085" spans="3:5">
      <c r="C1085" s="266"/>
      <c r="D1085" s="266"/>
      <c r="E1085" s="266"/>
    </row>
    <row r="1086" spans="3:5">
      <c r="C1086" s="266"/>
      <c r="D1086" s="266"/>
      <c r="E1086" s="266"/>
    </row>
    <row r="1087" spans="3:5">
      <c r="C1087" s="266"/>
      <c r="D1087" s="266"/>
      <c r="E1087" s="266"/>
    </row>
    <row r="1088" spans="3:5">
      <c r="C1088" s="266"/>
      <c r="D1088" s="266"/>
      <c r="E1088" s="266"/>
    </row>
    <row r="1089" spans="3:5">
      <c r="C1089" s="266"/>
      <c r="D1089" s="266"/>
      <c r="E1089" s="266"/>
    </row>
    <row r="1090" spans="3:5">
      <c r="C1090" s="266"/>
      <c r="D1090" s="266"/>
      <c r="E1090" s="266"/>
    </row>
    <row r="1091" spans="3:5">
      <c r="C1091" s="266"/>
      <c r="D1091" s="266"/>
      <c r="E1091" s="266"/>
    </row>
    <row r="1092" spans="3:5">
      <c r="C1092" s="266"/>
      <c r="D1092" s="266"/>
      <c r="E1092" s="266"/>
    </row>
    <row r="1093" spans="3:5">
      <c r="C1093" s="266"/>
      <c r="D1093" s="266"/>
      <c r="E1093" s="266"/>
    </row>
    <row r="1094" spans="3:5">
      <c r="C1094" s="266"/>
      <c r="D1094" s="266"/>
      <c r="E1094" s="266"/>
    </row>
    <row r="1095" spans="3:5">
      <c r="C1095" s="266"/>
      <c r="D1095" s="266"/>
      <c r="E1095" s="266"/>
    </row>
    <row r="1096" spans="3:5">
      <c r="C1096" s="266"/>
      <c r="D1096" s="266"/>
      <c r="E1096" s="266"/>
    </row>
    <row r="1097" spans="3:5">
      <c r="C1097" s="266"/>
      <c r="D1097" s="266"/>
      <c r="E1097" s="266"/>
    </row>
    <row r="1098" spans="3:5">
      <c r="C1098" s="266"/>
      <c r="D1098" s="266"/>
      <c r="E1098" s="266"/>
    </row>
    <row r="1099" spans="3:5">
      <c r="C1099" s="266"/>
      <c r="D1099" s="266"/>
      <c r="E1099" s="266"/>
    </row>
    <row r="1100" spans="3:5">
      <c r="C1100" s="266"/>
      <c r="D1100" s="266"/>
      <c r="E1100" s="266"/>
    </row>
    <row r="1101" spans="3:5">
      <c r="C1101" s="266"/>
      <c r="D1101" s="266"/>
      <c r="E1101" s="266"/>
    </row>
    <row r="1102" spans="3:5">
      <c r="C1102" s="266"/>
      <c r="D1102" s="266"/>
      <c r="E1102" s="266"/>
    </row>
    <row r="1103" spans="3:5">
      <c r="C1103" s="266"/>
      <c r="D1103" s="266"/>
      <c r="E1103" s="266"/>
    </row>
    <row r="1104" spans="3:5">
      <c r="C1104" s="266"/>
      <c r="D1104" s="266"/>
      <c r="E1104" s="266"/>
    </row>
    <row r="1105" spans="3:5">
      <c r="C1105" s="266"/>
      <c r="D1105" s="266"/>
      <c r="E1105" s="266"/>
    </row>
    <row r="1106" spans="3:5">
      <c r="C1106" s="266"/>
      <c r="D1106" s="266"/>
      <c r="E1106" s="266"/>
    </row>
    <row r="1107" spans="3:5">
      <c r="C1107" s="266"/>
      <c r="D1107" s="266"/>
      <c r="E1107" s="266"/>
    </row>
    <row r="1108" spans="3:5">
      <c r="C1108" s="266"/>
      <c r="D1108" s="266"/>
      <c r="E1108" s="266"/>
    </row>
    <row r="1109" spans="3:5">
      <c r="C1109" s="266"/>
      <c r="D1109" s="266"/>
      <c r="E1109" s="266"/>
    </row>
    <row r="1110" spans="3:5">
      <c r="C1110" s="266"/>
      <c r="D1110" s="266"/>
      <c r="E1110" s="266"/>
    </row>
    <row r="1111" spans="3:5">
      <c r="C1111" s="266"/>
      <c r="D1111" s="266"/>
      <c r="E1111" s="266"/>
    </row>
    <row r="1112" spans="3:5">
      <c r="C1112" s="266"/>
      <c r="D1112" s="266"/>
      <c r="E1112" s="266"/>
    </row>
    <row r="1113" spans="3:5">
      <c r="C1113" s="266"/>
      <c r="D1113" s="266"/>
      <c r="E1113" s="266"/>
    </row>
    <row r="1114" spans="3:5">
      <c r="C1114" s="266"/>
      <c r="D1114" s="266"/>
      <c r="E1114" s="266"/>
    </row>
    <row r="1115" spans="3:5">
      <c r="C1115" s="266"/>
      <c r="D1115" s="266"/>
      <c r="E1115" s="266"/>
    </row>
    <row r="1116" spans="3:5">
      <c r="C1116" s="266"/>
      <c r="D1116" s="266"/>
      <c r="E1116" s="266"/>
    </row>
    <row r="1117" spans="3:5">
      <c r="C1117" s="266"/>
      <c r="D1117" s="266"/>
      <c r="E1117" s="266"/>
    </row>
    <row r="1118" spans="3:5">
      <c r="C1118" s="266"/>
      <c r="D1118" s="266"/>
      <c r="E1118" s="266"/>
    </row>
    <row r="1119" spans="3:5">
      <c r="C1119" s="266"/>
      <c r="D1119" s="266"/>
      <c r="E1119" s="266"/>
    </row>
    <row r="1120" spans="3:5">
      <c r="C1120" s="266"/>
      <c r="D1120" s="266"/>
      <c r="E1120" s="266"/>
    </row>
    <row r="1121" spans="3:5">
      <c r="C1121" s="266"/>
      <c r="D1121" s="266"/>
      <c r="E1121" s="266"/>
    </row>
    <row r="1122" spans="3:5">
      <c r="C1122" s="266"/>
      <c r="D1122" s="266"/>
      <c r="E1122" s="266"/>
    </row>
    <row r="1123" spans="3:5">
      <c r="C1123" s="266"/>
      <c r="D1123" s="266"/>
      <c r="E1123" s="266"/>
    </row>
    <row r="1124" spans="3:5">
      <c r="C1124" s="266"/>
      <c r="D1124" s="266"/>
      <c r="E1124" s="266"/>
    </row>
    <row r="1125" spans="3:5">
      <c r="C1125" s="266"/>
      <c r="D1125" s="266"/>
      <c r="E1125" s="266"/>
    </row>
    <row r="1126" spans="3:5">
      <c r="C1126" s="266"/>
      <c r="D1126" s="266"/>
      <c r="E1126" s="266"/>
    </row>
    <row r="1127" spans="3:5">
      <c r="C1127" s="266"/>
      <c r="D1127" s="266"/>
      <c r="E1127" s="266"/>
    </row>
    <row r="1128" spans="3:5">
      <c r="C1128" s="266"/>
      <c r="D1128" s="266"/>
      <c r="E1128" s="266"/>
    </row>
    <row r="1129" spans="3:5">
      <c r="C1129" s="266"/>
      <c r="D1129" s="266"/>
      <c r="E1129" s="266"/>
    </row>
    <row r="1130" spans="3:5">
      <c r="C1130" s="266"/>
      <c r="D1130" s="266"/>
      <c r="E1130" s="266"/>
    </row>
    <row r="1131" spans="3:5">
      <c r="C1131" s="266"/>
      <c r="D1131" s="266"/>
      <c r="E1131" s="266"/>
    </row>
    <row r="1132" spans="3:5">
      <c r="C1132" s="266"/>
      <c r="D1132" s="266"/>
      <c r="E1132" s="266"/>
    </row>
    <row r="1133" spans="3:5">
      <c r="C1133" s="266"/>
      <c r="D1133" s="266"/>
      <c r="E1133" s="266"/>
    </row>
    <row r="1134" spans="3:5">
      <c r="C1134" s="266"/>
      <c r="D1134" s="266"/>
      <c r="E1134" s="266"/>
    </row>
    <row r="1135" spans="3:5">
      <c r="C1135" s="266"/>
      <c r="D1135" s="266"/>
      <c r="E1135" s="266"/>
    </row>
    <row r="1136" spans="3:5">
      <c r="C1136" s="266"/>
      <c r="D1136" s="266"/>
      <c r="E1136" s="266"/>
    </row>
    <row r="1137" spans="3:5">
      <c r="C1137" s="266"/>
      <c r="D1137" s="266"/>
      <c r="E1137" s="266"/>
    </row>
    <row r="1138" spans="3:5">
      <c r="C1138" s="266"/>
      <c r="D1138" s="266"/>
      <c r="E1138" s="266"/>
    </row>
    <row r="1139" spans="3:5">
      <c r="C1139" s="266"/>
      <c r="D1139" s="266"/>
      <c r="E1139" s="266"/>
    </row>
    <row r="1140" spans="3:5">
      <c r="C1140" s="266"/>
      <c r="D1140" s="266"/>
      <c r="E1140" s="266"/>
    </row>
    <row r="1141" spans="3:5">
      <c r="C1141" s="266"/>
      <c r="D1141" s="266"/>
      <c r="E1141" s="266"/>
    </row>
    <row r="1142" spans="3:5">
      <c r="C1142" s="266"/>
      <c r="D1142" s="266"/>
      <c r="E1142" s="266"/>
    </row>
    <row r="1143" spans="3:5">
      <c r="C1143" s="266"/>
      <c r="D1143" s="266"/>
      <c r="E1143" s="266"/>
    </row>
    <row r="1144" spans="3:5">
      <c r="C1144" s="266"/>
      <c r="D1144" s="266"/>
      <c r="E1144" s="266"/>
    </row>
    <row r="1145" spans="3:5">
      <c r="C1145" s="266"/>
      <c r="D1145" s="266"/>
      <c r="E1145" s="266"/>
    </row>
    <row r="1146" spans="3:5">
      <c r="C1146" s="266"/>
      <c r="D1146" s="266"/>
      <c r="E1146" s="266"/>
    </row>
    <row r="1147" spans="3:5">
      <c r="C1147" s="266"/>
      <c r="D1147" s="266"/>
      <c r="E1147" s="266"/>
    </row>
    <row r="1148" spans="3:5">
      <c r="C1148" s="266"/>
      <c r="D1148" s="266"/>
      <c r="E1148" s="266"/>
    </row>
    <row r="1149" spans="3:5">
      <c r="C1149" s="266"/>
      <c r="D1149" s="266"/>
      <c r="E1149" s="266"/>
    </row>
    <row r="1150" spans="3:5">
      <c r="C1150" s="266"/>
      <c r="D1150" s="266"/>
      <c r="E1150" s="266"/>
    </row>
    <row r="1151" spans="3:5">
      <c r="C1151" s="266"/>
      <c r="D1151" s="266"/>
      <c r="E1151" s="266"/>
    </row>
    <row r="1152" spans="3:5">
      <c r="C1152" s="266"/>
      <c r="D1152" s="266"/>
      <c r="E1152" s="266"/>
    </row>
    <row r="1153" spans="3:5">
      <c r="C1153" s="266"/>
      <c r="D1153" s="266"/>
      <c r="E1153" s="266"/>
    </row>
    <row r="1154" spans="3:5">
      <c r="C1154" s="266"/>
      <c r="D1154" s="266"/>
      <c r="E1154" s="266"/>
    </row>
    <row r="1155" spans="3:5">
      <c r="C1155" s="266"/>
      <c r="D1155" s="266"/>
      <c r="E1155" s="266"/>
    </row>
    <row r="1156" spans="3:5">
      <c r="C1156" s="266"/>
      <c r="D1156" s="266"/>
      <c r="E1156" s="266"/>
    </row>
    <row r="1157" spans="3:5">
      <c r="C1157" s="266"/>
      <c r="D1157" s="266"/>
      <c r="E1157" s="266"/>
    </row>
    <row r="1158" spans="3:5">
      <c r="C1158" s="266"/>
      <c r="D1158" s="266"/>
      <c r="E1158" s="266"/>
    </row>
    <row r="1159" spans="3:5">
      <c r="C1159" s="266"/>
      <c r="D1159" s="266"/>
      <c r="E1159" s="266"/>
    </row>
    <row r="1160" spans="3:5">
      <c r="C1160" s="266"/>
      <c r="D1160" s="266"/>
      <c r="E1160" s="266"/>
    </row>
    <row r="1161" spans="3:5">
      <c r="C1161" s="266"/>
      <c r="D1161" s="266"/>
      <c r="E1161" s="266"/>
    </row>
    <row r="1162" spans="3:5">
      <c r="C1162" s="266"/>
      <c r="D1162" s="266"/>
      <c r="E1162" s="266"/>
    </row>
    <row r="1163" spans="3:5">
      <c r="C1163" s="266"/>
      <c r="D1163" s="266"/>
      <c r="E1163" s="266"/>
    </row>
    <row r="1164" spans="3:5">
      <c r="C1164" s="266"/>
      <c r="D1164" s="266"/>
      <c r="E1164" s="266"/>
    </row>
    <row r="1165" spans="3:5">
      <c r="C1165" s="266"/>
      <c r="D1165" s="266"/>
      <c r="E1165" s="266"/>
    </row>
    <row r="1166" spans="3:5">
      <c r="C1166" s="266"/>
      <c r="D1166" s="266"/>
      <c r="E1166" s="266"/>
    </row>
    <row r="1167" spans="3:5">
      <c r="C1167" s="266"/>
      <c r="D1167" s="266"/>
      <c r="E1167" s="266"/>
    </row>
    <row r="1168" spans="3:5">
      <c r="C1168" s="266"/>
      <c r="D1168" s="266"/>
      <c r="E1168" s="266"/>
    </row>
    <row r="1169" spans="3:5">
      <c r="C1169" s="266"/>
      <c r="D1169" s="266"/>
      <c r="E1169" s="266"/>
    </row>
    <row r="1170" spans="3:5">
      <c r="C1170" s="266"/>
      <c r="D1170" s="266"/>
      <c r="E1170" s="266"/>
    </row>
    <row r="1171" spans="3:5">
      <c r="C1171" s="266"/>
      <c r="D1171" s="266"/>
      <c r="E1171" s="266"/>
    </row>
    <row r="1172" spans="3:5">
      <c r="C1172" s="266"/>
      <c r="D1172" s="266"/>
      <c r="E1172" s="266"/>
    </row>
    <row r="1173" spans="3:5">
      <c r="C1173" s="266"/>
      <c r="D1173" s="266"/>
      <c r="E1173" s="266"/>
    </row>
    <row r="1174" spans="3:5">
      <c r="C1174" s="266"/>
      <c r="D1174" s="266"/>
      <c r="E1174" s="266"/>
    </row>
    <row r="1175" spans="3:5">
      <c r="C1175" s="266"/>
      <c r="D1175" s="266"/>
      <c r="E1175" s="266"/>
    </row>
    <row r="1176" spans="3:5">
      <c r="C1176" s="266"/>
      <c r="D1176" s="266"/>
      <c r="E1176" s="266"/>
    </row>
    <row r="1177" spans="3:5">
      <c r="C1177" s="266"/>
      <c r="D1177" s="266"/>
      <c r="E1177" s="266"/>
    </row>
    <row r="1178" spans="3:5">
      <c r="C1178" s="266"/>
      <c r="D1178" s="266"/>
      <c r="E1178" s="266"/>
    </row>
    <row r="1179" spans="3:5">
      <c r="C1179" s="266"/>
      <c r="D1179" s="266"/>
      <c r="E1179" s="266"/>
    </row>
    <row r="1180" spans="3:5">
      <c r="C1180" s="266"/>
      <c r="D1180" s="266"/>
      <c r="E1180" s="266"/>
    </row>
    <row r="1181" spans="3:5">
      <c r="C1181" s="266"/>
      <c r="D1181" s="266"/>
      <c r="E1181" s="266"/>
    </row>
    <row r="1182" spans="3:5">
      <c r="C1182" s="266"/>
      <c r="D1182" s="266"/>
      <c r="E1182" s="266"/>
    </row>
    <row r="1183" spans="3:5">
      <c r="C1183" s="266"/>
      <c r="D1183" s="266"/>
      <c r="E1183" s="266"/>
    </row>
    <row r="1184" spans="3:5">
      <c r="C1184" s="266"/>
      <c r="D1184" s="266"/>
      <c r="E1184" s="266"/>
    </row>
    <row r="1185" spans="3:5">
      <c r="C1185" s="266"/>
      <c r="D1185" s="266"/>
      <c r="E1185" s="266"/>
    </row>
    <row r="1186" spans="3:5">
      <c r="C1186" s="266"/>
      <c r="D1186" s="266"/>
      <c r="E1186" s="266"/>
    </row>
    <row r="1187" spans="3:5">
      <c r="C1187" s="266"/>
      <c r="D1187" s="266"/>
      <c r="E1187" s="266"/>
    </row>
    <row r="1188" spans="3:5">
      <c r="C1188" s="266"/>
      <c r="D1188" s="266"/>
      <c r="E1188" s="266"/>
    </row>
    <row r="1189" spans="3:5">
      <c r="C1189" s="266"/>
      <c r="D1189" s="266"/>
      <c r="E1189" s="266"/>
    </row>
    <row r="1190" spans="3:5">
      <c r="C1190" s="266"/>
      <c r="D1190" s="266"/>
      <c r="E1190" s="266"/>
    </row>
    <row r="1191" spans="3:5">
      <c r="C1191" s="266"/>
      <c r="D1191" s="266"/>
      <c r="E1191" s="266"/>
    </row>
    <row r="1192" spans="3:5">
      <c r="C1192" s="266"/>
      <c r="D1192" s="266"/>
      <c r="E1192" s="266"/>
    </row>
    <row r="1193" spans="3:5">
      <c r="C1193" s="266"/>
      <c r="D1193" s="266"/>
      <c r="E1193" s="266"/>
    </row>
    <row r="1194" spans="3:5">
      <c r="C1194" s="266"/>
      <c r="D1194" s="266"/>
      <c r="E1194" s="266"/>
    </row>
    <row r="1195" spans="3:5">
      <c r="C1195" s="266"/>
      <c r="D1195" s="266"/>
      <c r="E1195" s="266"/>
    </row>
    <row r="1196" spans="3:5">
      <c r="C1196" s="266"/>
      <c r="D1196" s="266"/>
      <c r="E1196" s="266"/>
    </row>
    <row r="1197" spans="3:5">
      <c r="C1197" s="266"/>
      <c r="D1197" s="266"/>
      <c r="E1197" s="266"/>
    </row>
    <row r="1198" spans="3:5">
      <c r="C1198" s="266"/>
      <c r="D1198" s="266"/>
      <c r="E1198" s="266"/>
    </row>
    <row r="1199" spans="3:5">
      <c r="C1199" s="266"/>
      <c r="D1199" s="266"/>
      <c r="E1199" s="266"/>
    </row>
    <row r="1200" spans="3:5">
      <c r="C1200" s="266"/>
      <c r="D1200" s="266"/>
      <c r="E1200" s="266"/>
    </row>
    <row r="1201" spans="3:5">
      <c r="C1201" s="266"/>
      <c r="D1201" s="266"/>
      <c r="E1201" s="266"/>
    </row>
    <row r="1202" spans="3:5">
      <c r="C1202" s="266"/>
      <c r="D1202" s="266"/>
      <c r="E1202" s="266"/>
    </row>
    <row r="1203" spans="3:5">
      <c r="C1203" s="266"/>
      <c r="D1203" s="266"/>
      <c r="E1203" s="266"/>
    </row>
    <row r="1204" spans="3:5">
      <c r="C1204" s="266"/>
      <c r="D1204" s="266"/>
      <c r="E1204" s="266"/>
    </row>
    <row r="1205" spans="3:5">
      <c r="C1205" s="266"/>
      <c r="D1205" s="266"/>
      <c r="E1205" s="266"/>
    </row>
    <row r="1206" spans="3:5">
      <c r="C1206" s="266"/>
      <c r="D1206" s="266"/>
      <c r="E1206" s="266"/>
    </row>
    <row r="1207" spans="3:5">
      <c r="C1207" s="266"/>
      <c r="D1207" s="266"/>
      <c r="E1207" s="266"/>
    </row>
    <row r="1208" spans="3:5">
      <c r="C1208" s="266"/>
      <c r="D1208" s="266"/>
      <c r="E1208" s="266"/>
    </row>
    <row r="1209" spans="3:5">
      <c r="C1209" s="266"/>
      <c r="D1209" s="266"/>
      <c r="E1209" s="266"/>
    </row>
    <row r="1210" spans="3:5">
      <c r="C1210" s="266"/>
      <c r="D1210" s="266"/>
      <c r="E1210" s="266"/>
    </row>
    <row r="1211" spans="3:5">
      <c r="C1211" s="266"/>
      <c r="D1211" s="266"/>
      <c r="E1211" s="266"/>
    </row>
    <row r="1212" spans="3:5">
      <c r="C1212" s="266"/>
      <c r="D1212" s="266"/>
      <c r="E1212" s="266"/>
    </row>
    <row r="1213" spans="3:5">
      <c r="C1213" s="266"/>
      <c r="D1213" s="266"/>
      <c r="E1213" s="266"/>
    </row>
    <row r="1214" spans="3:5">
      <c r="C1214" s="266"/>
      <c r="D1214" s="266"/>
      <c r="E1214" s="266"/>
    </row>
    <row r="1215" spans="3:5">
      <c r="C1215" s="266"/>
      <c r="D1215" s="266"/>
      <c r="E1215" s="266"/>
    </row>
    <row r="1216" spans="3:5">
      <c r="C1216" s="266"/>
      <c r="D1216" s="266"/>
      <c r="E1216" s="266"/>
    </row>
    <row r="1217" spans="3:5">
      <c r="C1217" s="266"/>
      <c r="D1217" s="266"/>
      <c r="E1217" s="266"/>
    </row>
    <row r="1218" spans="3:5">
      <c r="C1218" s="266"/>
      <c r="D1218" s="266"/>
      <c r="E1218" s="266"/>
    </row>
    <row r="1219" spans="3:5">
      <c r="C1219" s="266"/>
      <c r="D1219" s="266"/>
      <c r="E1219" s="266"/>
    </row>
    <row r="1220" spans="3:5">
      <c r="C1220" s="266"/>
      <c r="D1220" s="266"/>
      <c r="E1220" s="266"/>
    </row>
    <row r="1221" spans="3:5">
      <c r="C1221" s="266"/>
      <c r="D1221" s="266"/>
      <c r="E1221" s="266"/>
    </row>
    <row r="1222" spans="3:5">
      <c r="C1222" s="266"/>
      <c r="D1222" s="266"/>
      <c r="E1222" s="266"/>
    </row>
    <row r="1223" spans="3:5">
      <c r="C1223" s="266"/>
      <c r="D1223" s="266"/>
      <c r="E1223" s="266"/>
    </row>
    <row r="1224" spans="3:5">
      <c r="C1224" s="266"/>
      <c r="D1224" s="266"/>
      <c r="E1224" s="266"/>
    </row>
    <row r="1225" spans="3:5">
      <c r="C1225" s="266"/>
      <c r="D1225" s="266"/>
      <c r="E1225" s="266"/>
    </row>
    <row r="1226" spans="3:5">
      <c r="C1226" s="266"/>
      <c r="D1226" s="266"/>
      <c r="E1226" s="266"/>
    </row>
    <row r="1227" spans="3:5">
      <c r="C1227" s="266"/>
      <c r="D1227" s="266"/>
      <c r="E1227" s="266"/>
    </row>
    <row r="1228" spans="3:5">
      <c r="C1228" s="266"/>
      <c r="D1228" s="266"/>
      <c r="E1228" s="266"/>
    </row>
    <row r="1229" spans="3:5">
      <c r="C1229" s="266"/>
      <c r="D1229" s="266"/>
      <c r="E1229" s="266"/>
    </row>
    <row r="1230" spans="3:5">
      <c r="C1230" s="266"/>
      <c r="D1230" s="266"/>
      <c r="E1230" s="266"/>
    </row>
    <row r="1231" spans="3:5">
      <c r="C1231" s="266"/>
      <c r="D1231" s="266"/>
      <c r="E1231" s="266"/>
    </row>
    <row r="1232" spans="3:5">
      <c r="C1232" s="266"/>
      <c r="D1232" s="266"/>
      <c r="E1232" s="266"/>
    </row>
    <row r="1233" spans="3:5">
      <c r="C1233" s="266"/>
      <c r="D1233" s="266"/>
      <c r="E1233" s="266"/>
    </row>
    <row r="1234" spans="3:5">
      <c r="C1234" s="266"/>
      <c r="D1234" s="266"/>
      <c r="E1234" s="266"/>
    </row>
    <row r="1235" spans="3:5">
      <c r="C1235" s="266"/>
      <c r="D1235" s="266"/>
      <c r="E1235" s="266"/>
    </row>
    <row r="1236" spans="3:5">
      <c r="C1236" s="266"/>
      <c r="D1236" s="266"/>
      <c r="E1236" s="266"/>
    </row>
    <row r="1237" spans="3:5">
      <c r="C1237" s="266"/>
      <c r="D1237" s="266"/>
      <c r="E1237" s="266"/>
    </row>
    <row r="1238" spans="3:5">
      <c r="C1238" s="266"/>
      <c r="D1238" s="266"/>
      <c r="E1238" s="266"/>
    </row>
    <row r="1239" spans="3:5">
      <c r="C1239" s="266"/>
      <c r="D1239" s="266"/>
      <c r="E1239" s="266"/>
    </row>
    <row r="1240" spans="3:5">
      <c r="C1240" s="266"/>
      <c r="D1240" s="266"/>
      <c r="E1240" s="266"/>
    </row>
    <row r="1241" spans="3:5">
      <c r="C1241" s="266"/>
      <c r="D1241" s="266"/>
      <c r="E1241" s="266"/>
    </row>
    <row r="1242" spans="3:5">
      <c r="C1242" s="266"/>
      <c r="D1242" s="266"/>
      <c r="E1242" s="266"/>
    </row>
    <row r="1243" spans="3:5">
      <c r="C1243" s="266"/>
      <c r="D1243" s="266"/>
      <c r="E1243" s="266"/>
    </row>
    <row r="1244" spans="3:5">
      <c r="C1244" s="266"/>
      <c r="D1244" s="266"/>
      <c r="E1244" s="266"/>
    </row>
    <row r="1245" spans="3:5">
      <c r="C1245" s="266"/>
      <c r="D1245" s="266"/>
      <c r="E1245" s="266"/>
    </row>
    <row r="1246" spans="3:5">
      <c r="C1246" s="266"/>
      <c r="D1246" s="266"/>
      <c r="E1246" s="266"/>
    </row>
    <row r="1247" spans="3:5">
      <c r="C1247" s="266"/>
      <c r="D1247" s="266"/>
      <c r="E1247" s="266"/>
    </row>
    <row r="1248" spans="3:5">
      <c r="C1248" s="266"/>
      <c r="D1248" s="266"/>
      <c r="E1248" s="266"/>
    </row>
    <row r="1249" spans="3:5">
      <c r="C1249" s="266"/>
      <c r="D1249" s="266"/>
      <c r="E1249" s="266"/>
    </row>
    <row r="1250" spans="3:5">
      <c r="C1250" s="266"/>
      <c r="D1250" s="266"/>
      <c r="E1250" s="266"/>
    </row>
    <row r="1251" spans="3:5">
      <c r="C1251" s="266"/>
      <c r="D1251" s="266"/>
      <c r="E1251" s="266"/>
    </row>
    <row r="1252" spans="3:5">
      <c r="C1252" s="266"/>
      <c r="D1252" s="266"/>
      <c r="E1252" s="266"/>
    </row>
    <row r="1253" spans="3:5">
      <c r="C1253" s="266"/>
      <c r="D1253" s="266"/>
      <c r="E1253" s="266"/>
    </row>
    <row r="1254" spans="3:5">
      <c r="C1254" s="266"/>
      <c r="D1254" s="266"/>
      <c r="E1254" s="266"/>
    </row>
    <row r="1255" spans="3:5">
      <c r="C1255" s="266"/>
      <c r="D1255" s="266"/>
      <c r="E1255" s="266"/>
    </row>
    <row r="1256" spans="3:5">
      <c r="C1256" s="266"/>
      <c r="D1256" s="266"/>
      <c r="E1256" s="266"/>
    </row>
    <row r="1257" spans="3:5">
      <c r="C1257" s="266"/>
      <c r="D1257" s="266"/>
      <c r="E1257" s="266"/>
    </row>
    <row r="1258" spans="3:5">
      <c r="C1258" s="266"/>
      <c r="D1258" s="266"/>
      <c r="E1258" s="266"/>
    </row>
    <row r="1259" spans="3:5">
      <c r="C1259" s="266"/>
      <c r="D1259" s="266"/>
      <c r="E1259" s="266"/>
    </row>
    <row r="1260" spans="3:5">
      <c r="C1260" s="266"/>
      <c r="D1260" s="266"/>
      <c r="E1260" s="266"/>
    </row>
    <row r="1261" spans="3:5">
      <c r="C1261" s="266"/>
      <c r="D1261" s="266"/>
      <c r="E1261" s="266"/>
    </row>
    <row r="1262" spans="3:5">
      <c r="C1262" s="266"/>
      <c r="D1262" s="266"/>
      <c r="E1262" s="266"/>
    </row>
    <row r="1263" spans="3:5">
      <c r="C1263" s="266"/>
      <c r="D1263" s="266"/>
      <c r="E1263" s="266"/>
    </row>
    <row r="1264" spans="3:5">
      <c r="C1264" s="266"/>
      <c r="D1264" s="266"/>
      <c r="E1264" s="266"/>
    </row>
    <row r="1265" spans="3:5">
      <c r="C1265" s="266"/>
      <c r="D1265" s="266"/>
      <c r="E1265" s="266"/>
    </row>
    <row r="1266" spans="3:5">
      <c r="C1266" s="266"/>
      <c r="D1266" s="266"/>
      <c r="E1266" s="266"/>
    </row>
    <row r="1267" spans="3:5">
      <c r="C1267" s="266"/>
      <c r="D1267" s="266"/>
      <c r="E1267" s="266"/>
    </row>
    <row r="1268" spans="3:5">
      <c r="C1268" s="266"/>
      <c r="D1268" s="266"/>
      <c r="E1268" s="266"/>
    </row>
    <row r="1269" spans="3:5">
      <c r="C1269" s="266"/>
      <c r="D1269" s="266"/>
      <c r="E1269" s="266"/>
    </row>
    <row r="1270" spans="3:5">
      <c r="C1270" s="266"/>
      <c r="D1270" s="266"/>
      <c r="E1270" s="266"/>
    </row>
    <row r="1271" spans="3:5">
      <c r="C1271" s="266"/>
      <c r="D1271" s="266"/>
      <c r="E1271" s="266"/>
    </row>
    <row r="1272" spans="3:5">
      <c r="C1272" s="266"/>
      <c r="D1272" s="266"/>
      <c r="E1272" s="266"/>
    </row>
    <row r="1273" spans="3:5">
      <c r="C1273" s="266"/>
      <c r="D1273" s="266"/>
      <c r="E1273" s="266"/>
    </row>
    <row r="1274" spans="3:5">
      <c r="C1274" s="266"/>
      <c r="D1274" s="266"/>
      <c r="E1274" s="266"/>
    </row>
    <row r="1275" spans="3:5">
      <c r="C1275" s="266"/>
      <c r="D1275" s="266"/>
      <c r="E1275" s="266"/>
    </row>
    <row r="1276" spans="3:5">
      <c r="C1276" s="266"/>
      <c r="D1276" s="266"/>
      <c r="E1276" s="266"/>
    </row>
    <row r="1277" spans="3:5">
      <c r="C1277" s="266"/>
      <c r="D1277" s="266"/>
      <c r="E1277" s="266"/>
    </row>
    <row r="1278" spans="3:5">
      <c r="C1278" s="266"/>
      <c r="D1278" s="266"/>
      <c r="E1278" s="266"/>
    </row>
    <row r="1279" spans="3:5">
      <c r="C1279" s="266"/>
      <c r="D1279" s="266"/>
      <c r="E1279" s="266"/>
    </row>
    <row r="1280" spans="3:5">
      <c r="C1280" s="266"/>
      <c r="D1280" s="266"/>
      <c r="E1280" s="266"/>
    </row>
    <row r="1281" spans="3:5">
      <c r="C1281" s="266"/>
      <c r="D1281" s="266"/>
      <c r="E1281" s="266"/>
    </row>
    <row r="1282" spans="3:5">
      <c r="C1282" s="266"/>
      <c r="D1282" s="266"/>
      <c r="E1282" s="266"/>
    </row>
    <row r="1283" spans="3:5">
      <c r="C1283" s="266"/>
      <c r="D1283" s="266"/>
      <c r="E1283" s="266"/>
    </row>
    <row r="1284" spans="3:5">
      <c r="C1284" s="266"/>
      <c r="D1284" s="266"/>
      <c r="E1284" s="266"/>
    </row>
    <row r="1285" spans="3:5">
      <c r="C1285" s="266"/>
      <c r="D1285" s="266"/>
      <c r="E1285" s="266"/>
    </row>
    <row r="1286" spans="3:5">
      <c r="C1286" s="266"/>
      <c r="D1286" s="266"/>
      <c r="E1286" s="266"/>
    </row>
    <row r="1287" spans="3:5">
      <c r="C1287" s="266"/>
      <c r="D1287" s="266"/>
      <c r="E1287" s="266"/>
    </row>
    <row r="1288" spans="3:5">
      <c r="C1288" s="266"/>
      <c r="D1288" s="266"/>
      <c r="E1288" s="266"/>
    </row>
    <row r="1289" spans="3:5">
      <c r="C1289" s="266"/>
      <c r="D1289" s="266"/>
      <c r="E1289" s="266"/>
    </row>
    <row r="1290" spans="3:5">
      <c r="C1290" s="266"/>
      <c r="D1290" s="266"/>
      <c r="E1290" s="266"/>
    </row>
    <row r="1291" spans="3:5">
      <c r="C1291" s="266"/>
      <c r="D1291" s="266"/>
      <c r="E1291" s="266"/>
    </row>
    <row r="1292" spans="3:5">
      <c r="C1292" s="266"/>
      <c r="D1292" s="266"/>
      <c r="E1292" s="266"/>
    </row>
    <row r="1293" spans="3:5">
      <c r="C1293" s="266"/>
      <c r="D1293" s="266"/>
      <c r="E1293" s="266"/>
    </row>
    <row r="1294" spans="3:5">
      <c r="C1294" s="266"/>
      <c r="D1294" s="266"/>
      <c r="E1294" s="266"/>
    </row>
    <row r="1295" spans="3:5">
      <c r="C1295" s="266"/>
      <c r="D1295" s="266"/>
      <c r="E1295" s="266"/>
    </row>
    <row r="1296" spans="3:5">
      <c r="C1296" s="266"/>
      <c r="D1296" s="266"/>
      <c r="E1296" s="266"/>
    </row>
    <row r="1297" spans="3:5">
      <c r="C1297" s="266"/>
      <c r="D1297" s="266"/>
      <c r="E1297" s="266"/>
    </row>
    <row r="1298" spans="3:5">
      <c r="C1298" s="266"/>
      <c r="D1298" s="266"/>
      <c r="E1298" s="266"/>
    </row>
    <row r="1299" spans="3:5">
      <c r="C1299" s="266"/>
      <c r="D1299" s="266"/>
      <c r="E1299" s="266"/>
    </row>
    <row r="1300" spans="3:5">
      <c r="C1300" s="266"/>
      <c r="D1300" s="266"/>
      <c r="E1300" s="266"/>
    </row>
    <row r="1301" spans="3:5">
      <c r="C1301" s="266"/>
      <c r="D1301" s="266"/>
      <c r="E1301" s="266"/>
    </row>
    <row r="1302" spans="3:5">
      <c r="C1302" s="266"/>
      <c r="D1302" s="266"/>
      <c r="E1302" s="266"/>
    </row>
    <row r="1303" spans="3:5">
      <c r="C1303" s="266"/>
      <c r="D1303" s="266"/>
      <c r="E1303" s="266"/>
    </row>
    <row r="1304" spans="3:5">
      <c r="C1304" s="266"/>
      <c r="D1304" s="266"/>
      <c r="E1304" s="266"/>
    </row>
    <row r="1305" spans="3:5">
      <c r="C1305" s="266"/>
      <c r="D1305" s="266"/>
      <c r="E1305" s="266"/>
    </row>
    <row r="1306" spans="3:5">
      <c r="C1306" s="266"/>
      <c r="D1306" s="266"/>
      <c r="E1306" s="266"/>
    </row>
    <row r="1307" spans="3:5">
      <c r="C1307" s="266"/>
      <c r="D1307" s="266"/>
      <c r="E1307" s="266"/>
    </row>
    <row r="1308" spans="3:5">
      <c r="C1308" s="266"/>
      <c r="D1308" s="266"/>
      <c r="E1308" s="266"/>
    </row>
    <row r="1309" spans="3:5">
      <c r="C1309" s="266"/>
      <c r="D1309" s="266"/>
      <c r="E1309" s="266"/>
    </row>
    <row r="1310" spans="3:5">
      <c r="C1310" s="266"/>
      <c r="D1310" s="266"/>
      <c r="E1310" s="266"/>
    </row>
    <row r="1311" spans="3:5">
      <c r="C1311" s="266"/>
      <c r="D1311" s="266"/>
      <c r="E1311" s="266"/>
    </row>
    <row r="1312" spans="3:5">
      <c r="C1312" s="266"/>
      <c r="D1312" s="266"/>
      <c r="E1312" s="266"/>
    </row>
    <row r="1313" spans="3:5">
      <c r="C1313" s="266"/>
      <c r="D1313" s="266"/>
      <c r="E1313" s="266"/>
    </row>
    <row r="1314" spans="3:5">
      <c r="C1314" s="266"/>
      <c r="D1314" s="266"/>
      <c r="E1314" s="266"/>
    </row>
    <row r="1315" spans="3:5">
      <c r="C1315" s="266"/>
      <c r="D1315" s="266"/>
      <c r="E1315" s="266"/>
    </row>
    <row r="1316" spans="3:5">
      <c r="C1316" s="266"/>
      <c r="D1316" s="266"/>
      <c r="E1316" s="266"/>
    </row>
    <row r="1317" spans="3:5">
      <c r="C1317" s="266"/>
      <c r="D1317" s="266"/>
      <c r="E1317" s="266"/>
    </row>
    <row r="1318" spans="3:5">
      <c r="C1318" s="266"/>
      <c r="D1318" s="266"/>
      <c r="E1318" s="266"/>
    </row>
    <row r="1319" spans="3:5">
      <c r="C1319" s="266"/>
      <c r="D1319" s="266"/>
      <c r="E1319" s="266"/>
    </row>
    <row r="1320" spans="3:5">
      <c r="C1320" s="266"/>
      <c r="D1320" s="266"/>
      <c r="E1320" s="266"/>
    </row>
    <row r="1321" spans="3:5">
      <c r="C1321" s="266"/>
      <c r="D1321" s="266"/>
      <c r="E1321" s="266"/>
    </row>
    <row r="1322" spans="3:5">
      <c r="C1322" s="266"/>
      <c r="D1322" s="266"/>
      <c r="E1322" s="266"/>
    </row>
    <row r="1323" spans="3:5">
      <c r="C1323" s="266"/>
      <c r="D1323" s="266"/>
      <c r="E1323" s="266"/>
    </row>
    <row r="1324" spans="3:5">
      <c r="C1324" s="266"/>
      <c r="D1324" s="266"/>
      <c r="E1324" s="266"/>
    </row>
    <row r="1325" spans="3:5">
      <c r="C1325" s="266"/>
      <c r="D1325" s="266"/>
      <c r="E1325" s="266"/>
    </row>
    <row r="1326" spans="3:5">
      <c r="C1326" s="266"/>
      <c r="D1326" s="266"/>
      <c r="E1326" s="266"/>
    </row>
    <row r="1327" spans="3:5">
      <c r="C1327" s="266"/>
      <c r="D1327" s="266"/>
      <c r="E1327" s="266"/>
    </row>
    <row r="1328" spans="3:5">
      <c r="C1328" s="266"/>
      <c r="D1328" s="266"/>
      <c r="E1328" s="266"/>
    </row>
    <row r="1329" spans="3:5">
      <c r="C1329" s="266"/>
      <c r="D1329" s="266"/>
      <c r="E1329" s="266"/>
    </row>
    <row r="1330" spans="3:5">
      <c r="C1330" s="266"/>
      <c r="D1330" s="266"/>
      <c r="E1330" s="266"/>
    </row>
    <row r="1331" spans="3:5">
      <c r="C1331" s="266"/>
      <c r="D1331" s="266"/>
      <c r="E1331" s="266"/>
    </row>
    <row r="1332" spans="3:5">
      <c r="C1332" s="266"/>
      <c r="D1332" s="266"/>
      <c r="E1332" s="266"/>
    </row>
    <row r="1333" spans="3:5">
      <c r="C1333" s="266"/>
      <c r="D1333" s="266"/>
      <c r="E1333" s="266"/>
    </row>
    <row r="1334" spans="3:5">
      <c r="C1334" s="266"/>
      <c r="D1334" s="266"/>
      <c r="E1334" s="266"/>
    </row>
  </sheetData>
  <mergeCells count="4">
    <mergeCell ref="B3:K3"/>
    <mergeCell ref="B22:K22"/>
    <mergeCell ref="B23:K23"/>
    <mergeCell ref="B24:M24"/>
  </mergeCells>
  <conditionalFormatting sqref="B12:N12 P12:XFD12 B2:XFD3 B5:XFD11 B4:L4 O4:XFD4 A2:A1048576 B13:XFD1048576">
    <cfRule type="containsErrors" dxfId="127" priority="4">
      <formula>ISERROR(A2)</formula>
    </cfRule>
  </conditionalFormatting>
  <conditionalFormatting sqref="A1">
    <cfRule type="containsErrors" dxfId="126" priority="3">
      <formula>ISERROR(A1)</formula>
    </cfRule>
  </conditionalFormatting>
  <conditionalFormatting sqref="M4:N4">
    <cfRule type="containsErrors" dxfId="125" priority="1">
      <formula>ISERROR(M4)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6.81640625" style="27" customWidth="1"/>
    <col min="3" max="3" width="16.81640625" style="257" bestFit="1" customWidth="1"/>
    <col min="4" max="4" width="14.26953125" style="257" bestFit="1" customWidth="1"/>
    <col min="5" max="5" width="12.26953125" style="257" bestFit="1" customWidth="1"/>
    <col min="6" max="6" width="12.81640625" style="257" bestFit="1" customWidth="1"/>
    <col min="7" max="7" width="14.26953125" style="257" bestFit="1" customWidth="1"/>
    <col min="8" max="8" width="12.26953125" style="257" bestFit="1" customWidth="1"/>
    <col min="9" max="9" width="19.1796875" style="257" bestFit="1" customWidth="1"/>
    <col min="10" max="10" width="14.26953125" style="257" bestFit="1" customWidth="1"/>
    <col min="11" max="11" width="12.26953125" style="257" bestFit="1" customWidth="1"/>
    <col min="12" max="16384" width="9.1796875" style="26"/>
  </cols>
  <sheetData>
    <row r="1" spans="1:18" s="36" customFormat="1" ht="25" customHeight="1">
      <c r="A1" s="1"/>
      <c r="B1" s="2"/>
      <c r="C1" s="255"/>
      <c r="D1" s="256"/>
      <c r="E1" s="256"/>
      <c r="F1" s="256"/>
      <c r="G1" s="256"/>
      <c r="H1" s="256"/>
      <c r="I1" s="256"/>
      <c r="J1" s="256"/>
      <c r="K1" s="256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1006" t="s">
        <v>173</v>
      </c>
      <c r="C3" s="1006"/>
      <c r="D3" s="1006"/>
      <c r="E3" s="1006"/>
      <c r="F3" s="1006"/>
      <c r="G3" s="1006"/>
      <c r="H3" s="1006"/>
      <c r="I3" s="1006"/>
      <c r="J3" s="279"/>
      <c r="K3" s="279"/>
      <c r="L3" s="35"/>
    </row>
    <row r="11" spans="1:18">
      <c r="L11" s="28"/>
    </row>
    <row r="12" spans="1:18">
      <c r="L12" s="28"/>
    </row>
    <row r="13" spans="1:18">
      <c r="L13" s="28"/>
    </row>
    <row r="14" spans="1:18">
      <c r="L14" s="28"/>
    </row>
    <row r="15" spans="1:18">
      <c r="L15" s="28"/>
    </row>
    <row r="22" spans="2:15" s="38" customFormat="1" ht="13.5" customHeight="1">
      <c r="B22" s="104"/>
      <c r="C22" s="275"/>
      <c r="D22" s="275"/>
      <c r="E22" s="275"/>
      <c r="F22" s="275"/>
      <c r="G22" s="275"/>
      <c r="H22" s="275"/>
      <c r="I22" s="275"/>
      <c r="J22" s="275"/>
      <c r="K22" s="275"/>
    </row>
    <row r="23" spans="2:15" s="38" customFormat="1" ht="10.5" customHeight="1">
      <c r="B23" s="103"/>
      <c r="C23" s="276"/>
      <c r="D23" s="276"/>
      <c r="E23" s="276"/>
      <c r="F23" s="276"/>
      <c r="G23" s="276"/>
      <c r="H23" s="276"/>
      <c r="I23" s="276"/>
      <c r="J23" s="276"/>
      <c r="K23" s="276"/>
    </row>
    <row r="24" spans="2:15">
      <c r="B24" s="76"/>
      <c r="C24" s="277"/>
      <c r="D24" s="277"/>
      <c r="E24" s="277"/>
      <c r="F24" s="277"/>
      <c r="G24" s="277"/>
      <c r="H24" s="277"/>
      <c r="I24" s="277"/>
      <c r="J24" s="277"/>
      <c r="K24" s="277"/>
    </row>
    <row r="25" spans="2:15">
      <c r="L25" s="42"/>
      <c r="N25" s="42"/>
      <c r="O25" s="42"/>
    </row>
    <row r="26" spans="2:15" ht="32">
      <c r="B26" s="154" t="s">
        <v>2</v>
      </c>
      <c r="C26" s="258" t="s">
        <v>98</v>
      </c>
      <c r="D26" s="280" t="s">
        <v>97</v>
      </c>
      <c r="E26" s="278" t="s">
        <v>99</v>
      </c>
      <c r="F26" s="278" t="s">
        <v>93</v>
      </c>
      <c r="G26" s="280" t="s">
        <v>97</v>
      </c>
      <c r="H26" s="278" t="s">
        <v>99</v>
      </c>
      <c r="I26" s="278" t="s">
        <v>94</v>
      </c>
      <c r="J26" s="280" t="s">
        <v>97</v>
      </c>
      <c r="K26" s="278" t="s">
        <v>99</v>
      </c>
      <c r="L26" s="97"/>
      <c r="N26" s="77"/>
      <c r="O26" s="77"/>
    </row>
    <row r="27" spans="2:15" ht="15">
      <c r="B27" s="31">
        <v>41944</v>
      </c>
      <c r="C27" s="151">
        <v>23.87</v>
      </c>
      <c r="D27" s="151">
        <v>16.66</v>
      </c>
      <c r="E27" s="151">
        <v>30.87</v>
      </c>
      <c r="F27" s="151">
        <v>37.130000000000003</v>
      </c>
      <c r="G27" s="151">
        <v>24.17</v>
      </c>
      <c r="H27" s="151">
        <v>49.71</v>
      </c>
      <c r="I27" s="151">
        <v>7.91</v>
      </c>
      <c r="J27" s="151">
        <v>7.63</v>
      </c>
      <c r="K27" s="151">
        <v>8.18</v>
      </c>
      <c r="L27" s="42"/>
      <c r="M27" s="42"/>
      <c r="N27" s="42"/>
      <c r="O27" s="42"/>
    </row>
    <row r="28" spans="2:15" ht="15">
      <c r="B28" s="31">
        <v>41974</v>
      </c>
      <c r="C28" s="151">
        <v>23.39</v>
      </c>
      <c r="D28" s="151">
        <v>16.600000000000001</v>
      </c>
      <c r="E28" s="151">
        <v>30.02</v>
      </c>
      <c r="F28" s="151">
        <v>36.409999999999997</v>
      </c>
      <c r="G28" s="151">
        <v>24.12</v>
      </c>
      <c r="H28" s="151">
        <v>48.47</v>
      </c>
      <c r="I28" s="151">
        <v>7.78</v>
      </c>
      <c r="J28" s="151">
        <v>7.57</v>
      </c>
      <c r="K28" s="151">
        <v>7.99</v>
      </c>
      <c r="L28" s="42"/>
      <c r="M28" s="42"/>
      <c r="N28" s="42"/>
      <c r="O28" s="42"/>
    </row>
    <row r="29" spans="2:15" ht="15">
      <c r="B29" s="31">
        <v>42005</v>
      </c>
      <c r="C29" s="151">
        <v>24.6</v>
      </c>
      <c r="D29" s="151">
        <v>17.54</v>
      </c>
      <c r="E29" s="151">
        <v>31.39</v>
      </c>
      <c r="F29" s="151">
        <v>38.32</v>
      </c>
      <c r="G29" s="151">
        <v>25.2</v>
      </c>
      <c r="H29" s="151">
        <v>50.99</v>
      </c>
      <c r="I29" s="151">
        <v>8.3699999999999992</v>
      </c>
      <c r="J29" s="151">
        <v>8.4499999999999993</v>
      </c>
      <c r="K29" s="151">
        <v>8.3000000000000007</v>
      </c>
      <c r="L29" s="42"/>
      <c r="M29" s="42"/>
      <c r="N29" s="42"/>
      <c r="O29" s="42"/>
    </row>
    <row r="30" spans="2:15" ht="15">
      <c r="B30" s="31">
        <v>42036</v>
      </c>
      <c r="C30" s="151">
        <v>25.32</v>
      </c>
      <c r="D30" s="151">
        <v>18.13</v>
      </c>
      <c r="E30" s="151">
        <v>32.229999999999997</v>
      </c>
      <c r="F30" s="151">
        <v>39.770000000000003</v>
      </c>
      <c r="G30" s="151">
        <v>26.03</v>
      </c>
      <c r="H30" s="151">
        <v>53.11</v>
      </c>
      <c r="I30" s="151">
        <v>8.31</v>
      </c>
      <c r="J30" s="151">
        <v>8.6999999999999993</v>
      </c>
      <c r="K30" s="151">
        <v>7.93</v>
      </c>
      <c r="L30" s="42"/>
      <c r="M30" s="42"/>
      <c r="N30" s="42"/>
      <c r="O30" s="42"/>
    </row>
    <row r="31" spans="2:15" ht="15">
      <c r="B31" s="31">
        <v>42064</v>
      </c>
      <c r="C31" s="151">
        <v>25.51</v>
      </c>
      <c r="D31" s="151">
        <v>18.2</v>
      </c>
      <c r="E31" s="151">
        <v>32.51</v>
      </c>
      <c r="F31" s="151">
        <v>39.94</v>
      </c>
      <c r="G31" s="151">
        <v>26.41</v>
      </c>
      <c r="H31" s="151">
        <v>53.13</v>
      </c>
      <c r="I31" s="151">
        <v>8.5500000000000007</v>
      </c>
      <c r="J31" s="151">
        <v>8.36</v>
      </c>
      <c r="K31" s="151">
        <v>8.73</v>
      </c>
    </row>
    <row r="32" spans="2:15" ht="15">
      <c r="B32" s="31">
        <v>42095</v>
      </c>
      <c r="C32" s="151">
        <v>26.13</v>
      </c>
      <c r="D32" s="151">
        <v>18.64</v>
      </c>
      <c r="E32" s="151">
        <v>33.24</v>
      </c>
      <c r="F32" s="151">
        <v>40.909999999999997</v>
      </c>
      <c r="G32" s="151">
        <v>26.68</v>
      </c>
      <c r="H32" s="151">
        <v>54.79</v>
      </c>
      <c r="I32" s="151">
        <v>8.84</v>
      </c>
      <c r="J32" s="151">
        <v>8.9600000000000009</v>
      </c>
      <c r="K32" s="151">
        <v>8.74</v>
      </c>
    </row>
    <row r="33" spans="2:11" ht="15">
      <c r="B33" s="31">
        <v>42125</v>
      </c>
      <c r="C33" s="151">
        <v>26.73</v>
      </c>
      <c r="D33" s="151">
        <v>18.850000000000001</v>
      </c>
      <c r="E33" s="151">
        <v>34.18</v>
      </c>
      <c r="F33" s="151">
        <v>41.79</v>
      </c>
      <c r="G33" s="151">
        <v>26.88</v>
      </c>
      <c r="H33" s="151">
        <v>56.28</v>
      </c>
      <c r="I33" s="151">
        <v>9.1</v>
      </c>
      <c r="J33" s="151">
        <v>9.15</v>
      </c>
      <c r="K33" s="151">
        <v>9.06</v>
      </c>
    </row>
    <row r="34" spans="2:11" ht="15">
      <c r="B34" s="31">
        <v>42156</v>
      </c>
      <c r="C34" s="151">
        <v>27.25</v>
      </c>
      <c r="D34" s="151">
        <v>19.190000000000001</v>
      </c>
      <c r="E34" s="151">
        <v>34.869999999999997</v>
      </c>
      <c r="F34" s="151">
        <v>42.6</v>
      </c>
      <c r="G34" s="151">
        <v>27.36</v>
      </c>
      <c r="H34" s="151">
        <v>57.53</v>
      </c>
      <c r="I34" s="151">
        <v>9.27</v>
      </c>
      <c r="J34" s="151">
        <v>9.24</v>
      </c>
      <c r="K34" s="151">
        <v>9.2899999999999991</v>
      </c>
    </row>
    <row r="35" spans="2:11" ht="15">
      <c r="B35" s="31">
        <v>42186</v>
      </c>
      <c r="C35" s="151">
        <v>28.05</v>
      </c>
      <c r="D35" s="151">
        <v>19.739999999999998</v>
      </c>
      <c r="E35" s="151">
        <v>35.81</v>
      </c>
      <c r="F35" s="151">
        <v>43.54</v>
      </c>
      <c r="G35" s="151">
        <v>27.88</v>
      </c>
      <c r="H35" s="151">
        <v>58.77</v>
      </c>
      <c r="I35" s="151">
        <v>9.9499999999999993</v>
      </c>
      <c r="J35" s="151">
        <v>9.81</v>
      </c>
      <c r="K35" s="151">
        <v>10.08</v>
      </c>
    </row>
    <row r="36" spans="2:11" ht="15">
      <c r="B36" s="31">
        <v>42217</v>
      </c>
      <c r="C36" s="151">
        <v>28.55</v>
      </c>
      <c r="D36" s="151">
        <v>20.170000000000002</v>
      </c>
      <c r="E36" s="151">
        <v>36.369999999999997</v>
      </c>
      <c r="F36" s="151">
        <v>44.5</v>
      </c>
      <c r="G36" s="151">
        <v>28.46</v>
      </c>
      <c r="H36" s="151">
        <v>60.13</v>
      </c>
      <c r="I36" s="151">
        <v>10.01</v>
      </c>
      <c r="J36" s="151">
        <v>10.06</v>
      </c>
      <c r="K36" s="151">
        <v>9.9600000000000009</v>
      </c>
    </row>
    <row r="37" spans="2:11" ht="15">
      <c r="B37" s="31">
        <v>42248</v>
      </c>
      <c r="C37" s="151">
        <v>29.06</v>
      </c>
      <c r="D37" s="151">
        <v>20.73</v>
      </c>
      <c r="E37" s="151">
        <v>36.85</v>
      </c>
      <c r="F37" s="151">
        <v>45.56</v>
      </c>
      <c r="G37" s="151">
        <v>29.61</v>
      </c>
      <c r="H37" s="151">
        <v>61.3</v>
      </c>
      <c r="I37" s="151">
        <v>9.8000000000000007</v>
      </c>
      <c r="J37" s="151">
        <v>9.6999999999999993</v>
      </c>
      <c r="K37" s="151">
        <v>9.8800000000000008</v>
      </c>
    </row>
    <row r="38" spans="2:11" ht="15">
      <c r="B38" s="31">
        <v>42278</v>
      </c>
      <c r="C38" s="151">
        <v>29.85</v>
      </c>
      <c r="D38" s="151">
        <v>21.17</v>
      </c>
      <c r="E38" s="151">
        <v>37.9</v>
      </c>
      <c r="F38" s="151">
        <v>46.83</v>
      </c>
      <c r="G38" s="151">
        <v>29.96</v>
      </c>
      <c r="H38" s="151">
        <v>63.37</v>
      </c>
      <c r="I38" s="151">
        <v>10.130000000000001</v>
      </c>
      <c r="J38" s="151">
        <v>10.31</v>
      </c>
      <c r="K38" s="151">
        <v>9.9700000000000006</v>
      </c>
    </row>
    <row r="39" spans="2:11" ht="15">
      <c r="B39" s="31">
        <v>42309</v>
      </c>
      <c r="C39" s="151">
        <v>30.13</v>
      </c>
      <c r="D39" s="151">
        <v>21.29</v>
      </c>
      <c r="E39" s="151">
        <v>38.25</v>
      </c>
      <c r="F39" s="151">
        <v>47.42</v>
      </c>
      <c r="G39" s="151">
        <v>30.3</v>
      </c>
      <c r="H39" s="151">
        <v>64.010000000000005</v>
      </c>
      <c r="I39" s="151">
        <v>10.14</v>
      </c>
      <c r="J39" s="151">
        <v>10.24</v>
      </c>
      <c r="K39" s="151">
        <v>10.050000000000001</v>
      </c>
    </row>
    <row r="40" spans="2:11" ht="15">
      <c r="B40" s="31">
        <v>42339</v>
      </c>
      <c r="C40" s="151">
        <v>29.38</v>
      </c>
      <c r="D40" s="151">
        <v>20.77</v>
      </c>
      <c r="E40" s="151">
        <v>37.36</v>
      </c>
      <c r="F40" s="151">
        <v>46.3</v>
      </c>
      <c r="G40" s="151">
        <v>29.63</v>
      </c>
      <c r="H40" s="151">
        <v>62.73</v>
      </c>
      <c r="I40" s="151">
        <v>9.74</v>
      </c>
      <c r="J40" s="151">
        <v>9.77</v>
      </c>
      <c r="K40" s="151">
        <v>9.7100000000000009</v>
      </c>
    </row>
    <row r="41" spans="2:11" ht="15">
      <c r="B41" s="31">
        <v>42370</v>
      </c>
      <c r="C41" s="151">
        <v>31.03</v>
      </c>
      <c r="D41" s="151">
        <v>22.49</v>
      </c>
      <c r="E41" s="151">
        <v>38.869999999999997</v>
      </c>
      <c r="F41" s="151">
        <v>48.78</v>
      </c>
      <c r="G41" s="151">
        <v>31.34</v>
      </c>
      <c r="H41" s="151">
        <v>65.8</v>
      </c>
      <c r="I41" s="151">
        <v>10.71</v>
      </c>
      <c r="J41" s="151">
        <v>11.62</v>
      </c>
      <c r="K41" s="151">
        <v>9.94</v>
      </c>
    </row>
    <row r="42" spans="2:11" ht="15">
      <c r="B42" s="31">
        <v>42401</v>
      </c>
      <c r="C42" s="151">
        <v>31.52</v>
      </c>
      <c r="D42" s="151">
        <v>22.74</v>
      </c>
      <c r="E42" s="151">
        <v>39.46</v>
      </c>
      <c r="F42" s="151">
        <v>49.88</v>
      </c>
      <c r="G42" s="151">
        <v>31.72</v>
      </c>
      <c r="H42" s="151">
        <v>67.33</v>
      </c>
      <c r="I42" s="151">
        <v>10.64</v>
      </c>
      <c r="J42" s="151">
        <v>11.78</v>
      </c>
      <c r="K42" s="151">
        <v>9.69</v>
      </c>
    </row>
    <row r="43" spans="2:11" ht="15">
      <c r="B43" s="31">
        <v>42430</v>
      </c>
      <c r="C43" s="151">
        <v>31.71</v>
      </c>
      <c r="D43" s="151">
        <v>22.21</v>
      </c>
      <c r="E43" s="151">
        <v>40.19</v>
      </c>
      <c r="F43" s="151">
        <v>50.07</v>
      </c>
      <c r="G43" s="151">
        <v>30.66</v>
      </c>
      <c r="H43" s="151">
        <v>68.569999999999993</v>
      </c>
      <c r="I43" s="151">
        <v>10.93</v>
      </c>
      <c r="J43" s="151">
        <v>11.89</v>
      </c>
      <c r="K43" s="151">
        <v>10.130000000000001</v>
      </c>
    </row>
    <row r="44" spans="2:11" ht="15">
      <c r="B44" s="31">
        <v>42461</v>
      </c>
      <c r="C44" s="151">
        <v>32.130000000000003</v>
      </c>
      <c r="D44" s="151">
        <v>22</v>
      </c>
      <c r="E44" s="151">
        <v>41.02</v>
      </c>
      <c r="F44" s="151">
        <v>51.21</v>
      </c>
      <c r="G44" s="151">
        <v>30.68</v>
      </c>
      <c r="H44" s="151">
        <v>70.42</v>
      </c>
      <c r="I44" s="151">
        <v>10.71</v>
      </c>
      <c r="J44" s="151">
        <v>11.54</v>
      </c>
      <c r="K44" s="151">
        <v>10.029999999999999</v>
      </c>
    </row>
    <row r="45" spans="2:11" ht="15">
      <c r="B45" s="31">
        <v>42491</v>
      </c>
      <c r="C45" s="151">
        <v>32.229999999999997</v>
      </c>
      <c r="D45" s="151">
        <v>21.68</v>
      </c>
      <c r="E45" s="151">
        <v>41.39</v>
      </c>
      <c r="F45" s="151">
        <v>51.12</v>
      </c>
      <c r="G45" s="151">
        <v>29.89</v>
      </c>
      <c r="H45" s="151">
        <v>70.7</v>
      </c>
      <c r="I45" s="151">
        <v>11.07</v>
      </c>
      <c r="J45" s="151">
        <v>11.81</v>
      </c>
      <c r="K45" s="151">
        <v>10.46</v>
      </c>
    </row>
    <row r="46" spans="2:11" ht="15">
      <c r="B46" s="31">
        <v>42522</v>
      </c>
      <c r="C46" s="151">
        <v>32.08</v>
      </c>
      <c r="D46" s="151">
        <v>21.68</v>
      </c>
      <c r="E46" s="151">
        <v>41.05</v>
      </c>
      <c r="F46" s="151">
        <v>50.93</v>
      </c>
      <c r="G46" s="151">
        <v>30.04</v>
      </c>
      <c r="H46" s="151">
        <v>70.180000000000007</v>
      </c>
      <c r="I46" s="151">
        <v>11.04</v>
      </c>
      <c r="J46" s="151">
        <v>11.62</v>
      </c>
      <c r="K46" s="151">
        <v>10.57</v>
      </c>
    </row>
    <row r="47" spans="2:11" ht="15">
      <c r="B47" s="31">
        <v>42552</v>
      </c>
      <c r="C47" s="151">
        <v>32.54</v>
      </c>
      <c r="D47" s="151">
        <v>22.18</v>
      </c>
      <c r="E47" s="151">
        <v>41.32</v>
      </c>
      <c r="F47" s="151">
        <v>51.6</v>
      </c>
      <c r="G47" s="151">
        <v>30.32</v>
      </c>
      <c r="H47" s="151">
        <v>70.75</v>
      </c>
      <c r="I47" s="151">
        <v>11.54</v>
      </c>
      <c r="J47" s="151">
        <v>12.58</v>
      </c>
      <c r="K47" s="151">
        <v>10.71</v>
      </c>
    </row>
    <row r="48" spans="2:11" ht="15">
      <c r="B48" s="31">
        <v>42583</v>
      </c>
      <c r="C48" s="151">
        <v>32.69</v>
      </c>
      <c r="D48" s="151">
        <v>22.25</v>
      </c>
      <c r="E48" s="151">
        <v>41.41</v>
      </c>
      <c r="F48" s="151">
        <v>52.1</v>
      </c>
      <c r="G48" s="151">
        <v>30.5</v>
      </c>
      <c r="H48" s="151">
        <v>71.150000000000006</v>
      </c>
      <c r="I48" s="151">
        <v>11.43</v>
      </c>
      <c r="J48" s="151">
        <v>12.65</v>
      </c>
      <c r="K48" s="151">
        <v>10.47</v>
      </c>
    </row>
    <row r="49" spans="2:11" ht="15">
      <c r="B49" s="31">
        <v>42614</v>
      </c>
      <c r="C49" s="151">
        <v>32.71</v>
      </c>
      <c r="D49" s="151">
        <v>21.48</v>
      </c>
      <c r="E49" s="151">
        <v>42.05</v>
      </c>
      <c r="F49" s="151">
        <v>52.43</v>
      </c>
      <c r="G49" s="151">
        <v>29.51</v>
      </c>
      <c r="H49" s="151">
        <v>72.61</v>
      </c>
      <c r="I49" s="151">
        <v>11.19</v>
      </c>
      <c r="J49" s="151">
        <v>12.13</v>
      </c>
      <c r="K49" s="151">
        <v>10.46</v>
      </c>
    </row>
    <row r="50" spans="2:11" ht="15">
      <c r="B50" s="31">
        <v>42644</v>
      </c>
      <c r="C50" s="151">
        <v>32.99</v>
      </c>
      <c r="D50" s="151">
        <v>21.8</v>
      </c>
      <c r="E50" s="151">
        <v>42.24</v>
      </c>
      <c r="F50" s="151">
        <v>53.06</v>
      </c>
      <c r="G50" s="151">
        <v>30.24</v>
      </c>
      <c r="H50" s="151">
        <v>72.87</v>
      </c>
      <c r="I50" s="151">
        <v>11.03</v>
      </c>
      <c r="J50" s="151">
        <v>11.99</v>
      </c>
      <c r="K50" s="151">
        <v>10.27</v>
      </c>
    </row>
    <row r="51" spans="2:11" ht="15">
      <c r="B51" s="31">
        <v>42675</v>
      </c>
      <c r="C51" s="151">
        <v>32.799999999999997</v>
      </c>
      <c r="D51" s="151">
        <v>21.21</v>
      </c>
      <c r="E51" s="151">
        <v>42.27</v>
      </c>
      <c r="F51" s="151">
        <v>52.95</v>
      </c>
      <c r="G51" s="151">
        <v>29.71</v>
      </c>
      <c r="H51" s="151">
        <v>72.930000000000007</v>
      </c>
      <c r="I51" s="151">
        <v>10.76</v>
      </c>
      <c r="J51" s="151">
        <v>11.36</v>
      </c>
      <c r="K51" s="151">
        <v>10.3</v>
      </c>
    </row>
    <row r="52" spans="2:11" ht="15">
      <c r="B52" s="31">
        <v>42705</v>
      </c>
      <c r="C52" s="151">
        <v>31.81</v>
      </c>
      <c r="D52" s="151">
        <v>20.29</v>
      </c>
      <c r="E52" s="151">
        <v>41.18</v>
      </c>
      <c r="F52" s="151">
        <v>50.99</v>
      </c>
      <c r="G52" s="151">
        <v>27.96</v>
      </c>
      <c r="H52" s="151">
        <v>70.989999999999995</v>
      </c>
      <c r="I52" s="151">
        <v>10.79</v>
      </c>
      <c r="J52" s="151">
        <v>11.19</v>
      </c>
      <c r="K52" s="151">
        <v>10.48</v>
      </c>
    </row>
    <row r="53" spans="2:11" ht="15">
      <c r="B53" s="31">
        <v>42736</v>
      </c>
      <c r="C53" s="151">
        <v>32.54</v>
      </c>
      <c r="D53" s="151">
        <v>21.39</v>
      </c>
      <c r="E53" s="151">
        <v>41.41</v>
      </c>
      <c r="F53" s="151">
        <v>52</v>
      </c>
      <c r="G53" s="151">
        <v>28.69</v>
      </c>
      <c r="H53" s="151">
        <v>71.790000000000006</v>
      </c>
      <c r="I53" s="151">
        <v>11.49</v>
      </c>
      <c r="J53" s="151">
        <v>12.88</v>
      </c>
      <c r="K53" s="151">
        <v>10.46</v>
      </c>
    </row>
    <row r="54" spans="2:11" ht="15">
      <c r="B54" s="31">
        <v>42767</v>
      </c>
      <c r="C54" s="151">
        <v>31.78</v>
      </c>
      <c r="D54" s="151">
        <v>20.420000000000002</v>
      </c>
      <c r="E54" s="151">
        <v>40.71</v>
      </c>
      <c r="F54" s="151">
        <v>52.2</v>
      </c>
      <c r="G54" s="151">
        <v>28.62</v>
      </c>
      <c r="H54" s="151">
        <v>72</v>
      </c>
      <c r="I54" s="151">
        <v>9.91</v>
      </c>
      <c r="J54" s="151">
        <v>10.95</v>
      </c>
      <c r="K54" s="151">
        <v>9.15</v>
      </c>
    </row>
    <row r="55" spans="2:11" ht="15">
      <c r="B55" s="31">
        <v>42795</v>
      </c>
      <c r="C55" s="151">
        <v>31.72</v>
      </c>
      <c r="D55" s="151">
        <v>20.32</v>
      </c>
      <c r="E55" s="151">
        <v>40.58</v>
      </c>
      <c r="F55" s="151">
        <v>51.23</v>
      </c>
      <c r="G55" s="151">
        <v>27.28</v>
      </c>
      <c r="H55" s="151">
        <v>71.23</v>
      </c>
      <c r="I55" s="151">
        <v>10.7</v>
      </c>
      <c r="J55" s="151">
        <v>12.17</v>
      </c>
      <c r="K55" s="151">
        <v>9.64</v>
      </c>
    </row>
    <row r="56" spans="2:11" ht="15">
      <c r="B56" s="31">
        <v>42826</v>
      </c>
      <c r="C56" s="151">
        <v>29.71</v>
      </c>
      <c r="D56" s="151">
        <v>19.43</v>
      </c>
      <c r="E56" s="151">
        <v>37.67</v>
      </c>
      <c r="F56" s="151">
        <v>48.11</v>
      </c>
      <c r="G56" s="151">
        <v>26.29</v>
      </c>
      <c r="H56" s="151">
        <v>66.319999999999993</v>
      </c>
      <c r="I56" s="151">
        <v>10.02</v>
      </c>
      <c r="J56" s="151">
        <v>11.41</v>
      </c>
      <c r="K56" s="151">
        <v>9.0299999999999994</v>
      </c>
    </row>
    <row r="57" spans="2:11" ht="15">
      <c r="B57" s="31">
        <v>42856</v>
      </c>
      <c r="C57" s="151">
        <v>29.08</v>
      </c>
      <c r="D57" s="151">
        <v>19.37</v>
      </c>
      <c r="E57" s="151">
        <v>36.5</v>
      </c>
      <c r="F57" s="151">
        <v>46.48</v>
      </c>
      <c r="G57" s="151">
        <v>26.1</v>
      </c>
      <c r="H57" s="151">
        <v>63.18</v>
      </c>
      <c r="I57" s="151">
        <v>10.45</v>
      </c>
      <c r="J57" s="151">
        <v>11.53</v>
      </c>
      <c r="K57" s="151">
        <v>9.68</v>
      </c>
    </row>
    <row r="58" spans="2:11" ht="15">
      <c r="B58" s="31">
        <v>42887</v>
      </c>
      <c r="C58" s="151">
        <v>28.45</v>
      </c>
      <c r="D58" s="151">
        <v>18.88</v>
      </c>
      <c r="E58" s="151">
        <v>35.68</v>
      </c>
      <c r="F58" s="151">
        <v>45.36</v>
      </c>
      <c r="G58" s="151">
        <v>24.82</v>
      </c>
      <c r="H58" s="151">
        <v>62.02</v>
      </c>
      <c r="I58" s="151">
        <v>10.32</v>
      </c>
      <c r="J58" s="151">
        <v>11.92</v>
      </c>
      <c r="K58" s="151">
        <v>9.1999999999999993</v>
      </c>
    </row>
    <row r="59" spans="2:11" ht="15">
      <c r="B59" s="31">
        <v>42917</v>
      </c>
      <c r="C59" s="151">
        <v>28.51</v>
      </c>
      <c r="D59" s="151">
        <v>19.059999999999999</v>
      </c>
      <c r="E59" s="151">
        <v>35.6</v>
      </c>
      <c r="F59" s="151">
        <v>45.67</v>
      </c>
      <c r="G59" s="151">
        <v>25.33</v>
      </c>
      <c r="H59" s="151">
        <v>62.18</v>
      </c>
      <c r="I59" s="151">
        <v>10.15</v>
      </c>
      <c r="J59" s="151">
        <v>11.7</v>
      </c>
      <c r="K59" s="151">
        <v>9.08</v>
      </c>
    </row>
    <row r="60" spans="2:11" ht="15">
      <c r="B60" s="31">
        <v>42948</v>
      </c>
      <c r="C60" s="151">
        <v>27.99</v>
      </c>
      <c r="D60" s="151">
        <v>18.84</v>
      </c>
      <c r="E60" s="151">
        <v>34.700000000000003</v>
      </c>
      <c r="F60" s="151">
        <v>44.65</v>
      </c>
      <c r="G60" s="151">
        <v>24.33</v>
      </c>
      <c r="H60" s="151">
        <v>60.69</v>
      </c>
      <c r="I60" s="151">
        <v>10.07</v>
      </c>
      <c r="J60" s="151">
        <v>12.39</v>
      </c>
      <c r="K60" s="151">
        <v>8.5</v>
      </c>
    </row>
    <row r="61" spans="2:11" ht="15">
      <c r="B61" s="31">
        <v>42979</v>
      </c>
      <c r="C61" s="151">
        <v>26.55</v>
      </c>
      <c r="D61" s="151">
        <v>17.579999999999998</v>
      </c>
      <c r="E61" s="151">
        <v>33.08</v>
      </c>
      <c r="F61" s="151">
        <v>42.36</v>
      </c>
      <c r="G61" s="151">
        <v>23.11</v>
      </c>
      <c r="H61" s="151">
        <v>57.57</v>
      </c>
      <c r="I61" s="151">
        <v>9.44</v>
      </c>
      <c r="J61" s="151">
        <v>10.96</v>
      </c>
      <c r="K61" s="151">
        <v>8.42</v>
      </c>
    </row>
    <row r="62" spans="2:11" ht="15">
      <c r="B62" s="31">
        <v>43009</v>
      </c>
      <c r="C62" s="151">
        <v>27.05</v>
      </c>
      <c r="D62" s="151">
        <v>18.32</v>
      </c>
      <c r="E62" s="151">
        <v>33.340000000000003</v>
      </c>
      <c r="F62" s="151">
        <v>42.65</v>
      </c>
      <c r="G62" s="151">
        <v>23.23</v>
      </c>
      <c r="H62" s="151">
        <v>57.86</v>
      </c>
      <c r="I62" s="151">
        <v>10.050000000000001</v>
      </c>
      <c r="J62" s="151">
        <v>12.38</v>
      </c>
      <c r="K62" s="151">
        <v>8.52</v>
      </c>
    </row>
    <row r="63" spans="2:11" ht="15">
      <c r="B63" s="31">
        <v>43040</v>
      </c>
      <c r="C63" s="151">
        <v>26.42</v>
      </c>
      <c r="D63" s="151">
        <v>17.850000000000001</v>
      </c>
      <c r="E63" s="151">
        <v>32.520000000000003</v>
      </c>
      <c r="F63" s="151">
        <v>41.83</v>
      </c>
      <c r="G63" s="151">
        <v>22.89</v>
      </c>
      <c r="H63" s="151">
        <v>56.53</v>
      </c>
      <c r="I63" s="151">
        <v>9.41</v>
      </c>
      <c r="J63" s="151">
        <v>11.68</v>
      </c>
      <c r="K63" s="151">
        <v>7.95</v>
      </c>
    </row>
    <row r="64" spans="2:11" ht="15">
      <c r="B64" s="31">
        <v>43070</v>
      </c>
      <c r="C64" s="151">
        <v>25.21</v>
      </c>
      <c r="D64" s="151">
        <v>16.93</v>
      </c>
      <c r="E64" s="151">
        <v>31.1</v>
      </c>
      <c r="F64" s="151">
        <v>39.49</v>
      </c>
      <c r="G64" s="151">
        <v>21.57</v>
      </c>
      <c r="H64" s="151">
        <v>53.58</v>
      </c>
      <c r="I64" s="151">
        <v>9.1999999999999993</v>
      </c>
      <c r="J64" s="151">
        <v>11.02</v>
      </c>
      <c r="K64" s="151">
        <v>8.06</v>
      </c>
    </row>
    <row r="65" spans="2:11" ht="15">
      <c r="B65" s="31">
        <v>43101</v>
      </c>
      <c r="C65" s="151">
        <v>25.82</v>
      </c>
      <c r="D65" s="151">
        <v>17.77</v>
      </c>
      <c r="E65" s="151">
        <v>31.61</v>
      </c>
      <c r="F65" s="151">
        <v>40.380000000000003</v>
      </c>
      <c r="G65" s="151">
        <v>22.37</v>
      </c>
      <c r="H65" s="151">
        <v>54.44</v>
      </c>
      <c r="I65" s="151">
        <v>9.76</v>
      </c>
      <c r="J65" s="151">
        <v>12.15</v>
      </c>
      <c r="K65" s="151">
        <v>8.19</v>
      </c>
    </row>
    <row r="66" spans="2:11" ht="15">
      <c r="B66" s="31">
        <v>43132</v>
      </c>
      <c r="C66" s="151">
        <v>26.38</v>
      </c>
      <c r="D66" s="151">
        <v>17.86</v>
      </c>
      <c r="E66" s="151">
        <v>32.44</v>
      </c>
      <c r="F66" s="151">
        <v>41.31</v>
      </c>
      <c r="G66" s="151">
        <v>22.16</v>
      </c>
      <c r="H66" s="151">
        <v>56.16</v>
      </c>
      <c r="I66" s="151">
        <v>9.93</v>
      </c>
      <c r="J66" s="151">
        <v>12.59</v>
      </c>
      <c r="K66" s="151">
        <v>8.2100000000000009</v>
      </c>
    </row>
    <row r="67" spans="2:11" ht="15">
      <c r="B67" s="31">
        <v>43160</v>
      </c>
      <c r="C67" s="151">
        <v>25.72</v>
      </c>
      <c r="D67" s="151">
        <v>16.55</v>
      </c>
      <c r="E67" s="151">
        <v>32.24</v>
      </c>
      <c r="F67" s="151">
        <v>40.64</v>
      </c>
      <c r="G67" s="151">
        <v>21.15</v>
      </c>
      <c r="H67" s="151">
        <v>55.83</v>
      </c>
      <c r="I67" s="151">
        <v>9.16</v>
      </c>
      <c r="J67" s="151">
        <v>10.8</v>
      </c>
      <c r="K67" s="151">
        <v>8.1199999999999992</v>
      </c>
    </row>
    <row r="68" spans="2:11" ht="15">
      <c r="B68" s="31">
        <v>43191</v>
      </c>
      <c r="C68" s="151">
        <v>25.34</v>
      </c>
      <c r="D68" s="151">
        <v>15.94</v>
      </c>
      <c r="E68" s="151">
        <v>32.01</v>
      </c>
      <c r="F68" s="151">
        <v>40.08</v>
      </c>
      <c r="G68" s="151">
        <v>20.76</v>
      </c>
      <c r="H68" s="151">
        <v>55.24</v>
      </c>
      <c r="I68" s="151">
        <v>8.76</v>
      </c>
      <c r="J68" s="151">
        <v>9.75</v>
      </c>
      <c r="K68" s="151">
        <v>8.1300000000000008</v>
      </c>
    </row>
    <row r="69" spans="2:11" ht="15">
      <c r="B69" s="31">
        <v>43221</v>
      </c>
      <c r="C69" s="151">
        <v>24.49</v>
      </c>
      <c r="D69" s="151">
        <v>15.79</v>
      </c>
      <c r="E69" s="151">
        <v>30.63</v>
      </c>
      <c r="F69" s="151">
        <v>38.42</v>
      </c>
      <c r="G69" s="151">
        <v>20.6</v>
      </c>
      <c r="H69" s="151">
        <v>52.42</v>
      </c>
      <c r="I69" s="151">
        <v>8.6</v>
      </c>
      <c r="J69" s="151">
        <v>9.52</v>
      </c>
      <c r="K69" s="151">
        <v>8.0299999999999994</v>
      </c>
    </row>
    <row r="70" spans="2:11" ht="15">
      <c r="B70" s="31">
        <v>43252</v>
      </c>
      <c r="C70" s="151">
        <v>24.24</v>
      </c>
      <c r="D70" s="151">
        <v>15.59</v>
      </c>
      <c r="E70" s="151">
        <v>30.33</v>
      </c>
      <c r="F70" s="151">
        <v>37.89</v>
      </c>
      <c r="G70" s="151">
        <v>20.27</v>
      </c>
      <c r="H70" s="151">
        <v>51.87</v>
      </c>
      <c r="I70" s="151">
        <v>8.48</v>
      </c>
      <c r="J70" s="151">
        <v>9.27</v>
      </c>
      <c r="K70" s="151">
        <v>8</v>
      </c>
    </row>
    <row r="71" spans="2:11" ht="15">
      <c r="B71" s="31">
        <v>43282</v>
      </c>
      <c r="C71" s="151">
        <v>24.07</v>
      </c>
      <c r="D71" s="151">
        <v>15.85</v>
      </c>
      <c r="E71" s="151">
        <v>29.85</v>
      </c>
      <c r="F71" s="151">
        <v>37.47</v>
      </c>
      <c r="G71" s="151">
        <v>20.62</v>
      </c>
      <c r="H71" s="151">
        <v>50.83</v>
      </c>
      <c r="I71" s="151">
        <v>8.44</v>
      </c>
      <c r="J71" s="151">
        <v>9.3800000000000008</v>
      </c>
      <c r="K71" s="151">
        <v>7.86</v>
      </c>
    </row>
    <row r="72" spans="2:11" ht="15">
      <c r="B72" s="31">
        <v>43313</v>
      </c>
      <c r="C72" s="151">
        <v>24</v>
      </c>
      <c r="D72" s="151">
        <v>15.86</v>
      </c>
      <c r="E72" s="151">
        <v>29.68</v>
      </c>
      <c r="F72" s="151">
        <v>37.270000000000003</v>
      </c>
      <c r="G72" s="151">
        <v>20.440000000000001</v>
      </c>
      <c r="H72" s="151">
        <v>50.45</v>
      </c>
      <c r="I72" s="151">
        <v>8.48</v>
      </c>
      <c r="J72" s="151">
        <v>9.6300000000000008</v>
      </c>
      <c r="K72" s="151">
        <v>7.78</v>
      </c>
    </row>
    <row r="73" spans="2:11" ht="15">
      <c r="B73" s="31">
        <v>43344</v>
      </c>
      <c r="C73" s="151">
        <v>23.92</v>
      </c>
      <c r="D73" s="151">
        <v>15.66</v>
      </c>
      <c r="E73" s="151">
        <v>29.69</v>
      </c>
      <c r="F73" s="151">
        <v>37.35</v>
      </c>
      <c r="G73" s="151">
        <v>20.420000000000002</v>
      </c>
      <c r="H73" s="151">
        <v>50.8</v>
      </c>
      <c r="I73" s="151">
        <v>8.1199999999999992</v>
      </c>
      <c r="J73" s="151">
        <v>9.0299999999999994</v>
      </c>
      <c r="K73" s="151">
        <v>7.57</v>
      </c>
    </row>
    <row r="74" spans="2:11" ht="15">
      <c r="B74" s="31">
        <v>43374</v>
      </c>
      <c r="C74" s="151">
        <v>24.17</v>
      </c>
      <c r="D74" s="151">
        <v>16.010000000000002</v>
      </c>
      <c r="E74" s="151">
        <v>29.8</v>
      </c>
      <c r="F74" s="151">
        <v>37.46</v>
      </c>
      <c r="G74" s="151">
        <v>20.48</v>
      </c>
      <c r="H74" s="151">
        <v>50.78</v>
      </c>
      <c r="I74" s="151">
        <v>8.4</v>
      </c>
      <c r="J74" s="151">
        <v>9.6999999999999993</v>
      </c>
      <c r="K74" s="151">
        <v>7.63</v>
      </c>
    </row>
    <row r="75" spans="2:11" ht="15">
      <c r="B75" s="31">
        <v>43405</v>
      </c>
      <c r="C75" s="151">
        <v>24.15</v>
      </c>
      <c r="D75" s="151">
        <v>15.82</v>
      </c>
      <c r="E75" s="151">
        <v>29.8</v>
      </c>
      <c r="F75" s="151">
        <v>37.299999999999997</v>
      </c>
      <c r="G75" s="151">
        <v>20.36</v>
      </c>
      <c r="H75" s="151">
        <v>50.36</v>
      </c>
      <c r="I75" s="151">
        <v>8.31</v>
      </c>
      <c r="J75" s="151">
        <v>9.33</v>
      </c>
      <c r="K75" s="151">
        <v>7.72</v>
      </c>
    </row>
    <row r="76" spans="2:11" ht="15">
      <c r="B76" s="31">
        <v>43435</v>
      </c>
      <c r="C76" s="151">
        <v>22.86</v>
      </c>
      <c r="D76" s="151">
        <v>14.74</v>
      </c>
      <c r="E76" s="151">
        <v>28.47</v>
      </c>
      <c r="F76" s="151">
        <v>35</v>
      </c>
      <c r="G76" s="151">
        <v>18.920000000000002</v>
      </c>
      <c r="H76" s="151">
        <v>47.64</v>
      </c>
      <c r="I76" s="151">
        <v>8.11</v>
      </c>
      <c r="J76" s="151">
        <v>8.6999999999999993</v>
      </c>
      <c r="K76" s="151">
        <v>7.76</v>
      </c>
    </row>
    <row r="77" spans="2:11" ht="15">
      <c r="B77" s="31">
        <v>43466</v>
      </c>
      <c r="C77" s="151">
        <v>24.35</v>
      </c>
      <c r="D77" s="151">
        <v>16.149999999999999</v>
      </c>
      <c r="E77" s="151">
        <v>29.94</v>
      </c>
      <c r="F77" s="151">
        <v>37.119999999999997</v>
      </c>
      <c r="G77" s="151">
        <v>20.36</v>
      </c>
      <c r="H77" s="151">
        <v>50.11</v>
      </c>
      <c r="I77" s="151">
        <v>8.74</v>
      </c>
      <c r="J77" s="151">
        <v>10.06</v>
      </c>
      <c r="K77" s="151">
        <v>7.97</v>
      </c>
    </row>
    <row r="78" spans="2:11" ht="15">
      <c r="B78" s="31">
        <v>43497</v>
      </c>
      <c r="C78" s="151">
        <v>24.67</v>
      </c>
      <c r="D78" s="151">
        <v>15.84</v>
      </c>
      <c r="E78" s="151">
        <v>30.58</v>
      </c>
      <c r="F78" s="151">
        <v>37.909999999999997</v>
      </c>
      <c r="G78" s="151">
        <v>19.8</v>
      </c>
      <c r="H78" s="151">
        <v>51.75</v>
      </c>
      <c r="I78" s="151">
        <v>8.4499999999999993</v>
      </c>
      <c r="J78" s="151">
        <v>10.039999999999999</v>
      </c>
      <c r="K78" s="151">
        <v>7.55</v>
      </c>
    </row>
    <row r="79" spans="2:11" ht="15">
      <c r="B79" s="31">
        <v>43525</v>
      </c>
      <c r="C79" s="151">
        <v>24.96</v>
      </c>
      <c r="D79" s="151">
        <v>15.86</v>
      </c>
      <c r="E79" s="151">
        <v>31.04</v>
      </c>
      <c r="F79" s="151">
        <v>38.32</v>
      </c>
      <c r="G79" s="151">
        <v>19.8</v>
      </c>
      <c r="H79" s="151">
        <v>52.43</v>
      </c>
      <c r="I79" s="151">
        <v>8.52</v>
      </c>
      <c r="J79" s="151">
        <v>10.08</v>
      </c>
      <c r="K79" s="151">
        <v>7.64</v>
      </c>
    </row>
    <row r="80" spans="2:11" ht="15">
      <c r="B80" s="31">
        <v>43556</v>
      </c>
      <c r="C80" s="151">
        <v>25.04</v>
      </c>
      <c r="D80" s="151">
        <v>15.86</v>
      </c>
      <c r="E80" s="151">
        <v>31.09</v>
      </c>
      <c r="F80" s="151">
        <v>38.32</v>
      </c>
      <c r="G80" s="151">
        <v>19.93</v>
      </c>
      <c r="H80" s="151">
        <v>52.32</v>
      </c>
      <c r="I80" s="151">
        <v>8.3800000000000008</v>
      </c>
      <c r="J80" s="151">
        <v>9.6300000000000008</v>
      </c>
      <c r="K80" s="151">
        <v>7.7</v>
      </c>
    </row>
    <row r="81" spans="2:11" ht="15">
      <c r="B81" s="31">
        <v>43586</v>
      </c>
      <c r="C81" s="151">
        <v>24.88</v>
      </c>
      <c r="D81" s="151">
        <v>15.65</v>
      </c>
      <c r="E81" s="151">
        <v>30.95</v>
      </c>
      <c r="F81" s="151">
        <v>37.89</v>
      </c>
      <c r="G81" s="151">
        <v>19.55</v>
      </c>
      <c r="H81" s="151">
        <v>51.65</v>
      </c>
      <c r="I81" s="151">
        <v>8.4600000000000009</v>
      </c>
      <c r="J81" s="151">
        <v>9.7200000000000006</v>
      </c>
      <c r="K81" s="151">
        <v>7.77</v>
      </c>
    </row>
    <row r="82" spans="2:11" ht="15">
      <c r="B82" s="31">
        <v>43617</v>
      </c>
      <c r="C82" s="151">
        <v>24.78</v>
      </c>
      <c r="D82" s="151">
        <v>15.03</v>
      </c>
      <c r="E82" s="151">
        <v>31.1</v>
      </c>
      <c r="F82" s="151">
        <v>37.64</v>
      </c>
      <c r="G82" s="151">
        <v>18.72</v>
      </c>
      <c r="H82" s="151">
        <v>51.91</v>
      </c>
      <c r="I82" s="151">
        <v>8.23</v>
      </c>
      <c r="J82" s="151">
        <v>9.1300000000000008</v>
      </c>
      <c r="K82" s="151">
        <v>7.75</v>
      </c>
    </row>
    <row r="83" spans="2:11" ht="15">
      <c r="B83" s="31">
        <v>43647</v>
      </c>
      <c r="C83" s="151">
        <v>24.66</v>
      </c>
      <c r="D83" s="151">
        <v>15.08</v>
      </c>
      <c r="E83" s="151">
        <v>30.81</v>
      </c>
      <c r="F83" s="151">
        <v>37.4</v>
      </c>
      <c r="G83" s="151">
        <v>19.16</v>
      </c>
      <c r="H83" s="151">
        <v>50.97</v>
      </c>
      <c r="I83" s="151">
        <v>8.0500000000000007</v>
      </c>
      <c r="J83" s="151">
        <v>8.4700000000000006</v>
      </c>
      <c r="K83" s="151">
        <v>7.82</v>
      </c>
    </row>
    <row r="84" spans="2:11" ht="15">
      <c r="B84" s="31">
        <v>43678</v>
      </c>
      <c r="C84" s="151">
        <v>24.77</v>
      </c>
      <c r="D84" s="151">
        <v>14.94</v>
      </c>
      <c r="E84" s="151">
        <v>30.97</v>
      </c>
      <c r="F84" s="151">
        <v>37.22</v>
      </c>
      <c r="G84" s="151">
        <v>18.8</v>
      </c>
      <c r="H84" s="151">
        <v>50.73</v>
      </c>
      <c r="I84" s="151">
        <v>8.36</v>
      </c>
      <c r="J84" s="151">
        <v>8.59</v>
      </c>
      <c r="K84" s="151">
        <v>8.24</v>
      </c>
    </row>
    <row r="85" spans="2:11" ht="15">
      <c r="B85" s="31">
        <v>43709</v>
      </c>
      <c r="C85" s="151">
        <v>24</v>
      </c>
      <c r="D85" s="151">
        <v>14.11</v>
      </c>
      <c r="E85" s="151">
        <v>30.24</v>
      </c>
      <c r="F85" s="151">
        <v>36.06</v>
      </c>
      <c r="G85" s="151">
        <v>17.52</v>
      </c>
      <c r="H85" s="151">
        <v>49.76</v>
      </c>
      <c r="I85" s="151">
        <v>7.95</v>
      </c>
      <c r="J85" s="151">
        <v>8.3800000000000008</v>
      </c>
      <c r="K85" s="151">
        <v>7.73</v>
      </c>
    </row>
    <row r="86" spans="2:11" ht="15">
      <c r="B86" s="31">
        <v>43739</v>
      </c>
      <c r="C86" s="151">
        <v>23.5</v>
      </c>
      <c r="D86" s="151">
        <v>13.96</v>
      </c>
      <c r="E86" s="151">
        <v>29.48</v>
      </c>
      <c r="F86" s="151">
        <v>35.25</v>
      </c>
      <c r="G86" s="151">
        <v>17.45</v>
      </c>
      <c r="H86" s="151">
        <v>48.4</v>
      </c>
      <c r="I86" s="151">
        <v>7.69</v>
      </c>
      <c r="J86" s="151">
        <v>7.95</v>
      </c>
      <c r="K86" s="151">
        <v>7.56</v>
      </c>
    </row>
    <row r="87" spans="2:11" ht="15">
      <c r="B87" s="31">
        <v>43770</v>
      </c>
      <c r="C87" s="151">
        <v>23.58</v>
      </c>
      <c r="D87" s="151">
        <v>13.69</v>
      </c>
      <c r="E87" s="151">
        <v>29.75</v>
      </c>
      <c r="F87" s="151">
        <v>35.549999999999997</v>
      </c>
      <c r="G87" s="151">
        <v>17.29</v>
      </c>
      <c r="H87" s="151">
        <v>48.86</v>
      </c>
      <c r="I87" s="151">
        <v>7.42</v>
      </c>
      <c r="J87" s="151">
        <v>7.55</v>
      </c>
      <c r="K87" s="151">
        <v>7.36</v>
      </c>
    </row>
    <row r="88" spans="2:11" ht="15">
      <c r="B88" s="31">
        <v>43800</v>
      </c>
      <c r="C88" s="151">
        <v>22.61</v>
      </c>
      <c r="D88" s="151">
        <v>13.47</v>
      </c>
      <c r="E88" s="151">
        <v>28.33</v>
      </c>
      <c r="F88" s="151">
        <v>33.35</v>
      </c>
      <c r="G88" s="151">
        <v>16.309999999999999</v>
      </c>
      <c r="H88" s="151">
        <v>46.04</v>
      </c>
      <c r="I88" s="151">
        <v>7.69</v>
      </c>
      <c r="J88" s="151">
        <v>8.32</v>
      </c>
      <c r="K88" s="151">
        <v>7.39</v>
      </c>
    </row>
    <row r="89" spans="2:11" ht="15">
      <c r="B89" s="31">
        <v>43831</v>
      </c>
      <c r="C89" s="151">
        <v>23.06</v>
      </c>
      <c r="D89" s="151">
        <v>14.78</v>
      </c>
      <c r="E89" s="151">
        <v>28.17</v>
      </c>
      <c r="F89" s="151">
        <v>33.69</v>
      </c>
      <c r="G89" s="151">
        <v>17.559999999999999</v>
      </c>
      <c r="H89" s="151">
        <v>45.61</v>
      </c>
      <c r="I89" s="151">
        <v>8.18</v>
      </c>
      <c r="J89" s="151">
        <v>9.6199999999999992</v>
      </c>
      <c r="K89" s="151">
        <v>7.49</v>
      </c>
    </row>
    <row r="90" spans="2:11" ht="15">
      <c r="B90" s="31">
        <v>43862</v>
      </c>
      <c r="C90" s="151">
        <v>23.05</v>
      </c>
      <c r="D90" s="151">
        <v>13.77</v>
      </c>
      <c r="E90" s="151">
        <v>28.75</v>
      </c>
      <c r="F90" s="151">
        <v>34.119999999999997</v>
      </c>
      <c r="G90" s="151">
        <v>16.96</v>
      </c>
      <c r="H90" s="151">
        <v>46.71</v>
      </c>
      <c r="I90" s="151">
        <v>7.6</v>
      </c>
      <c r="J90" s="151">
        <v>7.93</v>
      </c>
      <c r="K90" s="151">
        <v>7.44</v>
      </c>
    </row>
    <row r="91" spans="2:11" ht="15">
      <c r="B91" s="463">
        <v>43891</v>
      </c>
      <c r="C91" s="464">
        <v>22.65</v>
      </c>
      <c r="D91" s="464">
        <v>13.7</v>
      </c>
      <c r="E91" s="464">
        <v>28.31</v>
      </c>
      <c r="F91" s="464">
        <v>33.229999999999997</v>
      </c>
      <c r="G91" s="464">
        <v>16.63</v>
      </c>
      <c r="H91" s="464">
        <v>46.12</v>
      </c>
      <c r="I91" s="464">
        <v>7.52</v>
      </c>
      <c r="J91" s="464">
        <v>7.91</v>
      </c>
      <c r="K91" s="464">
        <v>7.34</v>
      </c>
    </row>
    <row r="92" spans="2:11" ht="15">
      <c r="B92" s="31" t="e">
        <v>#N/A</v>
      </c>
      <c r="C92" s="151" t="e">
        <v>#N/A</v>
      </c>
      <c r="D92" s="151" t="e">
        <v>#N/A</v>
      </c>
      <c r="E92" s="151" t="e">
        <v>#N/A</v>
      </c>
      <c r="F92" s="151" t="e">
        <v>#N/A</v>
      </c>
      <c r="G92" s="151" t="e">
        <v>#N/A</v>
      </c>
      <c r="H92" s="151" t="e">
        <v>#N/A</v>
      </c>
      <c r="I92" s="151" t="e">
        <v>#N/A</v>
      </c>
      <c r="J92" s="151" t="e">
        <v>#N/A</v>
      </c>
      <c r="K92" s="151" t="e">
        <v>#N/A</v>
      </c>
    </row>
    <row r="93" spans="2:11" ht="15">
      <c r="B93" s="31" t="e">
        <v>#N/A</v>
      </c>
      <c r="C93" s="151" t="e">
        <v>#N/A</v>
      </c>
      <c r="D93" s="151" t="e">
        <v>#N/A</v>
      </c>
      <c r="E93" s="151" t="e">
        <v>#N/A</v>
      </c>
      <c r="F93" s="151" t="e">
        <v>#N/A</v>
      </c>
      <c r="G93" s="151" t="e">
        <v>#N/A</v>
      </c>
      <c r="H93" s="151" t="e">
        <v>#N/A</v>
      </c>
      <c r="I93" s="151" t="e">
        <v>#N/A</v>
      </c>
      <c r="J93" s="151" t="e">
        <v>#N/A</v>
      </c>
      <c r="K93" s="151" t="e">
        <v>#N/A</v>
      </c>
    </row>
    <row r="94" spans="2:11" ht="15">
      <c r="B94" s="31" t="e">
        <v>#N/A</v>
      </c>
      <c r="C94" s="151" t="e">
        <v>#N/A</v>
      </c>
      <c r="D94" s="151" t="e">
        <v>#N/A</v>
      </c>
      <c r="E94" s="151" t="e">
        <v>#N/A</v>
      </c>
      <c r="F94" s="151" t="e">
        <v>#N/A</v>
      </c>
      <c r="G94" s="151" t="e">
        <v>#N/A</v>
      </c>
      <c r="H94" s="151" t="e">
        <v>#N/A</v>
      </c>
      <c r="I94" s="151" t="e">
        <v>#N/A</v>
      </c>
      <c r="J94" s="151" t="e">
        <v>#N/A</v>
      </c>
      <c r="K94" s="151" t="e">
        <v>#N/A</v>
      </c>
    </row>
    <row r="95" spans="2:11" ht="15">
      <c r="B95" s="31" t="e">
        <v>#N/A</v>
      </c>
      <c r="C95" s="151" t="e">
        <v>#N/A</v>
      </c>
      <c r="D95" s="151" t="e">
        <v>#N/A</v>
      </c>
      <c r="E95" s="151" t="e">
        <v>#N/A</v>
      </c>
      <c r="F95" s="151" t="e">
        <v>#N/A</v>
      </c>
      <c r="G95" s="151" t="e">
        <v>#N/A</v>
      </c>
      <c r="H95" s="151" t="e">
        <v>#N/A</v>
      </c>
      <c r="I95" s="151" t="e">
        <v>#N/A</v>
      </c>
      <c r="J95" s="151" t="e">
        <v>#N/A</v>
      </c>
      <c r="K95" s="151" t="e">
        <v>#N/A</v>
      </c>
    </row>
    <row r="96" spans="2:11" ht="15">
      <c r="B96" s="31" t="e">
        <v>#N/A</v>
      </c>
      <c r="C96" s="151" t="e">
        <v>#N/A</v>
      </c>
      <c r="D96" s="151" t="e">
        <v>#N/A</v>
      </c>
      <c r="E96" s="151" t="e">
        <v>#N/A</v>
      </c>
      <c r="F96" s="151" t="e">
        <v>#N/A</v>
      </c>
      <c r="G96" s="151" t="e">
        <v>#N/A</v>
      </c>
      <c r="H96" s="151" t="e">
        <v>#N/A</v>
      </c>
      <c r="I96" s="151" t="e">
        <v>#N/A</v>
      </c>
      <c r="J96" s="151" t="e">
        <v>#N/A</v>
      </c>
      <c r="K96" s="151" t="e">
        <v>#N/A</v>
      </c>
    </row>
    <row r="97" spans="2:11" ht="15">
      <c r="B97" s="31" t="e">
        <v>#N/A</v>
      </c>
      <c r="C97" s="151" t="e">
        <v>#N/A</v>
      </c>
      <c r="D97" s="151" t="e">
        <v>#N/A</v>
      </c>
      <c r="E97" s="151" t="e">
        <v>#N/A</v>
      </c>
      <c r="F97" s="151" t="e">
        <v>#N/A</v>
      </c>
      <c r="G97" s="151" t="e">
        <v>#N/A</v>
      </c>
      <c r="H97" s="151" t="e">
        <v>#N/A</v>
      </c>
      <c r="I97" s="151" t="e">
        <v>#N/A</v>
      </c>
      <c r="J97" s="151" t="e">
        <v>#N/A</v>
      </c>
      <c r="K97" s="151" t="e">
        <v>#N/A</v>
      </c>
    </row>
    <row r="98" spans="2:11" ht="15">
      <c r="B98" s="31" t="e">
        <v>#N/A</v>
      </c>
      <c r="C98" s="151" t="e">
        <v>#N/A</v>
      </c>
      <c r="D98" s="151" t="e">
        <v>#N/A</v>
      </c>
      <c r="E98" s="151" t="e">
        <v>#N/A</v>
      </c>
      <c r="F98" s="151" t="e">
        <v>#N/A</v>
      </c>
      <c r="G98" s="151" t="e">
        <v>#N/A</v>
      </c>
      <c r="H98" s="151" t="e">
        <v>#N/A</v>
      </c>
      <c r="I98" s="151" t="e">
        <v>#N/A</v>
      </c>
      <c r="J98" s="151" t="e">
        <v>#N/A</v>
      </c>
      <c r="K98" s="151" t="e">
        <v>#N/A</v>
      </c>
    </row>
    <row r="99" spans="2:11" ht="15">
      <c r="B99" s="31" t="e">
        <v>#N/A</v>
      </c>
      <c r="C99" s="151" t="e">
        <v>#N/A</v>
      </c>
      <c r="D99" s="151" t="e">
        <v>#N/A</v>
      </c>
      <c r="E99" s="151" t="e">
        <v>#N/A</v>
      </c>
      <c r="F99" s="151" t="e">
        <v>#N/A</v>
      </c>
      <c r="G99" s="151" t="e">
        <v>#N/A</v>
      </c>
      <c r="H99" s="151" t="e">
        <v>#N/A</v>
      </c>
      <c r="I99" s="151" t="e">
        <v>#N/A</v>
      </c>
      <c r="J99" s="151" t="e">
        <v>#N/A</v>
      </c>
      <c r="K99" s="151" t="e">
        <v>#N/A</v>
      </c>
    </row>
    <row r="100" spans="2:11" ht="15">
      <c r="B100" s="31" t="e">
        <v>#N/A</v>
      </c>
      <c r="C100" s="151" t="e">
        <v>#N/A</v>
      </c>
      <c r="D100" s="151" t="e">
        <v>#N/A</v>
      </c>
      <c r="E100" s="151" t="e">
        <v>#N/A</v>
      </c>
      <c r="F100" s="151" t="e">
        <v>#N/A</v>
      </c>
      <c r="G100" s="151" t="e">
        <v>#N/A</v>
      </c>
      <c r="H100" s="151" t="e">
        <v>#N/A</v>
      </c>
      <c r="I100" s="151" t="e">
        <v>#N/A</v>
      </c>
      <c r="J100" s="151" t="e">
        <v>#N/A</v>
      </c>
      <c r="K100" s="151" t="e">
        <v>#N/A</v>
      </c>
    </row>
    <row r="101" spans="2:11" ht="15">
      <c r="B101" s="31" t="e">
        <v>#N/A</v>
      </c>
      <c r="C101" s="151" t="e">
        <v>#N/A</v>
      </c>
      <c r="D101" s="151" t="e">
        <v>#N/A</v>
      </c>
      <c r="E101" s="151" t="e">
        <v>#N/A</v>
      </c>
      <c r="F101" s="151" t="e">
        <v>#N/A</v>
      </c>
      <c r="G101" s="151" t="e">
        <v>#N/A</v>
      </c>
      <c r="H101" s="151" t="e">
        <v>#N/A</v>
      </c>
      <c r="I101" s="151" t="e">
        <v>#N/A</v>
      </c>
      <c r="J101" s="151" t="e">
        <v>#N/A</v>
      </c>
      <c r="K101" s="151" t="e">
        <v>#N/A</v>
      </c>
    </row>
    <row r="102" spans="2:11" ht="15">
      <c r="B102" s="31" t="e">
        <v>#N/A</v>
      </c>
      <c r="C102" s="151" t="e">
        <v>#N/A</v>
      </c>
      <c r="D102" s="151" t="e">
        <v>#N/A</v>
      </c>
      <c r="E102" s="151" t="e">
        <v>#N/A</v>
      </c>
      <c r="F102" s="151" t="e">
        <v>#N/A</v>
      </c>
      <c r="G102" s="151" t="e">
        <v>#N/A</v>
      </c>
      <c r="H102" s="151" t="e">
        <v>#N/A</v>
      </c>
      <c r="I102" s="151" t="e">
        <v>#N/A</v>
      </c>
      <c r="J102" s="151" t="e">
        <v>#N/A</v>
      </c>
      <c r="K102" s="151" t="e">
        <v>#N/A</v>
      </c>
    </row>
    <row r="103" spans="2:11" ht="15">
      <c r="B103" s="31" t="e">
        <v>#N/A</v>
      </c>
      <c r="C103" s="151" t="e">
        <v>#N/A</v>
      </c>
      <c r="D103" s="151" t="e">
        <v>#N/A</v>
      </c>
      <c r="E103" s="151" t="e">
        <v>#N/A</v>
      </c>
      <c r="F103" s="151" t="e">
        <v>#N/A</v>
      </c>
      <c r="G103" s="151" t="e">
        <v>#N/A</v>
      </c>
      <c r="H103" s="151" t="e">
        <v>#N/A</v>
      </c>
      <c r="I103" s="151" t="e">
        <v>#N/A</v>
      </c>
      <c r="J103" s="151" t="e">
        <v>#N/A</v>
      </c>
      <c r="K103" s="151" t="e">
        <v>#N/A</v>
      </c>
    </row>
    <row r="104" spans="2:11" ht="15">
      <c r="B104" s="31" t="e">
        <v>#N/A</v>
      </c>
      <c r="C104" s="151" t="e">
        <v>#N/A</v>
      </c>
      <c r="D104" s="151" t="e">
        <v>#N/A</v>
      </c>
      <c r="E104" s="151" t="e">
        <v>#N/A</v>
      </c>
      <c r="F104" s="151" t="e">
        <v>#N/A</v>
      </c>
      <c r="G104" s="151" t="e">
        <v>#N/A</v>
      </c>
      <c r="H104" s="151" t="e">
        <v>#N/A</v>
      </c>
      <c r="I104" s="151" t="e">
        <v>#N/A</v>
      </c>
      <c r="J104" s="151" t="e">
        <v>#N/A</v>
      </c>
      <c r="K104" s="151" t="e">
        <v>#N/A</v>
      </c>
    </row>
    <row r="105" spans="2:11" ht="15">
      <c r="B105" s="31" t="e">
        <v>#N/A</v>
      </c>
      <c r="C105" s="151" t="e">
        <v>#N/A</v>
      </c>
      <c r="D105" s="151" t="e">
        <v>#N/A</v>
      </c>
      <c r="E105" s="151" t="e">
        <v>#N/A</v>
      </c>
      <c r="F105" s="151" t="e">
        <v>#N/A</v>
      </c>
      <c r="G105" s="151" t="e">
        <v>#N/A</v>
      </c>
      <c r="H105" s="151" t="e">
        <v>#N/A</v>
      </c>
      <c r="I105" s="151" t="e">
        <v>#N/A</v>
      </c>
      <c r="J105" s="151" t="e">
        <v>#N/A</v>
      </c>
      <c r="K105" s="151" t="e">
        <v>#N/A</v>
      </c>
    </row>
    <row r="106" spans="2:11" ht="15">
      <c r="B106" s="31" t="e">
        <v>#N/A</v>
      </c>
      <c r="C106" s="151" t="e">
        <v>#N/A</v>
      </c>
      <c r="D106" s="151" t="e">
        <v>#N/A</v>
      </c>
      <c r="E106" s="151" t="e">
        <v>#N/A</v>
      </c>
      <c r="F106" s="151" t="e">
        <v>#N/A</v>
      </c>
      <c r="G106" s="151" t="e">
        <v>#N/A</v>
      </c>
      <c r="H106" s="151" t="e">
        <v>#N/A</v>
      </c>
      <c r="I106" s="151" t="e">
        <v>#N/A</v>
      </c>
      <c r="J106" s="151" t="e">
        <v>#N/A</v>
      </c>
      <c r="K106" s="151" t="e">
        <v>#N/A</v>
      </c>
    </row>
    <row r="107" spans="2:11" ht="15">
      <c r="B107" s="31" t="e">
        <v>#N/A</v>
      </c>
      <c r="C107" s="151" t="e">
        <v>#N/A</v>
      </c>
      <c r="D107" s="151" t="e">
        <v>#N/A</v>
      </c>
      <c r="E107" s="151" t="e">
        <v>#N/A</v>
      </c>
      <c r="F107" s="151" t="e">
        <v>#N/A</v>
      </c>
      <c r="G107" s="151" t="e">
        <v>#N/A</v>
      </c>
      <c r="H107" s="151" t="e">
        <v>#N/A</v>
      </c>
      <c r="I107" s="151" t="e">
        <v>#N/A</v>
      </c>
      <c r="J107" s="151" t="e">
        <v>#N/A</v>
      </c>
      <c r="K107" s="151" t="e">
        <v>#N/A</v>
      </c>
    </row>
    <row r="108" spans="2:11" ht="15">
      <c r="B108" s="31" t="e">
        <v>#N/A</v>
      </c>
      <c r="C108" s="151" t="e">
        <v>#N/A</v>
      </c>
      <c r="D108" s="151" t="e">
        <v>#N/A</v>
      </c>
      <c r="E108" s="151" t="e">
        <v>#N/A</v>
      </c>
      <c r="F108" s="151" t="e">
        <v>#N/A</v>
      </c>
      <c r="G108" s="151" t="e">
        <v>#N/A</v>
      </c>
      <c r="H108" s="151" t="e">
        <v>#N/A</v>
      </c>
      <c r="I108" s="151" t="e">
        <v>#N/A</v>
      </c>
      <c r="J108" s="151" t="e">
        <v>#N/A</v>
      </c>
      <c r="K108" s="151" t="e">
        <v>#N/A</v>
      </c>
    </row>
    <row r="109" spans="2:11" ht="15">
      <c r="B109" s="31" t="e">
        <v>#N/A</v>
      </c>
      <c r="C109" s="151" t="e">
        <v>#N/A</v>
      </c>
      <c r="D109" s="151" t="e">
        <v>#N/A</v>
      </c>
      <c r="E109" s="151" t="e">
        <v>#N/A</v>
      </c>
      <c r="F109" s="151" t="e">
        <v>#N/A</v>
      </c>
      <c r="G109" s="151" t="e">
        <v>#N/A</v>
      </c>
      <c r="H109" s="151" t="e">
        <v>#N/A</v>
      </c>
      <c r="I109" s="151" t="e">
        <v>#N/A</v>
      </c>
      <c r="J109" s="151" t="e">
        <v>#N/A</v>
      </c>
      <c r="K109" s="151" t="e">
        <v>#N/A</v>
      </c>
    </row>
    <row r="110" spans="2:11" ht="15">
      <c r="B110" s="31" t="e">
        <v>#N/A</v>
      </c>
      <c r="C110" s="151" t="e">
        <v>#N/A</v>
      </c>
      <c r="D110" s="151" t="e">
        <v>#N/A</v>
      </c>
      <c r="E110" s="151" t="e">
        <v>#N/A</v>
      </c>
      <c r="F110" s="151" t="e">
        <v>#N/A</v>
      </c>
      <c r="G110" s="151" t="e">
        <v>#N/A</v>
      </c>
      <c r="H110" s="151" t="e">
        <v>#N/A</v>
      </c>
      <c r="I110" s="151" t="e">
        <v>#N/A</v>
      </c>
      <c r="J110" s="151" t="e">
        <v>#N/A</v>
      </c>
      <c r="K110" s="151" t="e">
        <v>#N/A</v>
      </c>
    </row>
    <row r="111" spans="2:11" ht="15">
      <c r="B111" s="31" t="e">
        <v>#N/A</v>
      </c>
      <c r="C111" s="151" t="e">
        <v>#N/A</v>
      </c>
      <c r="D111" s="151" t="e">
        <v>#N/A</v>
      </c>
      <c r="E111" s="151" t="e">
        <v>#N/A</v>
      </c>
      <c r="F111" s="151" t="e">
        <v>#N/A</v>
      </c>
      <c r="G111" s="151" t="e">
        <v>#N/A</v>
      </c>
      <c r="H111" s="151" t="e">
        <v>#N/A</v>
      </c>
      <c r="I111" s="151" t="e">
        <v>#N/A</v>
      </c>
      <c r="J111" s="151" t="e">
        <v>#N/A</v>
      </c>
      <c r="K111" s="151" t="e">
        <v>#N/A</v>
      </c>
    </row>
    <row r="112" spans="2:11" ht="15">
      <c r="B112" s="31" t="e">
        <v>#N/A</v>
      </c>
      <c r="C112" s="151" t="e">
        <v>#N/A</v>
      </c>
      <c r="D112" s="151" t="e">
        <v>#N/A</v>
      </c>
      <c r="E112" s="151" t="e">
        <v>#N/A</v>
      </c>
      <c r="F112" s="151" t="e">
        <v>#N/A</v>
      </c>
      <c r="G112" s="151" t="e">
        <v>#N/A</v>
      </c>
      <c r="H112" s="151" t="e">
        <v>#N/A</v>
      </c>
      <c r="I112" s="151" t="e">
        <v>#N/A</v>
      </c>
      <c r="J112" s="151" t="e">
        <v>#N/A</v>
      </c>
      <c r="K112" s="151" t="e">
        <v>#N/A</v>
      </c>
    </row>
    <row r="113" spans="2:11" ht="15">
      <c r="B113" s="31" t="e">
        <v>#N/A</v>
      </c>
      <c r="C113" s="151" t="e">
        <v>#N/A</v>
      </c>
      <c r="D113" s="151" t="e">
        <v>#N/A</v>
      </c>
      <c r="E113" s="151" t="e">
        <v>#N/A</v>
      </c>
      <c r="F113" s="151" t="e">
        <v>#N/A</v>
      </c>
      <c r="G113" s="151" t="e">
        <v>#N/A</v>
      </c>
      <c r="H113" s="151" t="e">
        <v>#N/A</v>
      </c>
      <c r="I113" s="151" t="e">
        <v>#N/A</v>
      </c>
      <c r="J113" s="151" t="e">
        <v>#N/A</v>
      </c>
      <c r="K113" s="151" t="e">
        <v>#N/A</v>
      </c>
    </row>
    <row r="114" spans="2:11" ht="15">
      <c r="B114" s="31" t="e">
        <v>#N/A</v>
      </c>
      <c r="C114" s="151" t="e">
        <v>#N/A</v>
      </c>
      <c r="D114" s="151" t="e">
        <v>#N/A</v>
      </c>
      <c r="E114" s="151" t="e">
        <v>#N/A</v>
      </c>
      <c r="F114" s="151" t="e">
        <v>#N/A</v>
      </c>
      <c r="G114" s="151" t="e">
        <v>#N/A</v>
      </c>
      <c r="H114" s="151" t="e">
        <v>#N/A</v>
      </c>
      <c r="I114" s="151" t="e">
        <v>#N/A</v>
      </c>
      <c r="J114" s="151" t="e">
        <v>#N/A</v>
      </c>
      <c r="K114" s="151" t="e">
        <v>#N/A</v>
      </c>
    </row>
    <row r="115" spans="2:11" ht="15">
      <c r="B115" s="31" t="e">
        <v>#N/A</v>
      </c>
      <c r="C115" s="151" t="e">
        <v>#N/A</v>
      </c>
      <c r="D115" s="151" t="e">
        <v>#N/A</v>
      </c>
      <c r="E115" s="151" t="e">
        <v>#N/A</v>
      </c>
      <c r="F115" s="151" t="e">
        <v>#N/A</v>
      </c>
      <c r="G115" s="151" t="e">
        <v>#N/A</v>
      </c>
      <c r="H115" s="151" t="e">
        <v>#N/A</v>
      </c>
      <c r="I115" s="151" t="e">
        <v>#N/A</v>
      </c>
      <c r="J115" s="151" t="e">
        <v>#N/A</v>
      </c>
      <c r="K115" s="151" t="e">
        <v>#N/A</v>
      </c>
    </row>
    <row r="116" spans="2:11" ht="15">
      <c r="B116" s="31" t="e">
        <v>#N/A</v>
      </c>
      <c r="C116" s="151" t="e">
        <v>#N/A</v>
      </c>
      <c r="D116" s="151" t="e">
        <v>#N/A</v>
      </c>
      <c r="E116" s="151" t="e">
        <v>#N/A</v>
      </c>
      <c r="F116" s="151" t="e">
        <v>#N/A</v>
      </c>
      <c r="G116" s="151" t="e">
        <v>#N/A</v>
      </c>
      <c r="H116" s="151" t="e">
        <v>#N/A</v>
      </c>
      <c r="I116" s="151" t="e">
        <v>#N/A</v>
      </c>
      <c r="J116" s="151" t="e">
        <v>#N/A</v>
      </c>
      <c r="K116" s="151" t="e">
        <v>#N/A</v>
      </c>
    </row>
    <row r="117" spans="2:11" ht="15">
      <c r="B117" s="31" t="e">
        <v>#N/A</v>
      </c>
      <c r="C117" s="151" t="e">
        <v>#N/A</v>
      </c>
      <c r="D117" s="151" t="e">
        <v>#N/A</v>
      </c>
      <c r="E117" s="151" t="e">
        <v>#N/A</v>
      </c>
      <c r="F117" s="151" t="e">
        <v>#N/A</v>
      </c>
      <c r="G117" s="151" t="e">
        <v>#N/A</v>
      </c>
      <c r="H117" s="151" t="e">
        <v>#N/A</v>
      </c>
      <c r="I117" s="151" t="e">
        <v>#N/A</v>
      </c>
      <c r="J117" s="151" t="e">
        <v>#N/A</v>
      </c>
      <c r="K117" s="151" t="e">
        <v>#N/A</v>
      </c>
    </row>
    <row r="118" spans="2:11" ht="15">
      <c r="B118" s="31" t="e">
        <v>#N/A</v>
      </c>
      <c r="C118" s="151" t="e">
        <v>#N/A</v>
      </c>
      <c r="D118" s="151" t="e">
        <v>#N/A</v>
      </c>
      <c r="E118" s="151" t="e">
        <v>#N/A</v>
      </c>
      <c r="F118" s="151" t="e">
        <v>#N/A</v>
      </c>
      <c r="G118" s="151" t="e">
        <v>#N/A</v>
      </c>
      <c r="H118" s="151" t="e">
        <v>#N/A</v>
      </c>
      <c r="I118" s="151" t="e">
        <v>#N/A</v>
      </c>
      <c r="J118" s="151" t="e">
        <v>#N/A</v>
      </c>
      <c r="K118" s="151" t="e">
        <v>#N/A</v>
      </c>
    </row>
    <row r="119" spans="2:11" ht="15">
      <c r="B119" s="31" t="e">
        <v>#N/A</v>
      </c>
      <c r="C119" s="151" t="e">
        <v>#N/A</v>
      </c>
      <c r="D119" s="151" t="e">
        <v>#N/A</v>
      </c>
      <c r="E119" s="151" t="e">
        <v>#N/A</v>
      </c>
      <c r="F119" s="151" t="e">
        <v>#N/A</v>
      </c>
      <c r="G119" s="151" t="e">
        <v>#N/A</v>
      </c>
      <c r="H119" s="151" t="e">
        <v>#N/A</v>
      </c>
      <c r="I119" s="151" t="e">
        <v>#N/A</v>
      </c>
      <c r="J119" s="151" t="e">
        <v>#N/A</v>
      </c>
      <c r="K119" s="151" t="e">
        <v>#N/A</v>
      </c>
    </row>
    <row r="120" spans="2:11" ht="15">
      <c r="B120" s="31" t="e">
        <v>#N/A</v>
      </c>
      <c r="C120" s="151" t="e">
        <v>#N/A</v>
      </c>
      <c r="D120" s="151" t="e">
        <v>#N/A</v>
      </c>
      <c r="E120" s="151" t="e">
        <v>#N/A</v>
      </c>
      <c r="F120" s="151" t="e">
        <v>#N/A</v>
      </c>
      <c r="G120" s="151" t="e">
        <v>#N/A</v>
      </c>
      <c r="H120" s="151" t="e">
        <v>#N/A</v>
      </c>
      <c r="I120" s="151" t="e">
        <v>#N/A</v>
      </c>
      <c r="J120" s="151" t="e">
        <v>#N/A</v>
      </c>
      <c r="K120" s="151" t="e">
        <v>#N/A</v>
      </c>
    </row>
    <row r="121" spans="2:11" ht="15">
      <c r="B121" s="31" t="e">
        <v>#N/A</v>
      </c>
      <c r="C121" s="151" t="e">
        <v>#N/A</v>
      </c>
      <c r="D121" s="151" t="e">
        <v>#N/A</v>
      </c>
      <c r="E121" s="151" t="e">
        <v>#N/A</v>
      </c>
      <c r="F121" s="151" t="e">
        <v>#N/A</v>
      </c>
      <c r="G121" s="151" t="e">
        <v>#N/A</v>
      </c>
      <c r="H121" s="151" t="e">
        <v>#N/A</v>
      </c>
      <c r="I121" s="151" t="e">
        <v>#N/A</v>
      </c>
      <c r="J121" s="151" t="e">
        <v>#N/A</v>
      </c>
      <c r="K121" s="151" t="e">
        <v>#N/A</v>
      </c>
    </row>
    <row r="122" spans="2:11" ht="15">
      <c r="B122" s="31" t="e">
        <v>#N/A</v>
      </c>
      <c r="C122" s="151" t="e">
        <v>#N/A</v>
      </c>
      <c r="D122" s="151" t="e">
        <v>#N/A</v>
      </c>
      <c r="E122" s="151" t="e">
        <v>#N/A</v>
      </c>
      <c r="F122" s="151" t="e">
        <v>#N/A</v>
      </c>
      <c r="G122" s="151" t="e">
        <v>#N/A</v>
      </c>
      <c r="H122" s="151" t="e">
        <v>#N/A</v>
      </c>
      <c r="I122" s="151" t="e">
        <v>#N/A</v>
      </c>
      <c r="J122" s="151" t="e">
        <v>#N/A</v>
      </c>
      <c r="K122" s="151" t="e">
        <v>#N/A</v>
      </c>
    </row>
    <row r="123" spans="2:11" ht="15">
      <c r="B123" s="31" t="e">
        <v>#N/A</v>
      </c>
      <c r="C123" s="151" t="e">
        <v>#N/A</v>
      </c>
      <c r="D123" s="151" t="e">
        <v>#N/A</v>
      </c>
      <c r="E123" s="151" t="e">
        <v>#N/A</v>
      </c>
      <c r="F123" s="151" t="e">
        <v>#N/A</v>
      </c>
      <c r="G123" s="151" t="e">
        <v>#N/A</v>
      </c>
      <c r="H123" s="151" t="e">
        <v>#N/A</v>
      </c>
      <c r="I123" s="151" t="e">
        <v>#N/A</v>
      </c>
      <c r="J123" s="151" t="e">
        <v>#N/A</v>
      </c>
      <c r="K123" s="151" t="e">
        <v>#N/A</v>
      </c>
    </row>
    <row r="124" spans="2:11" ht="15">
      <c r="B124" s="31" t="e">
        <v>#N/A</v>
      </c>
      <c r="C124" s="151" t="e">
        <v>#N/A</v>
      </c>
      <c r="D124" s="151" t="e">
        <v>#N/A</v>
      </c>
      <c r="E124" s="151" t="e">
        <v>#N/A</v>
      </c>
      <c r="F124" s="151" t="e">
        <v>#N/A</v>
      </c>
      <c r="G124" s="151" t="e">
        <v>#N/A</v>
      </c>
      <c r="H124" s="151" t="e">
        <v>#N/A</v>
      </c>
      <c r="I124" s="151" t="e">
        <v>#N/A</v>
      </c>
      <c r="J124" s="151" t="e">
        <v>#N/A</v>
      </c>
      <c r="K124" s="151" t="e">
        <v>#N/A</v>
      </c>
    </row>
    <row r="125" spans="2:11" ht="15">
      <c r="B125" s="31" t="e">
        <v>#N/A</v>
      </c>
      <c r="C125" s="151" t="e">
        <v>#N/A</v>
      </c>
      <c r="D125" s="151" t="e">
        <v>#N/A</v>
      </c>
      <c r="E125" s="151" t="e">
        <v>#N/A</v>
      </c>
      <c r="F125" s="151" t="e">
        <v>#N/A</v>
      </c>
      <c r="G125" s="151" t="e">
        <v>#N/A</v>
      </c>
      <c r="H125" s="151" t="e">
        <v>#N/A</v>
      </c>
      <c r="I125" s="151" t="e">
        <v>#N/A</v>
      </c>
      <c r="J125" s="151" t="e">
        <v>#N/A</v>
      </c>
      <c r="K125" s="151" t="e">
        <v>#N/A</v>
      </c>
    </row>
    <row r="126" spans="2:11" ht="15">
      <c r="B126" s="31" t="e">
        <v>#N/A</v>
      </c>
      <c r="C126" s="151" t="e">
        <v>#N/A</v>
      </c>
      <c r="D126" s="151" t="e">
        <v>#N/A</v>
      </c>
      <c r="E126" s="151" t="e">
        <v>#N/A</v>
      </c>
      <c r="F126" s="151" t="e">
        <v>#N/A</v>
      </c>
      <c r="G126" s="151" t="e">
        <v>#N/A</v>
      </c>
      <c r="H126" s="151" t="e">
        <v>#N/A</v>
      </c>
      <c r="I126" s="151" t="e">
        <v>#N/A</v>
      </c>
      <c r="J126" s="151" t="e">
        <v>#N/A</v>
      </c>
      <c r="K126" s="151" t="e">
        <v>#N/A</v>
      </c>
    </row>
    <row r="127" spans="2:11" ht="15">
      <c r="B127" s="31" t="e">
        <v>#N/A</v>
      </c>
      <c r="C127" s="151" t="e">
        <v>#N/A</v>
      </c>
      <c r="D127" s="151" t="e">
        <v>#N/A</v>
      </c>
      <c r="E127" s="151" t="e">
        <v>#N/A</v>
      </c>
      <c r="F127" s="151" t="e">
        <v>#N/A</v>
      </c>
      <c r="G127" s="151" t="e">
        <v>#N/A</v>
      </c>
      <c r="H127" s="151" t="e">
        <v>#N/A</v>
      </c>
      <c r="I127" s="151" t="e">
        <v>#N/A</v>
      </c>
      <c r="J127" s="151" t="e">
        <v>#N/A</v>
      </c>
      <c r="K127" s="151" t="e">
        <v>#N/A</v>
      </c>
    </row>
    <row r="128" spans="2:11" ht="15">
      <c r="B128" s="31" t="e">
        <v>#N/A</v>
      </c>
      <c r="C128" s="151" t="e">
        <v>#N/A</v>
      </c>
      <c r="D128" s="151" t="e">
        <v>#N/A</v>
      </c>
      <c r="E128" s="151" t="e">
        <v>#N/A</v>
      </c>
      <c r="F128" s="151" t="e">
        <v>#N/A</v>
      </c>
      <c r="G128" s="151" t="e">
        <v>#N/A</v>
      </c>
      <c r="H128" s="151" t="e">
        <v>#N/A</v>
      </c>
      <c r="I128" s="151" t="e">
        <v>#N/A</v>
      </c>
      <c r="J128" s="151" t="e">
        <v>#N/A</v>
      </c>
      <c r="K128" s="151" t="e">
        <v>#N/A</v>
      </c>
    </row>
    <row r="129" spans="2:11" ht="15">
      <c r="B129" s="31" t="e">
        <v>#N/A</v>
      </c>
      <c r="C129" s="151" t="e">
        <v>#N/A</v>
      </c>
      <c r="D129" s="151" t="e">
        <v>#N/A</v>
      </c>
      <c r="E129" s="151" t="e">
        <v>#N/A</v>
      </c>
      <c r="F129" s="151" t="e">
        <v>#N/A</v>
      </c>
      <c r="G129" s="151" t="e">
        <v>#N/A</v>
      </c>
      <c r="H129" s="151" t="e">
        <v>#N/A</v>
      </c>
      <c r="I129" s="151" t="e">
        <v>#N/A</v>
      </c>
      <c r="J129" s="151" t="e">
        <v>#N/A</v>
      </c>
      <c r="K129" s="151" t="e">
        <v>#N/A</v>
      </c>
    </row>
    <row r="130" spans="2:11" ht="15">
      <c r="B130" s="31" t="e">
        <v>#N/A</v>
      </c>
      <c r="C130" s="151" t="e">
        <v>#N/A</v>
      </c>
      <c r="D130" s="151" t="e">
        <v>#N/A</v>
      </c>
      <c r="E130" s="151" t="e">
        <v>#N/A</v>
      </c>
      <c r="F130" s="151" t="e">
        <v>#N/A</v>
      </c>
      <c r="G130" s="151" t="e">
        <v>#N/A</v>
      </c>
      <c r="H130" s="151" t="e">
        <v>#N/A</v>
      </c>
      <c r="I130" s="151" t="e">
        <v>#N/A</v>
      </c>
      <c r="J130" s="151" t="e">
        <v>#N/A</v>
      </c>
      <c r="K130" s="151" t="e">
        <v>#N/A</v>
      </c>
    </row>
    <row r="131" spans="2:11" ht="15">
      <c r="B131" s="31" t="e">
        <v>#N/A</v>
      </c>
      <c r="C131" s="151" t="e">
        <v>#N/A</v>
      </c>
      <c r="D131" s="151" t="e">
        <v>#N/A</v>
      </c>
      <c r="E131" s="151" t="e">
        <v>#N/A</v>
      </c>
      <c r="F131" s="151" t="e">
        <v>#N/A</v>
      </c>
      <c r="G131" s="151" t="e">
        <v>#N/A</v>
      </c>
      <c r="H131" s="151" t="e">
        <v>#N/A</v>
      </c>
      <c r="I131" s="151" t="e">
        <v>#N/A</v>
      </c>
      <c r="J131" s="151" t="e">
        <v>#N/A</v>
      </c>
      <c r="K131" s="151" t="e">
        <v>#N/A</v>
      </c>
    </row>
    <row r="132" spans="2:11" ht="15">
      <c r="B132" s="31" t="e">
        <v>#N/A</v>
      </c>
      <c r="C132" s="151" t="e">
        <v>#N/A</v>
      </c>
      <c r="D132" s="151" t="e">
        <v>#N/A</v>
      </c>
      <c r="E132" s="151" t="e">
        <v>#N/A</v>
      </c>
      <c r="F132" s="151" t="e">
        <v>#N/A</v>
      </c>
      <c r="G132" s="151" t="e">
        <v>#N/A</v>
      </c>
      <c r="H132" s="151" t="e">
        <v>#N/A</v>
      </c>
      <c r="I132" s="151" t="e">
        <v>#N/A</v>
      </c>
      <c r="J132" s="151" t="e">
        <v>#N/A</v>
      </c>
      <c r="K132" s="151" t="e">
        <v>#N/A</v>
      </c>
    </row>
    <row r="133" spans="2:11" ht="15">
      <c r="B133" s="31" t="e">
        <v>#N/A</v>
      </c>
      <c r="C133" s="151" t="e">
        <v>#N/A</v>
      </c>
      <c r="D133" s="151" t="e">
        <v>#N/A</v>
      </c>
      <c r="E133" s="151" t="e">
        <v>#N/A</v>
      </c>
      <c r="F133" s="151" t="e">
        <v>#N/A</v>
      </c>
      <c r="G133" s="151" t="e">
        <v>#N/A</v>
      </c>
      <c r="H133" s="151" t="e">
        <v>#N/A</v>
      </c>
      <c r="I133" s="151" t="e">
        <v>#N/A</v>
      </c>
      <c r="J133" s="151" t="e">
        <v>#N/A</v>
      </c>
      <c r="K133" s="151" t="e">
        <v>#N/A</v>
      </c>
    </row>
    <row r="134" spans="2:11" ht="15">
      <c r="B134" s="31" t="e">
        <v>#N/A</v>
      </c>
      <c r="C134" s="151" t="e">
        <v>#N/A</v>
      </c>
      <c r="D134" s="151" t="e">
        <v>#N/A</v>
      </c>
      <c r="E134" s="151" t="e">
        <v>#N/A</v>
      </c>
      <c r="F134" s="151" t="e">
        <v>#N/A</v>
      </c>
      <c r="G134" s="151" t="e">
        <v>#N/A</v>
      </c>
      <c r="H134" s="151" t="e">
        <v>#N/A</v>
      </c>
      <c r="I134" s="151" t="e">
        <v>#N/A</v>
      </c>
      <c r="J134" s="151" t="e">
        <v>#N/A</v>
      </c>
      <c r="K134" s="151" t="e">
        <v>#N/A</v>
      </c>
    </row>
    <row r="135" spans="2:11" ht="15">
      <c r="B135" s="31" t="e">
        <v>#N/A</v>
      </c>
      <c r="C135" s="151" t="e">
        <v>#N/A</v>
      </c>
      <c r="D135" s="151" t="e">
        <v>#N/A</v>
      </c>
      <c r="E135" s="151" t="e">
        <v>#N/A</v>
      </c>
      <c r="F135" s="151" t="e">
        <v>#N/A</v>
      </c>
      <c r="G135" s="151" t="e">
        <v>#N/A</v>
      </c>
      <c r="H135" s="151" t="e">
        <v>#N/A</v>
      </c>
      <c r="I135" s="151" t="e">
        <v>#N/A</v>
      </c>
      <c r="J135" s="151" t="e">
        <v>#N/A</v>
      </c>
      <c r="K135" s="151" t="e">
        <v>#N/A</v>
      </c>
    </row>
    <row r="136" spans="2:11" ht="15">
      <c r="B136" s="31" t="e">
        <v>#N/A</v>
      </c>
      <c r="C136" s="151" t="e">
        <v>#N/A</v>
      </c>
      <c r="D136" s="151" t="e">
        <v>#N/A</v>
      </c>
      <c r="E136" s="151" t="e">
        <v>#N/A</v>
      </c>
      <c r="F136" s="151" t="e">
        <v>#N/A</v>
      </c>
      <c r="G136" s="151" t="e">
        <v>#N/A</v>
      </c>
      <c r="H136" s="151" t="e">
        <v>#N/A</v>
      </c>
      <c r="I136" s="151" t="e">
        <v>#N/A</v>
      </c>
      <c r="J136" s="151" t="e">
        <v>#N/A</v>
      </c>
      <c r="K136" s="151" t="e">
        <v>#N/A</v>
      </c>
    </row>
    <row r="137" spans="2:11" ht="15">
      <c r="B137" s="31" t="e">
        <v>#N/A</v>
      </c>
      <c r="C137" s="151" t="e">
        <v>#N/A</v>
      </c>
      <c r="D137" s="151" t="e">
        <v>#N/A</v>
      </c>
      <c r="E137" s="151" t="e">
        <v>#N/A</v>
      </c>
      <c r="F137" s="151" t="e">
        <v>#N/A</v>
      </c>
      <c r="G137" s="151" t="e">
        <v>#N/A</v>
      </c>
      <c r="H137" s="151" t="e">
        <v>#N/A</v>
      </c>
      <c r="I137" s="151" t="e">
        <v>#N/A</v>
      </c>
      <c r="J137" s="151" t="e">
        <v>#N/A</v>
      </c>
      <c r="K137" s="151" t="e">
        <v>#N/A</v>
      </c>
    </row>
    <row r="138" spans="2:11" ht="15">
      <c r="B138" s="31" t="e">
        <v>#N/A</v>
      </c>
      <c r="C138" s="151" t="e">
        <v>#N/A</v>
      </c>
      <c r="D138" s="151" t="e">
        <v>#N/A</v>
      </c>
      <c r="E138" s="151" t="e">
        <v>#N/A</v>
      </c>
      <c r="F138" s="151" t="e">
        <v>#N/A</v>
      </c>
      <c r="G138" s="151" t="e">
        <v>#N/A</v>
      </c>
      <c r="H138" s="151" t="e">
        <v>#N/A</v>
      </c>
      <c r="I138" s="151" t="e">
        <v>#N/A</v>
      </c>
      <c r="J138" s="151" t="e">
        <v>#N/A</v>
      </c>
      <c r="K138" s="151" t="e">
        <v>#N/A</v>
      </c>
    </row>
    <row r="139" spans="2:11" ht="15">
      <c r="B139" s="31" t="e">
        <v>#N/A</v>
      </c>
      <c r="C139" s="151" t="e">
        <v>#N/A</v>
      </c>
      <c r="D139" s="151" t="e">
        <v>#N/A</v>
      </c>
      <c r="E139" s="151" t="e">
        <v>#N/A</v>
      </c>
      <c r="F139" s="151" t="e">
        <v>#N/A</v>
      </c>
      <c r="G139" s="151" t="e">
        <v>#N/A</v>
      </c>
      <c r="H139" s="151" t="e">
        <v>#N/A</v>
      </c>
      <c r="I139" s="151" t="e">
        <v>#N/A</v>
      </c>
      <c r="J139" s="151" t="e">
        <v>#N/A</v>
      </c>
      <c r="K139" s="151" t="e">
        <v>#N/A</v>
      </c>
    </row>
    <row r="140" spans="2:11" ht="15">
      <c r="B140" s="31" t="e">
        <v>#N/A</v>
      </c>
      <c r="C140" s="151" t="e">
        <v>#N/A</v>
      </c>
      <c r="D140" s="151" t="e">
        <v>#N/A</v>
      </c>
      <c r="E140" s="151" t="e">
        <v>#N/A</v>
      </c>
      <c r="F140" s="151" t="e">
        <v>#N/A</v>
      </c>
      <c r="G140" s="151" t="e">
        <v>#N/A</v>
      </c>
      <c r="H140" s="151" t="e">
        <v>#N/A</v>
      </c>
      <c r="I140" s="151" t="e">
        <v>#N/A</v>
      </c>
      <c r="J140" s="151" t="e">
        <v>#N/A</v>
      </c>
      <c r="K140" s="151" t="e">
        <v>#N/A</v>
      </c>
    </row>
    <row r="141" spans="2:11" ht="15">
      <c r="B141" s="31" t="e">
        <v>#N/A</v>
      </c>
      <c r="C141" s="151" t="e">
        <v>#N/A</v>
      </c>
      <c r="D141" s="151" t="e">
        <v>#N/A</v>
      </c>
      <c r="E141" s="151" t="e">
        <v>#N/A</v>
      </c>
      <c r="F141" s="151" t="e">
        <v>#N/A</v>
      </c>
      <c r="G141" s="151" t="e">
        <v>#N/A</v>
      </c>
      <c r="H141" s="151" t="e">
        <v>#N/A</v>
      </c>
      <c r="I141" s="151" t="e">
        <v>#N/A</v>
      </c>
      <c r="J141" s="151" t="e">
        <v>#N/A</v>
      </c>
      <c r="K141" s="151" t="e">
        <v>#N/A</v>
      </c>
    </row>
    <row r="142" spans="2:11" ht="15">
      <c r="B142" s="31" t="e">
        <v>#N/A</v>
      </c>
      <c r="C142" s="151" t="e">
        <v>#N/A</v>
      </c>
      <c r="D142" s="151" t="e">
        <v>#N/A</v>
      </c>
      <c r="E142" s="151" t="e">
        <v>#N/A</v>
      </c>
      <c r="F142" s="151" t="e">
        <v>#N/A</v>
      </c>
      <c r="G142" s="151" t="e">
        <v>#N/A</v>
      </c>
      <c r="H142" s="151" t="e">
        <v>#N/A</v>
      </c>
      <c r="I142" s="151" t="e">
        <v>#N/A</v>
      </c>
      <c r="J142" s="151" t="e">
        <v>#N/A</v>
      </c>
      <c r="K142" s="151" t="e">
        <v>#N/A</v>
      </c>
    </row>
    <row r="143" spans="2:11" ht="15">
      <c r="B143" s="31" t="e">
        <v>#N/A</v>
      </c>
      <c r="C143" s="151" t="e">
        <v>#N/A</v>
      </c>
      <c r="D143" s="151" t="e">
        <v>#N/A</v>
      </c>
      <c r="E143" s="151" t="e">
        <v>#N/A</v>
      </c>
      <c r="F143" s="151" t="e">
        <v>#N/A</v>
      </c>
      <c r="G143" s="151" t="e">
        <v>#N/A</v>
      </c>
      <c r="H143" s="151" t="e">
        <v>#N/A</v>
      </c>
      <c r="I143" s="151" t="e">
        <v>#N/A</v>
      </c>
      <c r="J143" s="151" t="e">
        <v>#N/A</v>
      </c>
      <c r="K143" s="151" t="e">
        <v>#N/A</v>
      </c>
    </row>
    <row r="144" spans="2:11" ht="15">
      <c r="B144" s="31" t="e">
        <v>#N/A</v>
      </c>
      <c r="C144" s="151" t="e">
        <v>#N/A</v>
      </c>
      <c r="D144" s="151" t="e">
        <v>#N/A</v>
      </c>
      <c r="E144" s="151" t="e">
        <v>#N/A</v>
      </c>
      <c r="F144" s="151" t="e">
        <v>#N/A</v>
      </c>
      <c r="G144" s="151" t="e">
        <v>#N/A</v>
      </c>
      <c r="H144" s="151" t="e">
        <v>#N/A</v>
      </c>
      <c r="I144" s="151" t="e">
        <v>#N/A</v>
      </c>
      <c r="J144" s="151" t="e">
        <v>#N/A</v>
      </c>
      <c r="K144" s="151" t="e">
        <v>#N/A</v>
      </c>
    </row>
    <row r="145" spans="2:11" ht="15">
      <c r="B145" s="31" t="e">
        <v>#N/A</v>
      </c>
      <c r="C145" s="151" t="e">
        <v>#N/A</v>
      </c>
      <c r="D145" s="151" t="e">
        <v>#N/A</v>
      </c>
      <c r="E145" s="151" t="e">
        <v>#N/A</v>
      </c>
      <c r="F145" s="151" t="e">
        <v>#N/A</v>
      </c>
      <c r="G145" s="151" t="e">
        <v>#N/A</v>
      </c>
      <c r="H145" s="151" t="e">
        <v>#N/A</v>
      </c>
      <c r="I145" s="151" t="e">
        <v>#N/A</v>
      </c>
      <c r="J145" s="151" t="e">
        <v>#N/A</v>
      </c>
      <c r="K145" s="151" t="e">
        <v>#N/A</v>
      </c>
    </row>
    <row r="146" spans="2:11" ht="15">
      <c r="B146" s="31" t="e">
        <v>#N/A</v>
      </c>
      <c r="C146" s="151" t="e">
        <v>#N/A</v>
      </c>
      <c r="D146" s="151" t="e">
        <v>#N/A</v>
      </c>
      <c r="E146" s="151" t="e">
        <v>#N/A</v>
      </c>
      <c r="F146" s="151" t="e">
        <v>#N/A</v>
      </c>
      <c r="G146" s="151" t="e">
        <v>#N/A</v>
      </c>
      <c r="H146" s="151" t="e">
        <v>#N/A</v>
      </c>
      <c r="I146" s="151" t="e">
        <v>#N/A</v>
      </c>
      <c r="J146" s="151" t="e">
        <v>#N/A</v>
      </c>
      <c r="K146" s="151" t="e">
        <v>#N/A</v>
      </c>
    </row>
    <row r="147" spans="2:11" ht="15">
      <c r="B147" s="31" t="e">
        <v>#N/A</v>
      </c>
      <c r="C147" s="151" t="e">
        <v>#N/A</v>
      </c>
      <c r="D147" s="151" t="e">
        <v>#N/A</v>
      </c>
      <c r="E147" s="151" t="e">
        <v>#N/A</v>
      </c>
      <c r="F147" s="151" t="e">
        <v>#N/A</v>
      </c>
      <c r="G147" s="151" t="e">
        <v>#N/A</v>
      </c>
      <c r="H147" s="151" t="e">
        <v>#N/A</v>
      </c>
      <c r="I147" s="151" t="e">
        <v>#N/A</v>
      </c>
      <c r="J147" s="151" t="e">
        <v>#N/A</v>
      </c>
      <c r="K147" s="151" t="e">
        <v>#N/A</v>
      </c>
    </row>
    <row r="148" spans="2:11" ht="15">
      <c r="B148" s="31" t="e">
        <v>#N/A</v>
      </c>
      <c r="C148" s="151" t="e">
        <v>#N/A</v>
      </c>
      <c r="D148" s="151" t="e">
        <v>#N/A</v>
      </c>
      <c r="E148" s="151" t="e">
        <v>#N/A</v>
      </c>
      <c r="F148" s="151" t="e">
        <v>#N/A</v>
      </c>
      <c r="G148" s="151" t="e">
        <v>#N/A</v>
      </c>
      <c r="H148" s="151" t="e">
        <v>#N/A</v>
      </c>
      <c r="I148" s="151" t="e">
        <v>#N/A</v>
      </c>
      <c r="J148" s="151" t="e">
        <v>#N/A</v>
      </c>
      <c r="K148" s="151" t="e">
        <v>#N/A</v>
      </c>
    </row>
    <row r="149" spans="2:11" ht="15">
      <c r="B149" s="31" t="e">
        <v>#N/A</v>
      </c>
      <c r="C149" s="151" t="e">
        <v>#N/A</v>
      </c>
      <c r="D149" s="151" t="e">
        <v>#N/A</v>
      </c>
      <c r="E149" s="151" t="e">
        <v>#N/A</v>
      </c>
      <c r="F149" s="151" t="e">
        <v>#N/A</v>
      </c>
      <c r="G149" s="151" t="e">
        <v>#N/A</v>
      </c>
      <c r="H149" s="151" t="e">
        <v>#N/A</v>
      </c>
      <c r="I149" s="151" t="e">
        <v>#N/A</v>
      </c>
      <c r="J149" s="151" t="e">
        <v>#N/A</v>
      </c>
      <c r="K149" s="151" t="e">
        <v>#N/A</v>
      </c>
    </row>
    <row r="150" spans="2:11" ht="15">
      <c r="B150" s="31" t="e">
        <v>#N/A</v>
      </c>
      <c r="C150" s="151" t="e">
        <v>#N/A</v>
      </c>
      <c r="D150" s="151" t="e">
        <v>#N/A</v>
      </c>
      <c r="E150" s="151" t="e">
        <v>#N/A</v>
      </c>
      <c r="F150" s="151" t="e">
        <v>#N/A</v>
      </c>
      <c r="G150" s="151" t="e">
        <v>#N/A</v>
      </c>
      <c r="H150" s="151" t="e">
        <v>#N/A</v>
      </c>
      <c r="I150" s="151" t="e">
        <v>#N/A</v>
      </c>
      <c r="J150" s="151" t="e">
        <v>#N/A</v>
      </c>
      <c r="K150" s="151" t="e">
        <v>#N/A</v>
      </c>
    </row>
    <row r="151" spans="2:11" ht="15">
      <c r="B151" s="31" t="e">
        <v>#N/A</v>
      </c>
      <c r="C151" s="151" t="e">
        <v>#N/A</v>
      </c>
      <c r="D151" s="151" t="e">
        <v>#N/A</v>
      </c>
      <c r="E151" s="151" t="e">
        <v>#N/A</v>
      </c>
      <c r="F151" s="151" t="e">
        <v>#N/A</v>
      </c>
      <c r="G151" s="151" t="e">
        <v>#N/A</v>
      </c>
      <c r="H151" s="151" t="e">
        <v>#N/A</v>
      </c>
      <c r="I151" s="151" t="e">
        <v>#N/A</v>
      </c>
      <c r="J151" s="151" t="e">
        <v>#N/A</v>
      </c>
      <c r="K151" s="151" t="e">
        <v>#N/A</v>
      </c>
    </row>
    <row r="152" spans="2:11" ht="15">
      <c r="B152" s="31" t="e">
        <v>#N/A</v>
      </c>
      <c r="C152" s="151" t="e">
        <v>#N/A</v>
      </c>
      <c r="D152" s="151" t="e">
        <v>#N/A</v>
      </c>
      <c r="E152" s="151" t="e">
        <v>#N/A</v>
      </c>
      <c r="F152" s="151" t="e">
        <v>#N/A</v>
      </c>
      <c r="G152" s="151" t="e">
        <v>#N/A</v>
      </c>
      <c r="H152" s="151" t="e">
        <v>#N/A</v>
      </c>
      <c r="I152" s="151" t="e">
        <v>#N/A</v>
      </c>
      <c r="J152" s="151" t="e">
        <v>#N/A</v>
      </c>
      <c r="K152" s="151" t="e">
        <v>#N/A</v>
      </c>
    </row>
    <row r="153" spans="2:11" ht="15">
      <c r="B153" s="31" t="e">
        <v>#N/A</v>
      </c>
      <c r="C153" s="151" t="e">
        <v>#N/A</v>
      </c>
      <c r="D153" s="151" t="e">
        <v>#N/A</v>
      </c>
      <c r="E153" s="151" t="e">
        <v>#N/A</v>
      </c>
      <c r="F153" s="151" t="e">
        <v>#N/A</v>
      </c>
      <c r="G153" s="151" t="e">
        <v>#N/A</v>
      </c>
      <c r="H153" s="151" t="e">
        <v>#N/A</v>
      </c>
      <c r="I153" s="151" t="e">
        <v>#N/A</v>
      </c>
      <c r="J153" s="151" t="e">
        <v>#N/A</v>
      </c>
      <c r="K153" s="151" t="e">
        <v>#N/A</v>
      </c>
    </row>
    <row r="154" spans="2:11" ht="15">
      <c r="B154" s="31" t="e">
        <v>#N/A</v>
      </c>
      <c r="C154" s="151" t="e">
        <v>#N/A</v>
      </c>
      <c r="D154" s="151" t="e">
        <v>#N/A</v>
      </c>
      <c r="E154" s="151" t="e">
        <v>#N/A</v>
      </c>
      <c r="F154" s="151" t="e">
        <v>#N/A</v>
      </c>
      <c r="G154" s="151" t="e">
        <v>#N/A</v>
      </c>
      <c r="H154" s="151" t="e">
        <v>#N/A</v>
      </c>
      <c r="I154" s="151" t="e">
        <v>#N/A</v>
      </c>
      <c r="J154" s="151" t="e">
        <v>#N/A</v>
      </c>
      <c r="K154" s="151" t="e">
        <v>#N/A</v>
      </c>
    </row>
    <row r="155" spans="2:11" ht="15">
      <c r="B155" s="31" t="e">
        <v>#N/A</v>
      </c>
      <c r="C155" s="151" t="e">
        <v>#N/A</v>
      </c>
      <c r="D155" s="151" t="e">
        <v>#N/A</v>
      </c>
      <c r="E155" s="151" t="e">
        <v>#N/A</v>
      </c>
      <c r="F155" s="151" t="e">
        <v>#N/A</v>
      </c>
      <c r="G155" s="151" t="e">
        <v>#N/A</v>
      </c>
      <c r="H155" s="151" t="e">
        <v>#N/A</v>
      </c>
      <c r="I155" s="151" t="e">
        <v>#N/A</v>
      </c>
      <c r="J155" s="151" t="e">
        <v>#N/A</v>
      </c>
      <c r="K155" s="151" t="e">
        <v>#N/A</v>
      </c>
    </row>
    <row r="156" spans="2:11" ht="15">
      <c r="B156" s="31" t="e">
        <v>#N/A</v>
      </c>
      <c r="C156" s="151" t="e">
        <v>#N/A</v>
      </c>
      <c r="D156" s="151" t="e">
        <v>#N/A</v>
      </c>
      <c r="E156" s="151" t="e">
        <v>#N/A</v>
      </c>
      <c r="F156" s="151" t="e">
        <v>#N/A</v>
      </c>
      <c r="G156" s="151" t="e">
        <v>#N/A</v>
      </c>
      <c r="H156" s="151" t="e">
        <v>#N/A</v>
      </c>
      <c r="I156" s="151" t="e">
        <v>#N/A</v>
      </c>
      <c r="J156" s="151" t="e">
        <v>#N/A</v>
      </c>
      <c r="K156" s="151" t="e">
        <v>#N/A</v>
      </c>
    </row>
    <row r="157" spans="2:11" ht="15">
      <c r="B157" s="31" t="e">
        <v>#N/A</v>
      </c>
      <c r="C157" s="151" t="e">
        <v>#N/A</v>
      </c>
      <c r="D157" s="151" t="e">
        <v>#N/A</v>
      </c>
      <c r="E157" s="151" t="e">
        <v>#N/A</v>
      </c>
      <c r="F157" s="151" t="e">
        <v>#N/A</v>
      </c>
      <c r="G157" s="151" t="e">
        <v>#N/A</v>
      </c>
      <c r="H157" s="151" t="e">
        <v>#N/A</v>
      </c>
      <c r="I157" s="151" t="e">
        <v>#N/A</v>
      </c>
      <c r="J157" s="151" t="e">
        <v>#N/A</v>
      </c>
      <c r="K157" s="151" t="e">
        <v>#N/A</v>
      </c>
    </row>
    <row r="158" spans="2:11" ht="15">
      <c r="B158" s="31" t="e">
        <v>#N/A</v>
      </c>
      <c r="C158" s="151" t="e">
        <v>#N/A</v>
      </c>
      <c r="D158" s="151" t="e">
        <v>#N/A</v>
      </c>
      <c r="E158" s="151" t="e">
        <v>#N/A</v>
      </c>
      <c r="F158" s="151" t="e">
        <v>#N/A</v>
      </c>
      <c r="G158" s="151" t="e">
        <v>#N/A</v>
      </c>
      <c r="H158" s="151" t="e">
        <v>#N/A</v>
      </c>
      <c r="I158" s="151" t="e">
        <v>#N/A</v>
      </c>
      <c r="J158" s="151" t="e">
        <v>#N/A</v>
      </c>
      <c r="K158" s="151" t="e">
        <v>#N/A</v>
      </c>
    </row>
    <row r="159" spans="2:11" ht="15">
      <c r="B159" s="31" t="e">
        <v>#N/A</v>
      </c>
      <c r="C159" s="151" t="e">
        <v>#N/A</v>
      </c>
      <c r="D159" s="151" t="e">
        <v>#N/A</v>
      </c>
      <c r="E159" s="151" t="e">
        <v>#N/A</v>
      </c>
      <c r="F159" s="151" t="e">
        <v>#N/A</v>
      </c>
      <c r="G159" s="151" t="e">
        <v>#N/A</v>
      </c>
      <c r="H159" s="151" t="e">
        <v>#N/A</v>
      </c>
      <c r="I159" s="151" t="e">
        <v>#N/A</v>
      </c>
      <c r="J159" s="151" t="e">
        <v>#N/A</v>
      </c>
      <c r="K159" s="151" t="e">
        <v>#N/A</v>
      </c>
    </row>
    <row r="160" spans="2:11" ht="15">
      <c r="B160" s="31" t="e">
        <v>#N/A</v>
      </c>
      <c r="C160" s="151" t="e">
        <v>#N/A</v>
      </c>
      <c r="D160" s="151" t="e">
        <v>#N/A</v>
      </c>
      <c r="E160" s="151" t="e">
        <v>#N/A</v>
      </c>
      <c r="F160" s="151" t="e">
        <v>#N/A</v>
      </c>
      <c r="G160" s="151" t="e">
        <v>#N/A</v>
      </c>
      <c r="H160" s="151" t="e">
        <v>#N/A</v>
      </c>
      <c r="I160" s="151" t="e">
        <v>#N/A</v>
      </c>
      <c r="J160" s="151" t="e">
        <v>#N/A</v>
      </c>
      <c r="K160" s="151" t="e">
        <v>#N/A</v>
      </c>
    </row>
    <row r="161" spans="2:11" ht="15">
      <c r="B161" s="31" t="e">
        <v>#N/A</v>
      </c>
      <c r="C161" s="151" t="e">
        <v>#N/A</v>
      </c>
      <c r="D161" s="151" t="e">
        <v>#N/A</v>
      </c>
      <c r="E161" s="151" t="e">
        <v>#N/A</v>
      </c>
      <c r="F161" s="151" t="e">
        <v>#N/A</v>
      </c>
      <c r="G161" s="151" t="e">
        <v>#N/A</v>
      </c>
      <c r="H161" s="151" t="e">
        <v>#N/A</v>
      </c>
      <c r="I161" s="151" t="e">
        <v>#N/A</v>
      </c>
      <c r="J161" s="151" t="e">
        <v>#N/A</v>
      </c>
      <c r="K161" s="151" t="e">
        <v>#N/A</v>
      </c>
    </row>
    <row r="162" spans="2:11" ht="15">
      <c r="B162" s="31" t="e">
        <v>#N/A</v>
      </c>
      <c r="C162" s="151" t="e">
        <v>#N/A</v>
      </c>
      <c r="D162" s="151" t="e">
        <v>#N/A</v>
      </c>
      <c r="E162" s="151" t="e">
        <v>#N/A</v>
      </c>
      <c r="F162" s="151" t="e">
        <v>#N/A</v>
      </c>
      <c r="G162" s="151" t="e">
        <v>#N/A</v>
      </c>
      <c r="H162" s="151" t="e">
        <v>#N/A</v>
      </c>
      <c r="I162" s="151" t="e">
        <v>#N/A</v>
      </c>
      <c r="J162" s="151" t="e">
        <v>#N/A</v>
      </c>
      <c r="K162" s="151" t="e">
        <v>#N/A</v>
      </c>
    </row>
    <row r="163" spans="2:11" ht="15">
      <c r="B163" s="31" t="e">
        <v>#N/A</v>
      </c>
      <c r="C163" s="151" t="e">
        <v>#N/A</v>
      </c>
      <c r="D163" s="151" t="e">
        <v>#N/A</v>
      </c>
      <c r="E163" s="151" t="e">
        <v>#N/A</v>
      </c>
      <c r="F163" s="151" t="e">
        <v>#N/A</v>
      </c>
      <c r="G163" s="151" t="e">
        <v>#N/A</v>
      </c>
      <c r="H163" s="151" t="e">
        <v>#N/A</v>
      </c>
      <c r="I163" s="151" t="e">
        <v>#N/A</v>
      </c>
      <c r="J163" s="151" t="e">
        <v>#N/A</v>
      </c>
      <c r="K163" s="151" t="e">
        <v>#N/A</v>
      </c>
    </row>
    <row r="164" spans="2:11" ht="15">
      <c r="B164" s="31" t="e">
        <v>#N/A</v>
      </c>
      <c r="C164" s="151" t="e">
        <v>#N/A</v>
      </c>
      <c r="D164" s="151" t="e">
        <v>#N/A</v>
      </c>
      <c r="E164" s="151" t="e">
        <v>#N/A</v>
      </c>
      <c r="F164" s="151" t="e">
        <v>#N/A</v>
      </c>
      <c r="G164" s="151" t="e">
        <v>#N/A</v>
      </c>
      <c r="H164" s="151" t="e">
        <v>#N/A</v>
      </c>
      <c r="I164" s="151" t="e">
        <v>#N/A</v>
      </c>
      <c r="J164" s="151" t="e">
        <v>#N/A</v>
      </c>
      <c r="K164" s="151" t="e">
        <v>#N/A</v>
      </c>
    </row>
    <row r="165" spans="2:11" ht="15">
      <c r="B165" s="31" t="e">
        <v>#N/A</v>
      </c>
      <c r="C165" s="151" t="e">
        <v>#N/A</v>
      </c>
      <c r="D165" s="151" t="e">
        <v>#N/A</v>
      </c>
      <c r="E165" s="151" t="e">
        <v>#N/A</v>
      </c>
      <c r="F165" s="151" t="e">
        <v>#N/A</v>
      </c>
      <c r="G165" s="151" t="e">
        <v>#N/A</v>
      </c>
      <c r="H165" s="151" t="e">
        <v>#N/A</v>
      </c>
      <c r="I165" s="151" t="e">
        <v>#N/A</v>
      </c>
      <c r="J165" s="151" t="e">
        <v>#N/A</v>
      </c>
      <c r="K165" s="151" t="e">
        <v>#N/A</v>
      </c>
    </row>
    <row r="166" spans="2:11" ht="15">
      <c r="B166" s="31" t="e">
        <v>#N/A</v>
      </c>
      <c r="C166" s="151" t="e">
        <v>#N/A</v>
      </c>
      <c r="D166" s="151" t="e">
        <v>#N/A</v>
      </c>
      <c r="E166" s="151" t="e">
        <v>#N/A</v>
      </c>
      <c r="F166" s="151" t="e">
        <v>#N/A</v>
      </c>
      <c r="G166" s="151" t="e">
        <v>#N/A</v>
      </c>
      <c r="H166" s="151" t="e">
        <v>#N/A</v>
      </c>
      <c r="I166" s="151" t="e">
        <v>#N/A</v>
      </c>
      <c r="J166" s="151" t="e">
        <v>#N/A</v>
      </c>
      <c r="K166" s="151" t="e">
        <v>#N/A</v>
      </c>
    </row>
    <row r="167" spans="2:11" ht="15">
      <c r="B167" s="31" t="e">
        <v>#N/A</v>
      </c>
      <c r="C167" s="151" t="e">
        <v>#N/A</v>
      </c>
      <c r="D167" s="151" t="e">
        <v>#N/A</v>
      </c>
      <c r="E167" s="151" t="e">
        <v>#N/A</v>
      </c>
      <c r="F167" s="151" t="e">
        <v>#N/A</v>
      </c>
      <c r="G167" s="151" t="e">
        <v>#N/A</v>
      </c>
      <c r="H167" s="151" t="e">
        <v>#N/A</v>
      </c>
      <c r="I167" s="151" t="e">
        <v>#N/A</v>
      </c>
      <c r="J167" s="151" t="e">
        <v>#N/A</v>
      </c>
      <c r="K167" s="151" t="e">
        <v>#N/A</v>
      </c>
    </row>
    <row r="168" spans="2:11" ht="15">
      <c r="B168" s="31" t="e">
        <v>#N/A</v>
      </c>
      <c r="C168" s="151" t="e">
        <v>#N/A</v>
      </c>
      <c r="D168" s="151" t="e">
        <v>#N/A</v>
      </c>
      <c r="E168" s="151" t="e">
        <v>#N/A</v>
      </c>
      <c r="F168" s="151" t="e">
        <v>#N/A</v>
      </c>
      <c r="G168" s="151" t="e">
        <v>#N/A</v>
      </c>
      <c r="H168" s="151" t="e">
        <v>#N/A</v>
      </c>
      <c r="I168" s="151" t="e">
        <v>#N/A</v>
      </c>
      <c r="J168" s="151" t="e">
        <v>#N/A</v>
      </c>
      <c r="K168" s="151" t="e">
        <v>#N/A</v>
      </c>
    </row>
    <row r="169" spans="2:11" ht="15">
      <c r="B169" s="31" t="e">
        <v>#N/A</v>
      </c>
      <c r="C169" s="151" t="e">
        <v>#N/A</v>
      </c>
      <c r="D169" s="151" t="e">
        <v>#N/A</v>
      </c>
      <c r="E169" s="151" t="e">
        <v>#N/A</v>
      </c>
      <c r="F169" s="151" t="e">
        <v>#N/A</v>
      </c>
      <c r="G169" s="151" t="e">
        <v>#N/A</v>
      </c>
      <c r="H169" s="151" t="e">
        <v>#N/A</v>
      </c>
      <c r="I169" s="151" t="e">
        <v>#N/A</v>
      </c>
      <c r="J169" s="151" t="e">
        <v>#N/A</v>
      </c>
      <c r="K169" s="151" t="e">
        <v>#N/A</v>
      </c>
    </row>
    <row r="170" spans="2:11" ht="15">
      <c r="B170" s="31" t="e">
        <v>#N/A</v>
      </c>
      <c r="C170" s="151" t="e">
        <v>#N/A</v>
      </c>
      <c r="D170" s="151" t="e">
        <v>#N/A</v>
      </c>
      <c r="E170" s="151" t="e">
        <v>#N/A</v>
      </c>
      <c r="F170" s="151" t="e">
        <v>#N/A</v>
      </c>
      <c r="G170" s="151" t="e">
        <v>#N/A</v>
      </c>
      <c r="H170" s="151" t="e">
        <v>#N/A</v>
      </c>
      <c r="I170" s="151" t="e">
        <v>#N/A</v>
      </c>
      <c r="J170" s="151" t="e">
        <v>#N/A</v>
      </c>
      <c r="K170" s="151" t="e">
        <v>#N/A</v>
      </c>
    </row>
    <row r="171" spans="2:11" ht="15">
      <c r="B171" s="31" t="e">
        <v>#N/A</v>
      </c>
      <c r="C171" s="151" t="e">
        <v>#N/A</v>
      </c>
      <c r="D171" s="151" t="e">
        <v>#N/A</v>
      </c>
      <c r="E171" s="151" t="e">
        <v>#N/A</v>
      </c>
      <c r="F171" s="151" t="e">
        <v>#N/A</v>
      </c>
      <c r="G171" s="151" t="e">
        <v>#N/A</v>
      </c>
      <c r="H171" s="151" t="e">
        <v>#N/A</v>
      </c>
      <c r="I171" s="151" t="e">
        <v>#N/A</v>
      </c>
      <c r="J171" s="151" t="e">
        <v>#N/A</v>
      </c>
      <c r="K171" s="151" t="e">
        <v>#N/A</v>
      </c>
    </row>
    <row r="172" spans="2:11" ht="15">
      <c r="B172" s="31" t="e">
        <v>#N/A</v>
      </c>
      <c r="C172" s="151" t="e">
        <v>#N/A</v>
      </c>
      <c r="D172" s="151" t="e">
        <v>#N/A</v>
      </c>
      <c r="E172" s="151" t="e">
        <v>#N/A</v>
      </c>
      <c r="F172" s="151" t="e">
        <v>#N/A</v>
      </c>
      <c r="G172" s="151" t="e">
        <v>#N/A</v>
      </c>
      <c r="H172" s="151" t="e">
        <v>#N/A</v>
      </c>
      <c r="I172" s="151" t="e">
        <v>#N/A</v>
      </c>
      <c r="J172" s="151" t="e">
        <v>#N/A</v>
      </c>
      <c r="K172" s="151" t="e">
        <v>#N/A</v>
      </c>
    </row>
    <row r="173" spans="2:11" ht="15">
      <c r="B173" s="31" t="e">
        <v>#N/A</v>
      </c>
      <c r="C173" s="151" t="e">
        <v>#N/A</v>
      </c>
      <c r="D173" s="151" t="e">
        <v>#N/A</v>
      </c>
      <c r="E173" s="151" t="e">
        <v>#N/A</v>
      </c>
      <c r="F173" s="151" t="e">
        <v>#N/A</v>
      </c>
      <c r="G173" s="151" t="e">
        <v>#N/A</v>
      </c>
      <c r="H173" s="151" t="e">
        <v>#N/A</v>
      </c>
      <c r="I173" s="151" t="e">
        <v>#N/A</v>
      </c>
      <c r="J173" s="151" t="e">
        <v>#N/A</v>
      </c>
      <c r="K173" s="151" t="e">
        <v>#N/A</v>
      </c>
    </row>
    <row r="174" spans="2:11" ht="15">
      <c r="B174" s="31" t="e">
        <v>#N/A</v>
      </c>
      <c r="C174" s="151" t="e">
        <v>#N/A</v>
      </c>
      <c r="D174" s="151" t="e">
        <v>#N/A</v>
      </c>
      <c r="E174" s="151" t="e">
        <v>#N/A</v>
      </c>
      <c r="F174" s="151" t="e">
        <v>#N/A</v>
      </c>
      <c r="G174" s="151" t="e">
        <v>#N/A</v>
      </c>
      <c r="H174" s="151" t="e">
        <v>#N/A</v>
      </c>
      <c r="I174" s="151" t="e">
        <v>#N/A</v>
      </c>
      <c r="J174" s="151" t="e">
        <v>#N/A</v>
      </c>
      <c r="K174" s="151" t="e">
        <v>#N/A</v>
      </c>
    </row>
    <row r="175" spans="2:11" ht="15">
      <c r="B175" s="31" t="e">
        <v>#N/A</v>
      </c>
      <c r="C175" s="151" t="e">
        <v>#N/A</v>
      </c>
      <c r="D175" s="151" t="e">
        <v>#N/A</v>
      </c>
      <c r="E175" s="151" t="e">
        <v>#N/A</v>
      </c>
      <c r="F175" s="151" t="e">
        <v>#N/A</v>
      </c>
      <c r="G175" s="151" t="e">
        <v>#N/A</v>
      </c>
      <c r="H175" s="151" t="e">
        <v>#N/A</v>
      </c>
      <c r="I175" s="151" t="e">
        <v>#N/A</v>
      </c>
      <c r="J175" s="151" t="e">
        <v>#N/A</v>
      </c>
      <c r="K175" s="151" t="e">
        <v>#N/A</v>
      </c>
    </row>
    <row r="176" spans="2:11" ht="15">
      <c r="B176" s="31" t="e">
        <v>#N/A</v>
      </c>
      <c r="C176" s="151" t="e">
        <v>#N/A</v>
      </c>
      <c r="D176" s="151" t="e">
        <v>#N/A</v>
      </c>
      <c r="E176" s="151" t="e">
        <v>#N/A</v>
      </c>
      <c r="F176" s="151" t="e">
        <v>#N/A</v>
      </c>
      <c r="G176" s="151" t="e">
        <v>#N/A</v>
      </c>
      <c r="H176" s="151" t="e">
        <v>#N/A</v>
      </c>
      <c r="I176" s="151" t="e">
        <v>#N/A</v>
      </c>
      <c r="J176" s="151" t="e">
        <v>#N/A</v>
      </c>
      <c r="K176" s="151" t="e">
        <v>#N/A</v>
      </c>
    </row>
    <row r="177" spans="2:11" ht="15">
      <c r="B177" s="31" t="e">
        <v>#N/A</v>
      </c>
      <c r="C177" s="151" t="e">
        <v>#N/A</v>
      </c>
      <c r="D177" s="151" t="e">
        <v>#N/A</v>
      </c>
      <c r="E177" s="151" t="e">
        <v>#N/A</v>
      </c>
      <c r="F177" s="151" t="e">
        <v>#N/A</v>
      </c>
      <c r="G177" s="151" t="e">
        <v>#N/A</v>
      </c>
      <c r="H177" s="151" t="e">
        <v>#N/A</v>
      </c>
      <c r="I177" s="151" t="e">
        <v>#N/A</v>
      </c>
      <c r="J177" s="151" t="e">
        <v>#N/A</v>
      </c>
      <c r="K177" s="151" t="e">
        <v>#N/A</v>
      </c>
    </row>
    <row r="178" spans="2:11" ht="15">
      <c r="B178" s="31" t="e">
        <v>#N/A</v>
      </c>
      <c r="C178" s="151" t="e">
        <v>#N/A</v>
      </c>
      <c r="D178" s="151" t="e">
        <v>#N/A</v>
      </c>
      <c r="E178" s="151" t="e">
        <v>#N/A</v>
      </c>
      <c r="F178" s="151" t="e">
        <v>#N/A</v>
      </c>
      <c r="G178" s="151" t="e">
        <v>#N/A</v>
      </c>
      <c r="H178" s="151" t="e">
        <v>#N/A</v>
      </c>
      <c r="I178" s="151" t="e">
        <v>#N/A</v>
      </c>
      <c r="J178" s="151" t="e">
        <v>#N/A</v>
      </c>
      <c r="K178" s="151" t="e">
        <v>#N/A</v>
      </c>
    </row>
    <row r="179" spans="2:11" ht="15">
      <c r="B179" s="31" t="e">
        <v>#N/A</v>
      </c>
      <c r="C179" s="151" t="e">
        <v>#N/A</v>
      </c>
      <c r="D179" s="151" t="e">
        <v>#N/A</v>
      </c>
      <c r="E179" s="151" t="e">
        <v>#N/A</v>
      </c>
      <c r="F179" s="151" t="e">
        <v>#N/A</v>
      </c>
      <c r="G179" s="151" t="e">
        <v>#N/A</v>
      </c>
      <c r="H179" s="151" t="e">
        <v>#N/A</v>
      </c>
      <c r="I179" s="151" t="e">
        <v>#N/A</v>
      </c>
      <c r="J179" s="151" t="e">
        <v>#N/A</v>
      </c>
      <c r="K179" s="151" t="e">
        <v>#N/A</v>
      </c>
    </row>
    <row r="180" spans="2:11" ht="15">
      <c r="B180" s="31" t="e">
        <v>#N/A</v>
      </c>
      <c r="C180" s="151" t="e">
        <v>#N/A</v>
      </c>
      <c r="D180" s="151" t="e">
        <v>#N/A</v>
      </c>
      <c r="E180" s="151" t="e">
        <v>#N/A</v>
      </c>
      <c r="F180" s="151" t="e">
        <v>#N/A</v>
      </c>
      <c r="G180" s="151" t="e">
        <v>#N/A</v>
      </c>
      <c r="H180" s="151" t="e">
        <v>#N/A</v>
      </c>
      <c r="I180" s="151" t="e">
        <v>#N/A</v>
      </c>
      <c r="J180" s="151" t="e">
        <v>#N/A</v>
      </c>
      <c r="K180" s="151" t="e">
        <v>#N/A</v>
      </c>
    </row>
    <row r="181" spans="2:11" ht="15">
      <c r="B181" s="31" t="e">
        <v>#N/A</v>
      </c>
      <c r="C181" s="151" t="e">
        <v>#N/A</v>
      </c>
      <c r="D181" s="151" t="e">
        <v>#N/A</v>
      </c>
      <c r="E181" s="151" t="e">
        <v>#N/A</v>
      </c>
      <c r="F181" s="151" t="e">
        <v>#N/A</v>
      </c>
      <c r="G181" s="151" t="e">
        <v>#N/A</v>
      </c>
      <c r="H181" s="151" t="e">
        <v>#N/A</v>
      </c>
      <c r="I181" s="151" t="e">
        <v>#N/A</v>
      </c>
      <c r="J181" s="151" t="e">
        <v>#N/A</v>
      </c>
      <c r="K181" s="151" t="e">
        <v>#N/A</v>
      </c>
    </row>
    <row r="182" spans="2:11" ht="15">
      <c r="B182" s="31" t="e">
        <v>#N/A</v>
      </c>
      <c r="C182" s="151" t="e">
        <v>#N/A</v>
      </c>
      <c r="D182" s="151" t="e">
        <v>#N/A</v>
      </c>
      <c r="E182" s="151" t="e">
        <v>#N/A</v>
      </c>
      <c r="F182" s="151" t="e">
        <v>#N/A</v>
      </c>
      <c r="G182" s="151" t="e">
        <v>#N/A</v>
      </c>
      <c r="H182" s="151" t="e">
        <v>#N/A</v>
      </c>
      <c r="I182" s="151" t="e">
        <v>#N/A</v>
      </c>
      <c r="J182" s="151" t="e">
        <v>#N/A</v>
      </c>
      <c r="K182" s="151" t="e">
        <v>#N/A</v>
      </c>
    </row>
    <row r="183" spans="2:11" ht="15">
      <c r="B183" s="31" t="e">
        <v>#N/A</v>
      </c>
      <c r="C183" s="151" t="e">
        <v>#N/A</v>
      </c>
      <c r="D183" s="151" t="e">
        <v>#N/A</v>
      </c>
      <c r="E183" s="151" t="e">
        <v>#N/A</v>
      </c>
      <c r="F183" s="151" t="e">
        <v>#N/A</v>
      </c>
      <c r="G183" s="151" t="e">
        <v>#N/A</v>
      </c>
      <c r="H183" s="151" t="e">
        <v>#N/A</v>
      </c>
      <c r="I183" s="151" t="e">
        <v>#N/A</v>
      </c>
      <c r="J183" s="151" t="e">
        <v>#N/A</v>
      </c>
      <c r="K183" s="151" t="e">
        <v>#N/A</v>
      </c>
    </row>
    <row r="184" spans="2:11" ht="15">
      <c r="B184" s="31" t="e">
        <v>#N/A</v>
      </c>
      <c r="C184" s="151" t="e">
        <v>#N/A</v>
      </c>
      <c r="D184" s="151" t="e">
        <v>#N/A</v>
      </c>
      <c r="E184" s="151" t="e">
        <v>#N/A</v>
      </c>
      <c r="F184" s="151" t="e">
        <v>#N/A</v>
      </c>
      <c r="G184" s="151" t="e">
        <v>#N/A</v>
      </c>
      <c r="H184" s="151" t="e">
        <v>#N/A</v>
      </c>
      <c r="I184" s="151" t="e">
        <v>#N/A</v>
      </c>
      <c r="J184" s="151" t="e">
        <v>#N/A</v>
      </c>
      <c r="K184" s="151" t="e">
        <v>#N/A</v>
      </c>
    </row>
    <row r="185" spans="2:11" ht="15">
      <c r="B185" s="31" t="e">
        <v>#N/A</v>
      </c>
      <c r="C185" s="151" t="e">
        <v>#N/A</v>
      </c>
      <c r="D185" s="151" t="e">
        <v>#N/A</v>
      </c>
      <c r="E185" s="151" t="e">
        <v>#N/A</v>
      </c>
      <c r="F185" s="151" t="e">
        <v>#N/A</v>
      </c>
      <c r="G185" s="151" t="e">
        <v>#N/A</v>
      </c>
      <c r="H185" s="151" t="e">
        <v>#N/A</v>
      </c>
      <c r="I185" s="151" t="e">
        <v>#N/A</v>
      </c>
      <c r="J185" s="151" t="e">
        <v>#N/A</v>
      </c>
      <c r="K185" s="151" t="e">
        <v>#N/A</v>
      </c>
    </row>
    <row r="186" spans="2:11" ht="15">
      <c r="B186" s="31" t="e">
        <v>#N/A</v>
      </c>
      <c r="C186" s="151" t="e">
        <v>#N/A</v>
      </c>
      <c r="D186" s="151" t="e">
        <v>#N/A</v>
      </c>
      <c r="E186" s="151" t="e">
        <v>#N/A</v>
      </c>
      <c r="F186" s="151" t="e">
        <v>#N/A</v>
      </c>
      <c r="G186" s="151" t="e">
        <v>#N/A</v>
      </c>
      <c r="H186" s="151" t="e">
        <v>#N/A</v>
      </c>
      <c r="I186" s="151" t="e">
        <v>#N/A</v>
      </c>
      <c r="J186" s="151" t="e">
        <v>#N/A</v>
      </c>
      <c r="K186" s="151" t="e">
        <v>#N/A</v>
      </c>
    </row>
    <row r="187" spans="2:11" ht="15">
      <c r="B187" s="31" t="e">
        <v>#N/A</v>
      </c>
      <c r="C187" s="151" t="e">
        <v>#N/A</v>
      </c>
      <c r="D187" s="151" t="e">
        <v>#N/A</v>
      </c>
      <c r="E187" s="151" t="e">
        <v>#N/A</v>
      </c>
      <c r="F187" s="151" t="e">
        <v>#N/A</v>
      </c>
      <c r="G187" s="151" t="e">
        <v>#N/A</v>
      </c>
      <c r="H187" s="151" t="e">
        <v>#N/A</v>
      </c>
      <c r="I187" s="151" t="e">
        <v>#N/A</v>
      </c>
      <c r="J187" s="151" t="e">
        <v>#N/A</v>
      </c>
      <c r="K187" s="151" t="e">
        <v>#N/A</v>
      </c>
    </row>
    <row r="188" spans="2:11" ht="15">
      <c r="B188" s="31" t="e">
        <v>#N/A</v>
      </c>
      <c r="C188" s="151" t="e">
        <v>#N/A</v>
      </c>
      <c r="D188" s="151" t="e">
        <v>#N/A</v>
      </c>
      <c r="E188" s="151" t="e">
        <v>#N/A</v>
      </c>
      <c r="F188" s="151" t="e">
        <v>#N/A</v>
      </c>
      <c r="G188" s="151" t="e">
        <v>#N/A</v>
      </c>
      <c r="H188" s="151" t="e">
        <v>#N/A</v>
      </c>
      <c r="I188" s="151" t="e">
        <v>#N/A</v>
      </c>
      <c r="J188" s="151" t="e">
        <v>#N/A</v>
      </c>
      <c r="K188" s="151" t="e">
        <v>#N/A</v>
      </c>
    </row>
    <row r="189" spans="2:11" ht="15">
      <c r="B189" s="31" t="e">
        <v>#N/A</v>
      </c>
      <c r="C189" s="151" t="e">
        <v>#N/A</v>
      </c>
      <c r="D189" s="151" t="e">
        <v>#N/A</v>
      </c>
      <c r="E189" s="151" t="e">
        <v>#N/A</v>
      </c>
      <c r="F189" s="151" t="e">
        <v>#N/A</v>
      </c>
      <c r="G189" s="151" t="e">
        <v>#N/A</v>
      </c>
      <c r="H189" s="151" t="e">
        <v>#N/A</v>
      </c>
      <c r="I189" s="151" t="e">
        <v>#N/A</v>
      </c>
      <c r="J189" s="151" t="e">
        <v>#N/A</v>
      </c>
      <c r="K189" s="151" t="e">
        <v>#N/A</v>
      </c>
    </row>
    <row r="190" spans="2:11" ht="15">
      <c r="B190" s="31" t="e">
        <v>#N/A</v>
      </c>
      <c r="C190" s="151" t="e">
        <v>#N/A</v>
      </c>
      <c r="D190" s="151" t="e">
        <v>#N/A</v>
      </c>
      <c r="E190" s="151" t="e">
        <v>#N/A</v>
      </c>
      <c r="F190" s="151" t="e">
        <v>#N/A</v>
      </c>
      <c r="G190" s="151" t="e">
        <v>#N/A</v>
      </c>
      <c r="H190" s="151" t="e">
        <v>#N/A</v>
      </c>
      <c r="I190" s="151" t="e">
        <v>#N/A</v>
      </c>
      <c r="J190" s="151" t="e">
        <v>#N/A</v>
      </c>
      <c r="K190" s="151" t="e">
        <v>#N/A</v>
      </c>
    </row>
    <row r="191" spans="2:11" ht="15">
      <c r="B191" s="31" t="e">
        <v>#N/A</v>
      </c>
      <c r="C191" s="151" t="e">
        <v>#N/A</v>
      </c>
      <c r="D191" s="151" t="e">
        <v>#N/A</v>
      </c>
      <c r="E191" s="151" t="e">
        <v>#N/A</v>
      </c>
      <c r="F191" s="151" t="e">
        <v>#N/A</v>
      </c>
      <c r="G191" s="151" t="e">
        <v>#N/A</v>
      </c>
      <c r="H191" s="151" t="e">
        <v>#N/A</v>
      </c>
      <c r="I191" s="151" t="e">
        <v>#N/A</v>
      </c>
      <c r="J191" s="151" t="e">
        <v>#N/A</v>
      </c>
      <c r="K191" s="151" t="e">
        <v>#N/A</v>
      </c>
    </row>
    <row r="192" spans="2:11" ht="15">
      <c r="B192" s="31" t="e">
        <v>#N/A</v>
      </c>
      <c r="C192" s="151" t="e">
        <v>#N/A</v>
      </c>
      <c r="D192" s="151" t="e">
        <v>#N/A</v>
      </c>
      <c r="E192" s="151" t="e">
        <v>#N/A</v>
      </c>
      <c r="F192" s="151" t="e">
        <v>#N/A</v>
      </c>
      <c r="G192" s="151" t="e">
        <v>#N/A</v>
      </c>
      <c r="H192" s="151" t="e">
        <v>#N/A</v>
      </c>
      <c r="I192" s="151" t="e">
        <v>#N/A</v>
      </c>
      <c r="J192" s="151" t="e">
        <v>#N/A</v>
      </c>
      <c r="K192" s="151" t="e">
        <v>#N/A</v>
      </c>
    </row>
    <row r="193" spans="2:11" ht="15">
      <c r="B193" s="31" t="e">
        <v>#N/A</v>
      </c>
      <c r="C193" s="151" t="e">
        <v>#N/A</v>
      </c>
      <c r="D193" s="151" t="e">
        <v>#N/A</v>
      </c>
      <c r="E193" s="151" t="e">
        <v>#N/A</v>
      </c>
      <c r="F193" s="151" t="e">
        <v>#N/A</v>
      </c>
      <c r="G193" s="151" t="e">
        <v>#N/A</v>
      </c>
      <c r="H193" s="151" t="e">
        <v>#N/A</v>
      </c>
      <c r="I193" s="151" t="e">
        <v>#N/A</v>
      </c>
      <c r="J193" s="151" t="e">
        <v>#N/A</v>
      </c>
      <c r="K193" s="151" t="e">
        <v>#N/A</v>
      </c>
    </row>
    <row r="194" spans="2:11" ht="15">
      <c r="B194" s="31" t="e">
        <v>#N/A</v>
      </c>
      <c r="C194" s="151" t="e">
        <v>#N/A</v>
      </c>
      <c r="D194" s="151" t="e">
        <v>#N/A</v>
      </c>
      <c r="E194" s="151" t="e">
        <v>#N/A</v>
      </c>
      <c r="F194" s="151" t="e">
        <v>#N/A</v>
      </c>
      <c r="G194" s="151" t="e">
        <v>#N/A</v>
      </c>
      <c r="H194" s="151" t="e">
        <v>#N/A</v>
      </c>
      <c r="I194" s="151" t="e">
        <v>#N/A</v>
      </c>
      <c r="J194" s="151" t="e">
        <v>#N/A</v>
      </c>
      <c r="K194" s="151" t="e">
        <v>#N/A</v>
      </c>
    </row>
    <row r="195" spans="2:11" ht="15">
      <c r="B195" s="31" t="e">
        <v>#N/A</v>
      </c>
      <c r="C195" s="151" t="e">
        <v>#N/A</v>
      </c>
      <c r="D195" s="151" t="e">
        <v>#N/A</v>
      </c>
      <c r="E195" s="151" t="e">
        <v>#N/A</v>
      </c>
      <c r="F195" s="151" t="e">
        <v>#N/A</v>
      </c>
      <c r="G195" s="151" t="e">
        <v>#N/A</v>
      </c>
      <c r="H195" s="151" t="e">
        <v>#N/A</v>
      </c>
      <c r="I195" s="151" t="e">
        <v>#N/A</v>
      </c>
      <c r="J195" s="151" t="e">
        <v>#N/A</v>
      </c>
      <c r="K195" s="151" t="e">
        <v>#N/A</v>
      </c>
    </row>
    <row r="196" spans="2:11" ht="15">
      <c r="B196" s="31" t="e">
        <v>#N/A</v>
      </c>
      <c r="C196" s="151" t="e">
        <v>#N/A</v>
      </c>
      <c r="D196" s="151" t="e">
        <v>#N/A</v>
      </c>
      <c r="E196" s="151" t="e">
        <v>#N/A</v>
      </c>
      <c r="F196" s="151" t="e">
        <v>#N/A</v>
      </c>
      <c r="G196" s="151" t="e">
        <v>#N/A</v>
      </c>
      <c r="H196" s="151" t="e">
        <v>#N/A</v>
      </c>
      <c r="I196" s="151" t="e">
        <v>#N/A</v>
      </c>
      <c r="J196" s="151" t="e">
        <v>#N/A</v>
      </c>
      <c r="K196" s="151" t="e">
        <v>#N/A</v>
      </c>
    </row>
    <row r="197" spans="2:11" ht="15">
      <c r="B197" s="31" t="e">
        <v>#N/A</v>
      </c>
      <c r="C197" s="151" t="e">
        <v>#N/A</v>
      </c>
      <c r="D197" s="151" t="e">
        <v>#N/A</v>
      </c>
      <c r="E197" s="151" t="e">
        <v>#N/A</v>
      </c>
      <c r="F197" s="151" t="e">
        <v>#N/A</v>
      </c>
      <c r="G197" s="151" t="e">
        <v>#N/A</v>
      </c>
      <c r="H197" s="151" t="e">
        <v>#N/A</v>
      </c>
      <c r="I197" s="151" t="e">
        <v>#N/A</v>
      </c>
      <c r="J197" s="151" t="e">
        <v>#N/A</v>
      </c>
      <c r="K197" s="151" t="e">
        <v>#N/A</v>
      </c>
    </row>
    <row r="198" spans="2:11" ht="15">
      <c r="B198" s="31" t="e">
        <v>#N/A</v>
      </c>
      <c r="C198" s="151" t="e">
        <v>#N/A</v>
      </c>
      <c r="D198" s="151" t="e">
        <v>#N/A</v>
      </c>
      <c r="E198" s="151" t="e">
        <v>#N/A</v>
      </c>
      <c r="F198" s="151" t="e">
        <v>#N/A</v>
      </c>
      <c r="G198" s="151" t="e">
        <v>#N/A</v>
      </c>
      <c r="H198" s="151" t="e">
        <v>#N/A</v>
      </c>
      <c r="I198" s="151" t="e">
        <v>#N/A</v>
      </c>
      <c r="J198" s="151" t="e">
        <v>#N/A</v>
      </c>
      <c r="K198" s="151" t="e">
        <v>#N/A</v>
      </c>
    </row>
    <row r="199" spans="2:11" ht="15">
      <c r="B199" s="31" t="e">
        <v>#N/A</v>
      </c>
      <c r="C199" s="151" t="e">
        <v>#N/A</v>
      </c>
      <c r="D199" s="151" t="e">
        <v>#N/A</v>
      </c>
      <c r="E199" s="151" t="e">
        <v>#N/A</v>
      </c>
      <c r="F199" s="151" t="e">
        <v>#N/A</v>
      </c>
      <c r="G199" s="151" t="e">
        <v>#N/A</v>
      </c>
      <c r="H199" s="151" t="e">
        <v>#N/A</v>
      </c>
      <c r="I199" s="151" t="e">
        <v>#N/A</v>
      </c>
      <c r="J199" s="151" t="e">
        <v>#N/A</v>
      </c>
      <c r="K199" s="151" t="e">
        <v>#N/A</v>
      </c>
    </row>
    <row r="200" spans="2:11" ht="15">
      <c r="B200" s="31" t="e">
        <v>#N/A</v>
      </c>
      <c r="C200" s="151" t="e">
        <v>#N/A</v>
      </c>
      <c r="D200" s="151" t="e">
        <v>#N/A</v>
      </c>
      <c r="E200" s="151" t="e">
        <v>#N/A</v>
      </c>
      <c r="F200" s="151" t="e">
        <v>#N/A</v>
      </c>
      <c r="G200" s="151" t="e">
        <v>#N/A</v>
      </c>
      <c r="H200" s="151" t="e">
        <v>#N/A</v>
      </c>
      <c r="I200" s="151" t="e">
        <v>#N/A</v>
      </c>
      <c r="J200" s="151" t="e">
        <v>#N/A</v>
      </c>
      <c r="K200" s="151" t="e">
        <v>#N/A</v>
      </c>
    </row>
    <row r="201" spans="2:11" ht="15">
      <c r="B201" s="31" t="e">
        <v>#N/A</v>
      </c>
      <c r="C201" s="151" t="e">
        <v>#N/A</v>
      </c>
      <c r="D201" s="151" t="e">
        <v>#N/A</v>
      </c>
      <c r="E201" s="151" t="e">
        <v>#N/A</v>
      </c>
      <c r="F201" s="151" t="e">
        <v>#N/A</v>
      </c>
      <c r="G201" s="151" t="e">
        <v>#N/A</v>
      </c>
      <c r="H201" s="151" t="e">
        <v>#N/A</v>
      </c>
      <c r="I201" s="151" t="e">
        <v>#N/A</v>
      </c>
      <c r="J201" s="151" t="e">
        <v>#N/A</v>
      </c>
      <c r="K201" s="151" t="e">
        <v>#N/A</v>
      </c>
    </row>
    <row r="202" spans="2:11" ht="15">
      <c r="B202" s="31" t="e">
        <v>#N/A</v>
      </c>
      <c r="C202" s="151" t="e">
        <v>#N/A</v>
      </c>
      <c r="D202" s="151" t="e">
        <v>#N/A</v>
      </c>
      <c r="E202" s="151" t="e">
        <v>#N/A</v>
      </c>
      <c r="F202" s="151" t="e">
        <v>#N/A</v>
      </c>
      <c r="G202" s="151" t="e">
        <v>#N/A</v>
      </c>
      <c r="H202" s="151" t="e">
        <v>#N/A</v>
      </c>
      <c r="I202" s="151" t="e">
        <v>#N/A</v>
      </c>
      <c r="J202" s="151" t="e">
        <v>#N/A</v>
      </c>
      <c r="K202" s="151" t="e">
        <v>#N/A</v>
      </c>
    </row>
    <row r="203" spans="2:11" ht="15">
      <c r="B203" s="31" t="e">
        <v>#N/A</v>
      </c>
      <c r="C203" s="151" t="e">
        <v>#N/A</v>
      </c>
      <c r="D203" s="151" t="e">
        <v>#N/A</v>
      </c>
      <c r="E203" s="151" t="e">
        <v>#N/A</v>
      </c>
      <c r="F203" s="151" t="e">
        <v>#N/A</v>
      </c>
      <c r="G203" s="151" t="e">
        <v>#N/A</v>
      </c>
      <c r="H203" s="151" t="e">
        <v>#N/A</v>
      </c>
      <c r="I203" s="151" t="e">
        <v>#N/A</v>
      </c>
      <c r="J203" s="151" t="e">
        <v>#N/A</v>
      </c>
      <c r="K203" s="151" t="e">
        <v>#N/A</v>
      </c>
    </row>
    <row r="204" spans="2:11" ht="15">
      <c r="B204" s="31" t="e">
        <v>#N/A</v>
      </c>
      <c r="C204" s="151" t="e">
        <v>#N/A</v>
      </c>
      <c r="D204" s="151" t="e">
        <v>#N/A</v>
      </c>
      <c r="E204" s="151" t="e">
        <v>#N/A</v>
      </c>
      <c r="F204" s="151" t="e">
        <v>#N/A</v>
      </c>
      <c r="G204" s="151" t="e">
        <v>#N/A</v>
      </c>
      <c r="H204" s="151" t="e">
        <v>#N/A</v>
      </c>
      <c r="I204" s="151" t="e">
        <v>#N/A</v>
      </c>
      <c r="J204" s="151" t="e">
        <v>#N/A</v>
      </c>
      <c r="K204" s="151" t="e">
        <v>#N/A</v>
      </c>
    </row>
    <row r="205" spans="2:11" ht="15">
      <c r="B205" s="31" t="e">
        <v>#N/A</v>
      </c>
      <c r="C205" s="151" t="e">
        <v>#N/A</v>
      </c>
      <c r="D205" s="151" t="e">
        <v>#N/A</v>
      </c>
      <c r="E205" s="151" t="e">
        <v>#N/A</v>
      </c>
      <c r="F205" s="151" t="e">
        <v>#N/A</v>
      </c>
      <c r="G205" s="151" t="e">
        <v>#N/A</v>
      </c>
      <c r="H205" s="151" t="e">
        <v>#N/A</v>
      </c>
      <c r="I205" s="151" t="e">
        <v>#N/A</v>
      </c>
      <c r="J205" s="151" t="e">
        <v>#N/A</v>
      </c>
      <c r="K205" s="151" t="e">
        <v>#N/A</v>
      </c>
    </row>
    <row r="206" spans="2:11" ht="15">
      <c r="B206" s="31" t="e">
        <v>#N/A</v>
      </c>
      <c r="C206" s="151" t="e">
        <v>#N/A</v>
      </c>
      <c r="D206" s="151" t="e">
        <v>#N/A</v>
      </c>
      <c r="E206" s="151" t="e">
        <v>#N/A</v>
      </c>
      <c r="F206" s="151" t="e">
        <v>#N/A</v>
      </c>
      <c r="G206" s="151" t="e">
        <v>#N/A</v>
      </c>
      <c r="H206" s="151" t="e">
        <v>#N/A</v>
      </c>
      <c r="I206" s="151" t="e">
        <v>#N/A</v>
      </c>
      <c r="J206" s="151" t="e">
        <v>#N/A</v>
      </c>
      <c r="K206" s="151" t="e">
        <v>#N/A</v>
      </c>
    </row>
    <row r="207" spans="2:11" ht="15">
      <c r="B207" s="31" t="e">
        <v>#N/A</v>
      </c>
      <c r="C207" s="151" t="e">
        <v>#N/A</v>
      </c>
      <c r="D207" s="151" t="e">
        <v>#N/A</v>
      </c>
      <c r="E207" s="151" t="e">
        <v>#N/A</v>
      </c>
      <c r="F207" s="151" t="e">
        <v>#N/A</v>
      </c>
      <c r="G207" s="151" t="e">
        <v>#N/A</v>
      </c>
      <c r="H207" s="151" t="e">
        <v>#N/A</v>
      </c>
      <c r="I207" s="151" t="e">
        <v>#N/A</v>
      </c>
      <c r="J207" s="151" t="e">
        <v>#N/A</v>
      </c>
      <c r="K207" s="151" t="e">
        <v>#N/A</v>
      </c>
    </row>
    <row r="208" spans="2:11" ht="15">
      <c r="B208" s="31" t="e">
        <v>#N/A</v>
      </c>
      <c r="C208" s="151" t="e">
        <v>#N/A</v>
      </c>
      <c r="D208" s="151" t="e">
        <v>#N/A</v>
      </c>
      <c r="E208" s="151" t="e">
        <v>#N/A</v>
      </c>
      <c r="F208" s="151" t="e">
        <v>#N/A</v>
      </c>
      <c r="G208" s="151" t="e">
        <v>#N/A</v>
      </c>
      <c r="H208" s="151" t="e">
        <v>#N/A</v>
      </c>
      <c r="I208" s="151" t="e">
        <v>#N/A</v>
      </c>
      <c r="J208" s="151" t="e">
        <v>#N/A</v>
      </c>
      <c r="K208" s="151" t="e">
        <v>#N/A</v>
      </c>
    </row>
    <row r="209" spans="2:11" ht="15">
      <c r="B209" s="31" t="e">
        <v>#N/A</v>
      </c>
      <c r="C209" s="151" t="e">
        <v>#N/A</v>
      </c>
      <c r="D209" s="151" t="e">
        <v>#N/A</v>
      </c>
      <c r="E209" s="151" t="e">
        <v>#N/A</v>
      </c>
      <c r="F209" s="151" t="e">
        <v>#N/A</v>
      </c>
      <c r="G209" s="151" t="e">
        <v>#N/A</v>
      </c>
      <c r="H209" s="151" t="e">
        <v>#N/A</v>
      </c>
      <c r="I209" s="151" t="e">
        <v>#N/A</v>
      </c>
      <c r="J209" s="151" t="e">
        <v>#N/A</v>
      </c>
      <c r="K209" s="151" t="e">
        <v>#N/A</v>
      </c>
    </row>
    <row r="210" spans="2:11" ht="15">
      <c r="B210" s="31" t="e">
        <v>#N/A</v>
      </c>
      <c r="C210" s="151" t="e">
        <v>#N/A</v>
      </c>
      <c r="D210" s="151" t="e">
        <v>#N/A</v>
      </c>
      <c r="E210" s="151" t="e">
        <v>#N/A</v>
      </c>
      <c r="F210" s="151" t="e">
        <v>#N/A</v>
      </c>
      <c r="G210" s="151" t="e">
        <v>#N/A</v>
      </c>
      <c r="H210" s="151" t="e">
        <v>#N/A</v>
      </c>
      <c r="I210" s="151" t="e">
        <v>#N/A</v>
      </c>
      <c r="J210" s="151" t="e">
        <v>#N/A</v>
      </c>
      <c r="K210" s="151" t="e">
        <v>#N/A</v>
      </c>
    </row>
    <row r="211" spans="2:11" ht="15">
      <c r="B211" s="31" t="e">
        <v>#N/A</v>
      </c>
      <c r="C211" s="151" t="e">
        <v>#N/A</v>
      </c>
      <c r="D211" s="151" t="e">
        <v>#N/A</v>
      </c>
      <c r="E211" s="151" t="e">
        <v>#N/A</v>
      </c>
      <c r="F211" s="151" t="e">
        <v>#N/A</v>
      </c>
      <c r="G211" s="151" t="e">
        <v>#N/A</v>
      </c>
      <c r="H211" s="151" t="e">
        <v>#N/A</v>
      </c>
      <c r="I211" s="151" t="e">
        <v>#N/A</v>
      </c>
      <c r="J211" s="151" t="e">
        <v>#N/A</v>
      </c>
      <c r="K211" s="151" t="e">
        <v>#N/A</v>
      </c>
    </row>
    <row r="212" spans="2:11" ht="15">
      <c r="B212" s="31" t="e">
        <v>#N/A</v>
      </c>
      <c r="C212" s="151" t="e">
        <v>#N/A</v>
      </c>
      <c r="D212" s="151" t="e">
        <v>#N/A</v>
      </c>
      <c r="E212" s="151" t="e">
        <v>#N/A</v>
      </c>
      <c r="F212" s="151" t="e">
        <v>#N/A</v>
      </c>
      <c r="G212" s="151" t="e">
        <v>#N/A</v>
      </c>
      <c r="H212" s="151" t="e">
        <v>#N/A</v>
      </c>
      <c r="I212" s="151" t="e">
        <v>#N/A</v>
      </c>
      <c r="J212" s="151" t="e">
        <v>#N/A</v>
      </c>
      <c r="K212" s="151" t="e">
        <v>#N/A</v>
      </c>
    </row>
    <row r="213" spans="2:11" ht="15">
      <c r="B213" s="31" t="e">
        <v>#N/A</v>
      </c>
      <c r="C213" s="151" t="e">
        <v>#N/A</v>
      </c>
      <c r="D213" s="151" t="e">
        <v>#N/A</v>
      </c>
      <c r="E213" s="151" t="e">
        <v>#N/A</v>
      </c>
      <c r="F213" s="151" t="e">
        <v>#N/A</v>
      </c>
      <c r="G213" s="151" t="e">
        <v>#N/A</v>
      </c>
      <c r="H213" s="151" t="e">
        <v>#N/A</v>
      </c>
      <c r="I213" s="151" t="e">
        <v>#N/A</v>
      </c>
      <c r="J213" s="151" t="e">
        <v>#N/A</v>
      </c>
      <c r="K213" s="151" t="e">
        <v>#N/A</v>
      </c>
    </row>
    <row r="214" spans="2:11" ht="15">
      <c r="B214" s="31" t="e">
        <v>#N/A</v>
      </c>
      <c r="C214" s="151" t="e">
        <v>#N/A</v>
      </c>
      <c r="D214" s="151" t="e">
        <v>#N/A</v>
      </c>
      <c r="E214" s="151" t="e">
        <v>#N/A</v>
      </c>
      <c r="F214" s="151" t="e">
        <v>#N/A</v>
      </c>
      <c r="G214" s="151" t="e">
        <v>#N/A</v>
      </c>
      <c r="H214" s="151" t="e">
        <v>#N/A</v>
      </c>
      <c r="I214" s="151" t="e">
        <v>#N/A</v>
      </c>
      <c r="J214" s="151" t="e">
        <v>#N/A</v>
      </c>
      <c r="K214" s="151" t="e">
        <v>#N/A</v>
      </c>
    </row>
    <row r="215" spans="2:11" ht="15">
      <c r="B215" s="31" t="e">
        <v>#N/A</v>
      </c>
      <c r="C215" s="151" t="e">
        <v>#N/A</v>
      </c>
      <c r="D215" s="151" t="e">
        <v>#N/A</v>
      </c>
      <c r="E215" s="151" t="e">
        <v>#N/A</v>
      </c>
      <c r="F215" s="151" t="e">
        <v>#N/A</v>
      </c>
      <c r="G215" s="151" t="e">
        <v>#N/A</v>
      </c>
      <c r="H215" s="151" t="e">
        <v>#N/A</v>
      </c>
      <c r="I215" s="151" t="e">
        <v>#N/A</v>
      </c>
      <c r="J215" s="151" t="e">
        <v>#N/A</v>
      </c>
      <c r="K215" s="151" t="e">
        <v>#N/A</v>
      </c>
    </row>
    <row r="216" spans="2:11" ht="15">
      <c r="B216" s="31" t="e">
        <v>#N/A</v>
      </c>
      <c r="C216" s="151" t="e">
        <v>#N/A</v>
      </c>
      <c r="D216" s="151" t="e">
        <v>#N/A</v>
      </c>
      <c r="E216" s="151" t="e">
        <v>#N/A</v>
      </c>
      <c r="F216" s="151" t="e">
        <v>#N/A</v>
      </c>
      <c r="G216" s="151" t="e">
        <v>#N/A</v>
      </c>
      <c r="H216" s="151" t="e">
        <v>#N/A</v>
      </c>
      <c r="I216" s="151" t="e">
        <v>#N/A</v>
      </c>
      <c r="J216" s="151" t="e">
        <v>#N/A</v>
      </c>
      <c r="K216" s="151" t="e">
        <v>#N/A</v>
      </c>
    </row>
    <row r="217" spans="2:11" ht="15">
      <c r="B217" s="31" t="e">
        <v>#N/A</v>
      </c>
      <c r="C217" s="151" t="e">
        <v>#N/A</v>
      </c>
      <c r="D217" s="151" t="e">
        <v>#N/A</v>
      </c>
      <c r="E217" s="151" t="e">
        <v>#N/A</v>
      </c>
      <c r="F217" s="151" t="e">
        <v>#N/A</v>
      </c>
      <c r="G217" s="151" t="e">
        <v>#N/A</v>
      </c>
      <c r="H217" s="151" t="e">
        <v>#N/A</v>
      </c>
      <c r="I217" s="151" t="e">
        <v>#N/A</v>
      </c>
      <c r="J217" s="151" t="e">
        <v>#N/A</v>
      </c>
      <c r="K217" s="151" t="e">
        <v>#N/A</v>
      </c>
    </row>
    <row r="218" spans="2:11" ht="15">
      <c r="B218" s="31" t="e">
        <v>#N/A</v>
      </c>
      <c r="C218" s="151" t="e">
        <v>#N/A</v>
      </c>
      <c r="D218" s="151" t="e">
        <v>#N/A</v>
      </c>
      <c r="E218" s="151" t="e">
        <v>#N/A</v>
      </c>
      <c r="F218" s="151" t="e">
        <v>#N/A</v>
      </c>
      <c r="G218" s="151" t="e">
        <v>#N/A</v>
      </c>
      <c r="H218" s="151" t="e">
        <v>#N/A</v>
      </c>
      <c r="I218" s="151" t="e">
        <v>#N/A</v>
      </c>
      <c r="J218" s="151" t="e">
        <v>#N/A</v>
      </c>
      <c r="K218" s="151" t="e">
        <v>#N/A</v>
      </c>
    </row>
    <row r="219" spans="2:11" ht="15">
      <c r="B219" s="31" t="e">
        <v>#N/A</v>
      </c>
      <c r="C219" s="151" t="e">
        <v>#N/A</v>
      </c>
      <c r="D219" s="151" t="e">
        <v>#N/A</v>
      </c>
      <c r="E219" s="151" t="e">
        <v>#N/A</v>
      </c>
      <c r="F219" s="151" t="e">
        <v>#N/A</v>
      </c>
      <c r="G219" s="151" t="e">
        <v>#N/A</v>
      </c>
      <c r="H219" s="151" t="e">
        <v>#N/A</v>
      </c>
      <c r="I219" s="151" t="e">
        <v>#N/A</v>
      </c>
      <c r="J219" s="151" t="e">
        <v>#N/A</v>
      </c>
      <c r="K219" s="151" t="e">
        <v>#N/A</v>
      </c>
    </row>
    <row r="220" spans="2:11" ht="15">
      <c r="B220" s="31" t="e">
        <v>#N/A</v>
      </c>
      <c r="C220" s="151" t="e">
        <v>#N/A</v>
      </c>
      <c r="D220" s="151" t="e">
        <v>#N/A</v>
      </c>
      <c r="E220" s="151" t="e">
        <v>#N/A</v>
      </c>
      <c r="F220" s="151" t="e">
        <v>#N/A</v>
      </c>
      <c r="G220" s="151" t="e">
        <v>#N/A</v>
      </c>
      <c r="H220" s="151" t="e">
        <v>#N/A</v>
      </c>
      <c r="I220" s="151" t="e">
        <v>#N/A</v>
      </c>
      <c r="J220" s="151" t="e">
        <v>#N/A</v>
      </c>
      <c r="K220" s="151" t="e">
        <v>#N/A</v>
      </c>
    </row>
    <row r="221" spans="2:11" ht="15">
      <c r="B221" s="31" t="e">
        <v>#N/A</v>
      </c>
      <c r="C221" s="151" t="e">
        <v>#N/A</v>
      </c>
      <c r="D221" s="151" t="e">
        <v>#N/A</v>
      </c>
      <c r="E221" s="151" t="e">
        <v>#N/A</v>
      </c>
      <c r="F221" s="151" t="e">
        <v>#N/A</v>
      </c>
      <c r="G221" s="151" t="e">
        <v>#N/A</v>
      </c>
      <c r="H221" s="151" t="e">
        <v>#N/A</v>
      </c>
      <c r="I221" s="151" t="e">
        <v>#N/A</v>
      </c>
      <c r="J221" s="151" t="e">
        <v>#N/A</v>
      </c>
      <c r="K221" s="151" t="e">
        <v>#N/A</v>
      </c>
    </row>
    <row r="222" spans="2:11" ht="15">
      <c r="B222" s="31" t="e">
        <v>#N/A</v>
      </c>
      <c r="C222" s="151" t="e">
        <v>#N/A</v>
      </c>
      <c r="D222" s="151" t="e">
        <v>#N/A</v>
      </c>
      <c r="E222" s="151" t="e">
        <v>#N/A</v>
      </c>
      <c r="F222" s="151" t="e">
        <v>#N/A</v>
      </c>
      <c r="G222" s="151" t="e">
        <v>#N/A</v>
      </c>
      <c r="H222" s="151" t="e">
        <v>#N/A</v>
      </c>
      <c r="I222" s="151" t="e">
        <v>#N/A</v>
      </c>
      <c r="J222" s="151" t="e">
        <v>#N/A</v>
      </c>
      <c r="K222" s="151" t="e">
        <v>#N/A</v>
      </c>
    </row>
    <row r="223" spans="2:11" ht="15">
      <c r="B223" s="31" t="e">
        <v>#N/A</v>
      </c>
      <c r="C223" s="151" t="e">
        <v>#N/A</v>
      </c>
      <c r="D223" s="151" t="e">
        <v>#N/A</v>
      </c>
      <c r="E223" s="151" t="e">
        <v>#N/A</v>
      </c>
      <c r="F223" s="151" t="e">
        <v>#N/A</v>
      </c>
      <c r="G223" s="151" t="e">
        <v>#N/A</v>
      </c>
      <c r="H223" s="151" t="e">
        <v>#N/A</v>
      </c>
      <c r="I223" s="151" t="e">
        <v>#N/A</v>
      </c>
      <c r="J223" s="151" t="e">
        <v>#N/A</v>
      </c>
      <c r="K223" s="151" t="e">
        <v>#N/A</v>
      </c>
    </row>
    <row r="224" spans="2:11" ht="15">
      <c r="B224" s="31" t="e">
        <v>#N/A</v>
      </c>
      <c r="C224" s="151" t="e">
        <v>#N/A</v>
      </c>
      <c r="D224" s="151" t="e">
        <v>#N/A</v>
      </c>
      <c r="E224" s="151" t="e">
        <v>#N/A</v>
      </c>
      <c r="F224" s="151" t="e">
        <v>#N/A</v>
      </c>
      <c r="G224" s="151" t="e">
        <v>#N/A</v>
      </c>
      <c r="H224" s="151" t="e">
        <v>#N/A</v>
      </c>
      <c r="I224" s="151" t="e">
        <v>#N/A</v>
      </c>
      <c r="J224" s="151" t="e">
        <v>#N/A</v>
      </c>
      <c r="K224" s="151" t="e">
        <v>#N/A</v>
      </c>
    </row>
    <row r="225" spans="2:11" ht="15">
      <c r="B225" s="31" t="e">
        <v>#N/A</v>
      </c>
      <c r="C225" s="151" t="e">
        <v>#N/A</v>
      </c>
      <c r="D225" s="151" t="e">
        <v>#N/A</v>
      </c>
      <c r="E225" s="151" t="e">
        <v>#N/A</v>
      </c>
      <c r="F225" s="151" t="e">
        <v>#N/A</v>
      </c>
      <c r="G225" s="151" t="e">
        <v>#N/A</v>
      </c>
      <c r="H225" s="151" t="e">
        <v>#N/A</v>
      </c>
      <c r="I225" s="151" t="e">
        <v>#N/A</v>
      </c>
      <c r="J225" s="151" t="e">
        <v>#N/A</v>
      </c>
      <c r="K225" s="151" t="e">
        <v>#N/A</v>
      </c>
    </row>
    <row r="226" spans="2:11" ht="15">
      <c r="B226" s="31" t="e">
        <v>#N/A</v>
      </c>
      <c r="C226" s="151" t="e">
        <v>#N/A</v>
      </c>
      <c r="D226" s="151" t="e">
        <v>#N/A</v>
      </c>
      <c r="E226" s="151" t="e">
        <v>#N/A</v>
      </c>
      <c r="F226" s="151" t="e">
        <v>#N/A</v>
      </c>
      <c r="G226" s="151" t="e">
        <v>#N/A</v>
      </c>
      <c r="H226" s="151" t="e">
        <v>#N/A</v>
      </c>
      <c r="I226" s="151" t="e">
        <v>#N/A</v>
      </c>
      <c r="J226" s="151" t="e">
        <v>#N/A</v>
      </c>
      <c r="K226" s="151" t="e">
        <v>#N/A</v>
      </c>
    </row>
    <row r="227" spans="2:11" ht="15">
      <c r="B227" s="31" t="e">
        <v>#N/A</v>
      </c>
      <c r="C227" s="151" t="e">
        <v>#N/A</v>
      </c>
      <c r="D227" s="151" t="e">
        <v>#N/A</v>
      </c>
      <c r="E227" s="151" t="e">
        <v>#N/A</v>
      </c>
      <c r="F227" s="151" t="e">
        <v>#N/A</v>
      </c>
      <c r="G227" s="151" t="e">
        <v>#N/A</v>
      </c>
      <c r="H227" s="151" t="e">
        <v>#N/A</v>
      </c>
      <c r="I227" s="151" t="e">
        <v>#N/A</v>
      </c>
      <c r="J227" s="151" t="e">
        <v>#N/A</v>
      </c>
      <c r="K227" s="151" t="e">
        <v>#N/A</v>
      </c>
    </row>
    <row r="228" spans="2:11" ht="15">
      <c r="B228" s="31" t="e">
        <v>#N/A</v>
      </c>
      <c r="C228" s="151" t="e">
        <v>#N/A</v>
      </c>
      <c r="D228" s="151" t="e">
        <v>#N/A</v>
      </c>
      <c r="E228" s="151" t="e">
        <v>#N/A</v>
      </c>
      <c r="F228" s="151" t="e">
        <v>#N/A</v>
      </c>
      <c r="G228" s="151" t="e">
        <v>#N/A</v>
      </c>
      <c r="H228" s="151" t="e">
        <v>#N/A</v>
      </c>
      <c r="I228" s="151" t="e">
        <v>#N/A</v>
      </c>
      <c r="J228" s="151" t="e">
        <v>#N/A</v>
      </c>
      <c r="K228" s="151" t="e">
        <v>#N/A</v>
      </c>
    </row>
    <row r="229" spans="2:11" ht="15">
      <c r="B229" s="31" t="e">
        <v>#N/A</v>
      </c>
      <c r="C229" s="151" t="e">
        <v>#N/A</v>
      </c>
      <c r="D229" s="151" t="e">
        <v>#N/A</v>
      </c>
      <c r="E229" s="151" t="e">
        <v>#N/A</v>
      </c>
      <c r="F229" s="151" t="e">
        <v>#N/A</v>
      </c>
      <c r="G229" s="151" t="e">
        <v>#N/A</v>
      </c>
      <c r="H229" s="151" t="e">
        <v>#N/A</v>
      </c>
      <c r="I229" s="151" t="e">
        <v>#N/A</v>
      </c>
      <c r="J229" s="151" t="e">
        <v>#N/A</v>
      </c>
      <c r="K229" s="151" t="e">
        <v>#N/A</v>
      </c>
    </row>
    <row r="230" spans="2:11" ht="15">
      <c r="B230" s="31" t="e">
        <v>#N/A</v>
      </c>
      <c r="C230" s="151" t="e">
        <v>#N/A</v>
      </c>
      <c r="D230" s="151" t="e">
        <v>#N/A</v>
      </c>
      <c r="E230" s="151" t="e">
        <v>#N/A</v>
      </c>
      <c r="F230" s="151" t="e">
        <v>#N/A</v>
      </c>
      <c r="G230" s="151" t="e">
        <v>#N/A</v>
      </c>
      <c r="H230" s="151" t="e">
        <v>#N/A</v>
      </c>
      <c r="I230" s="151" t="e">
        <v>#N/A</v>
      </c>
      <c r="J230" s="151" t="e">
        <v>#N/A</v>
      </c>
      <c r="K230" s="151" t="e">
        <v>#N/A</v>
      </c>
    </row>
    <row r="231" spans="2:11" ht="15">
      <c r="B231" s="31" t="e">
        <v>#N/A</v>
      </c>
      <c r="C231" s="151" t="e">
        <v>#N/A</v>
      </c>
      <c r="D231" s="151" t="e">
        <v>#N/A</v>
      </c>
      <c r="E231" s="151" t="e">
        <v>#N/A</v>
      </c>
      <c r="F231" s="151" t="e">
        <v>#N/A</v>
      </c>
      <c r="G231" s="151" t="e">
        <v>#N/A</v>
      </c>
      <c r="H231" s="151" t="e">
        <v>#N/A</v>
      </c>
      <c r="I231" s="151" t="e">
        <v>#N/A</v>
      </c>
      <c r="J231" s="151" t="e">
        <v>#N/A</v>
      </c>
      <c r="K231" s="151" t="e">
        <v>#N/A</v>
      </c>
    </row>
    <row r="232" spans="2:11" ht="15">
      <c r="B232" s="31" t="e">
        <v>#N/A</v>
      </c>
      <c r="C232" s="151" t="e">
        <v>#N/A</v>
      </c>
      <c r="D232" s="151" t="e">
        <v>#N/A</v>
      </c>
      <c r="E232" s="151" t="e">
        <v>#N/A</v>
      </c>
      <c r="F232" s="151" t="e">
        <v>#N/A</v>
      </c>
      <c r="G232" s="151" t="e">
        <v>#N/A</v>
      </c>
      <c r="H232" s="151" t="e">
        <v>#N/A</v>
      </c>
      <c r="I232" s="151" t="e">
        <v>#N/A</v>
      </c>
      <c r="J232" s="151" t="e">
        <v>#N/A</v>
      </c>
      <c r="K232" s="151" t="e">
        <v>#N/A</v>
      </c>
    </row>
    <row r="233" spans="2:11" ht="15">
      <c r="B233" s="31" t="e">
        <v>#N/A</v>
      </c>
      <c r="C233" s="151" t="e">
        <v>#N/A</v>
      </c>
      <c r="D233" s="151" t="e">
        <v>#N/A</v>
      </c>
      <c r="E233" s="151" t="e">
        <v>#N/A</v>
      </c>
      <c r="F233" s="151" t="e">
        <v>#N/A</v>
      </c>
      <c r="G233" s="151" t="e">
        <v>#N/A</v>
      </c>
      <c r="H233" s="151" t="e">
        <v>#N/A</v>
      </c>
      <c r="I233" s="151" t="e">
        <v>#N/A</v>
      </c>
      <c r="J233" s="151" t="e">
        <v>#N/A</v>
      </c>
      <c r="K233" s="151" t="e">
        <v>#N/A</v>
      </c>
    </row>
    <row r="234" spans="2:11" ht="15">
      <c r="B234" s="31" t="e">
        <v>#N/A</v>
      </c>
      <c r="C234" s="151" t="e">
        <v>#N/A</v>
      </c>
      <c r="D234" s="151" t="e">
        <v>#N/A</v>
      </c>
      <c r="E234" s="151" t="e">
        <v>#N/A</v>
      </c>
      <c r="F234" s="151" t="e">
        <v>#N/A</v>
      </c>
      <c r="G234" s="151" t="e">
        <v>#N/A</v>
      </c>
      <c r="H234" s="151" t="e">
        <v>#N/A</v>
      </c>
      <c r="I234" s="151" t="e">
        <v>#N/A</v>
      </c>
      <c r="J234" s="151" t="e">
        <v>#N/A</v>
      </c>
      <c r="K234" s="151" t="e">
        <v>#N/A</v>
      </c>
    </row>
    <row r="235" spans="2:11" ht="15">
      <c r="B235" s="31" t="e">
        <v>#N/A</v>
      </c>
      <c r="C235" s="151" t="e">
        <v>#N/A</v>
      </c>
      <c r="D235" s="151" t="e">
        <v>#N/A</v>
      </c>
      <c r="E235" s="151" t="e">
        <v>#N/A</v>
      </c>
      <c r="F235" s="151" t="e">
        <v>#N/A</v>
      </c>
      <c r="G235" s="151" t="e">
        <v>#N/A</v>
      </c>
      <c r="H235" s="151" t="e">
        <v>#N/A</v>
      </c>
      <c r="I235" s="151" t="e">
        <v>#N/A</v>
      </c>
      <c r="J235" s="151" t="e">
        <v>#N/A</v>
      </c>
      <c r="K235" s="151" t="e">
        <v>#N/A</v>
      </c>
    </row>
    <row r="236" spans="2:11" ht="15">
      <c r="B236" s="31" t="e">
        <v>#N/A</v>
      </c>
      <c r="C236" s="151" t="e">
        <v>#N/A</v>
      </c>
      <c r="D236" s="151" t="e">
        <v>#N/A</v>
      </c>
      <c r="E236" s="151" t="e">
        <v>#N/A</v>
      </c>
      <c r="F236" s="151" t="e">
        <v>#N/A</v>
      </c>
      <c r="G236" s="151" t="e">
        <v>#N/A</v>
      </c>
      <c r="H236" s="151" t="e">
        <v>#N/A</v>
      </c>
      <c r="I236" s="151" t="e">
        <v>#N/A</v>
      </c>
      <c r="J236" s="151" t="e">
        <v>#N/A</v>
      </c>
      <c r="K236" s="151" t="e">
        <v>#N/A</v>
      </c>
    </row>
    <row r="237" spans="2:11" ht="15">
      <c r="B237" s="31" t="e">
        <v>#N/A</v>
      </c>
      <c r="C237" s="151" t="e">
        <v>#N/A</v>
      </c>
      <c r="D237" s="151" t="e">
        <v>#N/A</v>
      </c>
      <c r="E237" s="151" t="e">
        <v>#N/A</v>
      </c>
      <c r="F237" s="151" t="e">
        <v>#N/A</v>
      </c>
      <c r="G237" s="151" t="e">
        <v>#N/A</v>
      </c>
      <c r="H237" s="151" t="e">
        <v>#N/A</v>
      </c>
      <c r="I237" s="151" t="e">
        <v>#N/A</v>
      </c>
      <c r="J237" s="151" t="e">
        <v>#N/A</v>
      </c>
      <c r="K237" s="151" t="e">
        <v>#N/A</v>
      </c>
    </row>
    <row r="238" spans="2:11" ht="15">
      <c r="B238" s="31" t="e">
        <v>#N/A</v>
      </c>
      <c r="C238" s="151" t="e">
        <v>#N/A</v>
      </c>
      <c r="D238" s="151" t="e">
        <v>#N/A</v>
      </c>
      <c r="E238" s="151" t="e">
        <v>#N/A</v>
      </c>
      <c r="F238" s="151" t="e">
        <v>#N/A</v>
      </c>
      <c r="G238" s="151" t="e">
        <v>#N/A</v>
      </c>
      <c r="H238" s="151" t="e">
        <v>#N/A</v>
      </c>
      <c r="I238" s="151" t="e">
        <v>#N/A</v>
      </c>
      <c r="J238" s="151" t="e">
        <v>#N/A</v>
      </c>
      <c r="K238" s="151" t="e">
        <v>#N/A</v>
      </c>
    </row>
    <row r="239" spans="2:11" ht="15">
      <c r="B239" s="31" t="e">
        <v>#N/A</v>
      </c>
      <c r="C239" s="151" t="e">
        <v>#N/A</v>
      </c>
      <c r="D239" s="151" t="e">
        <v>#N/A</v>
      </c>
      <c r="E239" s="151" t="e">
        <v>#N/A</v>
      </c>
      <c r="F239" s="151" t="e">
        <v>#N/A</v>
      </c>
      <c r="G239" s="151" t="e">
        <v>#N/A</v>
      </c>
      <c r="H239" s="151" t="e">
        <v>#N/A</v>
      </c>
      <c r="I239" s="151" t="e">
        <v>#N/A</v>
      </c>
      <c r="J239" s="151" t="e">
        <v>#N/A</v>
      </c>
      <c r="K239" s="151" t="e">
        <v>#N/A</v>
      </c>
    </row>
    <row r="240" spans="2:11" ht="15">
      <c r="B240" s="31" t="e">
        <v>#N/A</v>
      </c>
      <c r="C240" s="151" t="e">
        <v>#N/A</v>
      </c>
      <c r="D240" s="151" t="e">
        <v>#N/A</v>
      </c>
      <c r="E240" s="151" t="e">
        <v>#N/A</v>
      </c>
      <c r="F240" s="151" t="e">
        <v>#N/A</v>
      </c>
      <c r="G240" s="151" t="e">
        <v>#N/A</v>
      </c>
      <c r="H240" s="151" t="e">
        <v>#N/A</v>
      </c>
      <c r="I240" s="151" t="e">
        <v>#N/A</v>
      </c>
      <c r="J240" s="151" t="e">
        <v>#N/A</v>
      </c>
      <c r="K240" s="151" t="e">
        <v>#N/A</v>
      </c>
    </row>
    <row r="241" spans="2:11" ht="15">
      <c r="B241" s="31" t="e">
        <v>#N/A</v>
      </c>
      <c r="C241" s="151" t="e">
        <v>#N/A</v>
      </c>
      <c r="D241" s="151" t="e">
        <v>#N/A</v>
      </c>
      <c r="E241" s="151" t="e">
        <v>#N/A</v>
      </c>
      <c r="F241" s="151" t="e">
        <v>#N/A</v>
      </c>
      <c r="G241" s="151" t="e">
        <v>#N/A</v>
      </c>
      <c r="H241" s="151" t="e">
        <v>#N/A</v>
      </c>
      <c r="I241" s="151" t="e">
        <v>#N/A</v>
      </c>
      <c r="J241" s="151" t="e">
        <v>#N/A</v>
      </c>
      <c r="K241" s="151" t="e">
        <v>#N/A</v>
      </c>
    </row>
    <row r="242" spans="2:11" ht="15">
      <c r="B242" s="31" t="e">
        <v>#N/A</v>
      </c>
      <c r="C242" s="151" t="e">
        <v>#N/A</v>
      </c>
      <c r="D242" s="151" t="e">
        <v>#N/A</v>
      </c>
      <c r="E242" s="151" t="e">
        <v>#N/A</v>
      </c>
      <c r="F242" s="151" t="e">
        <v>#N/A</v>
      </c>
      <c r="G242" s="151" t="e">
        <v>#N/A</v>
      </c>
      <c r="H242" s="151" t="e">
        <v>#N/A</v>
      </c>
      <c r="I242" s="151" t="e">
        <v>#N/A</v>
      </c>
      <c r="J242" s="151" t="e">
        <v>#N/A</v>
      </c>
      <c r="K242" s="151" t="e">
        <v>#N/A</v>
      </c>
    </row>
    <row r="243" spans="2:11" ht="15">
      <c r="B243" s="31"/>
      <c r="C243" s="151"/>
      <c r="D243" s="151"/>
      <c r="E243" s="151"/>
      <c r="F243" s="151"/>
      <c r="G243" s="151"/>
      <c r="H243" s="151"/>
      <c r="I243" s="151"/>
      <c r="J243" s="151"/>
      <c r="K243" s="151"/>
    </row>
    <row r="244" spans="2:11" ht="15">
      <c r="B244" s="31"/>
      <c r="C244" s="151"/>
      <c r="D244" s="151"/>
      <c r="E244" s="151"/>
      <c r="F244" s="151"/>
      <c r="G244" s="151"/>
      <c r="H244" s="151"/>
      <c r="I244" s="151"/>
      <c r="J244" s="151"/>
      <c r="K244" s="151"/>
    </row>
    <row r="245" spans="2:11" ht="15">
      <c r="B245" s="31"/>
      <c r="C245" s="151"/>
      <c r="D245" s="151"/>
      <c r="E245" s="151"/>
      <c r="F245" s="151"/>
      <c r="G245" s="151"/>
      <c r="H245" s="151"/>
      <c r="I245" s="151"/>
      <c r="J245" s="151"/>
      <c r="K245" s="151"/>
    </row>
    <row r="246" spans="2:11" ht="15">
      <c r="B246" s="31"/>
      <c r="C246" s="151"/>
      <c r="D246" s="151"/>
      <c r="E246" s="151"/>
      <c r="F246" s="151"/>
      <c r="G246" s="151"/>
      <c r="H246" s="151"/>
      <c r="I246" s="151"/>
      <c r="J246" s="151"/>
      <c r="K246" s="151"/>
    </row>
    <row r="247" spans="2:11" ht="15">
      <c r="B247" s="31"/>
      <c r="C247" s="151"/>
      <c r="D247" s="151"/>
      <c r="E247" s="151"/>
      <c r="F247" s="151"/>
      <c r="G247" s="151"/>
      <c r="H247" s="151"/>
      <c r="I247" s="151"/>
      <c r="J247" s="151"/>
      <c r="K247" s="151"/>
    </row>
    <row r="248" spans="2:11" ht="15">
      <c r="B248" s="31"/>
      <c r="C248" s="151"/>
      <c r="D248" s="151"/>
      <c r="E248" s="151"/>
      <c r="F248" s="151"/>
      <c r="G248" s="151"/>
      <c r="H248" s="151"/>
      <c r="I248" s="151"/>
      <c r="J248" s="151"/>
      <c r="K248" s="151"/>
    </row>
    <row r="249" spans="2:11" ht="15">
      <c r="B249" s="31"/>
      <c r="C249" s="151"/>
      <c r="D249" s="151"/>
      <c r="E249" s="151"/>
      <c r="F249" s="151"/>
      <c r="G249" s="151"/>
      <c r="H249" s="151"/>
      <c r="I249" s="151"/>
      <c r="J249" s="151"/>
      <c r="K249" s="151"/>
    </row>
    <row r="250" spans="2:11" ht="15">
      <c r="B250" s="31"/>
      <c r="C250" s="151"/>
      <c r="D250" s="151"/>
      <c r="E250" s="151"/>
      <c r="F250" s="151"/>
      <c r="G250" s="151"/>
      <c r="H250" s="151"/>
      <c r="I250" s="151"/>
      <c r="J250" s="151"/>
      <c r="K250" s="151"/>
    </row>
    <row r="251" spans="2:11" ht="15">
      <c r="B251" s="31"/>
      <c r="C251" s="151"/>
      <c r="D251" s="151"/>
      <c r="E251" s="151"/>
      <c r="F251" s="151"/>
      <c r="G251" s="151"/>
      <c r="H251" s="151"/>
      <c r="I251" s="151"/>
      <c r="J251" s="151"/>
      <c r="K251" s="151"/>
    </row>
    <row r="252" spans="2:11" ht="15">
      <c r="B252" s="31"/>
      <c r="C252" s="151"/>
      <c r="D252" s="151"/>
      <c r="E252" s="151"/>
      <c r="F252" s="151"/>
      <c r="G252" s="151"/>
      <c r="H252" s="151"/>
      <c r="I252" s="151"/>
      <c r="J252" s="151"/>
      <c r="K252" s="151"/>
    </row>
    <row r="253" spans="2:11" ht="15">
      <c r="B253" s="31"/>
      <c r="C253" s="151"/>
      <c r="D253" s="151"/>
      <c r="E253" s="151"/>
      <c r="F253" s="151"/>
      <c r="G253" s="151"/>
      <c r="H253" s="151"/>
      <c r="I253" s="151"/>
      <c r="J253" s="151"/>
      <c r="K253" s="151"/>
    </row>
    <row r="254" spans="2:11" ht="15">
      <c r="B254" s="31"/>
      <c r="C254" s="151"/>
      <c r="D254" s="151"/>
      <c r="E254" s="151"/>
      <c r="F254" s="151"/>
      <c r="G254" s="151"/>
      <c r="H254" s="151"/>
      <c r="I254" s="151"/>
      <c r="J254" s="151"/>
      <c r="K254" s="151"/>
    </row>
    <row r="255" spans="2:11" ht="15">
      <c r="B255" s="31"/>
      <c r="C255" s="151"/>
      <c r="D255" s="151"/>
      <c r="E255" s="151"/>
      <c r="F255" s="151"/>
      <c r="G255" s="151"/>
      <c r="H255" s="151"/>
      <c r="I255" s="151"/>
      <c r="J255" s="151"/>
      <c r="K255" s="151"/>
    </row>
    <row r="256" spans="2:11" ht="15">
      <c r="B256" s="31"/>
      <c r="C256" s="151"/>
      <c r="D256" s="151"/>
      <c r="E256" s="151"/>
      <c r="F256" s="151"/>
      <c r="G256" s="151"/>
      <c r="H256" s="151"/>
      <c r="I256" s="151"/>
      <c r="J256" s="151"/>
      <c r="K256" s="151"/>
    </row>
    <row r="257" spans="2:11" ht="15">
      <c r="B257" s="31"/>
      <c r="C257" s="151"/>
      <c r="D257" s="151"/>
      <c r="E257" s="151"/>
      <c r="F257" s="151"/>
      <c r="G257" s="151"/>
      <c r="H257" s="151"/>
      <c r="I257" s="151"/>
      <c r="J257" s="151"/>
      <c r="K257" s="151"/>
    </row>
    <row r="258" spans="2:11" ht="15">
      <c r="B258" s="31"/>
      <c r="C258" s="151"/>
      <c r="D258" s="151"/>
      <c r="E258" s="151"/>
      <c r="F258" s="151"/>
      <c r="G258" s="151"/>
      <c r="H258" s="151"/>
      <c r="I258" s="151"/>
      <c r="J258" s="151"/>
      <c r="K258" s="151"/>
    </row>
    <row r="259" spans="2:11" ht="15">
      <c r="B259" s="31"/>
      <c r="C259" s="151"/>
      <c r="D259" s="151"/>
      <c r="E259" s="151"/>
      <c r="F259" s="151"/>
      <c r="G259" s="151"/>
      <c r="H259" s="151"/>
      <c r="I259" s="151"/>
      <c r="J259" s="151"/>
      <c r="K259" s="151"/>
    </row>
    <row r="260" spans="2:11" ht="15">
      <c r="B260" s="31"/>
      <c r="C260" s="151"/>
      <c r="D260" s="151"/>
      <c r="E260" s="151"/>
      <c r="F260" s="151"/>
      <c r="G260" s="151"/>
      <c r="H260" s="151"/>
      <c r="I260" s="151"/>
      <c r="J260" s="151"/>
      <c r="K260" s="151"/>
    </row>
    <row r="261" spans="2:11" ht="15">
      <c r="B261" s="31"/>
      <c r="C261" s="151"/>
      <c r="D261" s="151"/>
      <c r="E261" s="151"/>
      <c r="F261" s="151"/>
      <c r="G261" s="151"/>
      <c r="H261" s="151"/>
      <c r="I261" s="151"/>
      <c r="J261" s="151"/>
      <c r="K261" s="151"/>
    </row>
    <row r="262" spans="2:11" ht="15">
      <c r="B262" s="31"/>
      <c r="C262" s="151"/>
      <c r="D262" s="151"/>
      <c r="E262" s="151"/>
      <c r="F262" s="151"/>
      <c r="G262" s="151"/>
      <c r="H262" s="151"/>
      <c r="I262" s="151"/>
      <c r="J262" s="151"/>
      <c r="K262" s="151"/>
    </row>
    <row r="263" spans="2:11" ht="15">
      <c r="B263" s="31"/>
      <c r="C263" s="151"/>
      <c r="D263" s="151"/>
      <c r="E263" s="151"/>
      <c r="F263" s="151"/>
      <c r="G263" s="151"/>
      <c r="H263" s="151"/>
      <c r="I263" s="151"/>
      <c r="J263" s="151"/>
      <c r="K263" s="151"/>
    </row>
    <row r="264" spans="2:11" ht="15">
      <c r="B264" s="31"/>
      <c r="C264" s="151"/>
      <c r="D264" s="151"/>
      <c r="E264" s="151"/>
      <c r="F264" s="151"/>
      <c r="G264" s="151"/>
      <c r="H264" s="151"/>
      <c r="I264" s="151"/>
      <c r="J264" s="151"/>
      <c r="K264" s="151"/>
    </row>
    <row r="265" spans="2:11" ht="15">
      <c r="B265" s="31"/>
      <c r="C265" s="151"/>
      <c r="D265" s="151"/>
      <c r="E265" s="151"/>
      <c r="F265" s="151"/>
      <c r="G265" s="151"/>
      <c r="H265" s="151"/>
      <c r="I265" s="151"/>
      <c r="J265" s="151"/>
      <c r="K265" s="151"/>
    </row>
    <row r="266" spans="2:11" ht="15">
      <c r="B266" s="31"/>
      <c r="C266" s="151"/>
      <c r="D266" s="151"/>
      <c r="E266" s="151"/>
      <c r="F266" s="151"/>
      <c r="G266" s="151"/>
      <c r="H266" s="151"/>
      <c r="I266" s="151"/>
      <c r="J266" s="151"/>
      <c r="K266" s="151"/>
    </row>
    <row r="267" spans="2:11" ht="15">
      <c r="B267" s="31"/>
      <c r="C267" s="151"/>
      <c r="D267" s="151"/>
      <c r="E267" s="151"/>
      <c r="F267" s="151"/>
      <c r="G267" s="151"/>
      <c r="H267" s="151"/>
      <c r="I267" s="151"/>
      <c r="J267" s="151"/>
      <c r="K267" s="151"/>
    </row>
    <row r="268" spans="2:11" ht="15">
      <c r="B268" s="31"/>
      <c r="C268" s="151"/>
      <c r="D268" s="151"/>
      <c r="E268" s="151"/>
      <c r="F268" s="151"/>
      <c r="G268" s="151"/>
      <c r="H268" s="151"/>
      <c r="I268" s="151"/>
      <c r="J268" s="151"/>
      <c r="K268" s="151"/>
    </row>
    <row r="269" spans="2:11" ht="15">
      <c r="B269" s="31"/>
      <c r="C269" s="151"/>
      <c r="D269" s="151"/>
      <c r="E269" s="151"/>
      <c r="F269" s="151"/>
      <c r="G269" s="151"/>
      <c r="H269" s="151"/>
      <c r="I269" s="151"/>
      <c r="J269" s="151"/>
      <c r="K269" s="151"/>
    </row>
    <row r="270" spans="2:11" ht="15">
      <c r="B270" s="31"/>
      <c r="C270" s="151"/>
      <c r="D270" s="151"/>
      <c r="E270" s="151"/>
      <c r="F270" s="151"/>
      <c r="G270" s="151"/>
      <c r="H270" s="151"/>
      <c r="I270" s="151"/>
      <c r="J270" s="151"/>
      <c r="K270" s="151"/>
    </row>
    <row r="271" spans="2:11" ht="15">
      <c r="B271" s="31"/>
      <c r="C271" s="151"/>
      <c r="D271" s="151"/>
      <c r="E271" s="151"/>
      <c r="F271" s="151"/>
      <c r="G271" s="151"/>
      <c r="H271" s="151"/>
      <c r="I271" s="151"/>
      <c r="J271" s="151"/>
      <c r="K271" s="151"/>
    </row>
    <row r="272" spans="2:11" ht="15">
      <c r="B272" s="31"/>
      <c r="C272" s="151"/>
      <c r="D272" s="151"/>
      <c r="E272" s="151"/>
      <c r="F272" s="151"/>
      <c r="G272" s="151"/>
      <c r="H272" s="151"/>
      <c r="I272" s="151"/>
      <c r="J272" s="151"/>
      <c r="K272" s="151"/>
    </row>
    <row r="273" spans="2:11" ht="15">
      <c r="B273" s="31"/>
      <c r="C273" s="151"/>
      <c r="D273" s="151"/>
      <c r="E273" s="151"/>
      <c r="F273" s="151"/>
      <c r="G273" s="151"/>
      <c r="H273" s="151"/>
      <c r="I273" s="151"/>
      <c r="J273" s="151"/>
      <c r="K273" s="151"/>
    </row>
    <row r="274" spans="2:11" ht="15">
      <c r="B274" s="31"/>
      <c r="C274" s="151"/>
      <c r="D274" s="151"/>
      <c r="E274" s="151"/>
      <c r="F274" s="151"/>
      <c r="G274" s="151"/>
      <c r="H274" s="151"/>
      <c r="I274" s="151"/>
      <c r="J274" s="151"/>
      <c r="K274" s="151"/>
    </row>
    <row r="275" spans="2:11" ht="15">
      <c r="B275" s="31"/>
      <c r="C275" s="151"/>
      <c r="D275" s="151"/>
      <c r="E275" s="151"/>
      <c r="F275" s="151"/>
      <c r="G275" s="151"/>
      <c r="H275" s="151"/>
      <c r="I275" s="151"/>
      <c r="J275" s="151"/>
      <c r="K275" s="151"/>
    </row>
    <row r="276" spans="2:11" ht="15">
      <c r="B276" s="31"/>
      <c r="C276" s="151"/>
      <c r="D276" s="151"/>
      <c r="E276" s="151"/>
      <c r="F276" s="151"/>
      <c r="G276" s="151"/>
      <c r="H276" s="151"/>
      <c r="I276" s="151"/>
      <c r="J276" s="151"/>
      <c r="K276" s="151"/>
    </row>
    <row r="277" spans="2:11" ht="15">
      <c r="B277" s="31"/>
      <c r="C277" s="151"/>
      <c r="D277" s="151"/>
      <c r="E277" s="151"/>
      <c r="F277" s="151"/>
      <c r="G277" s="151"/>
      <c r="H277" s="151"/>
      <c r="I277" s="151"/>
      <c r="J277" s="151"/>
      <c r="K277" s="151"/>
    </row>
    <row r="278" spans="2:11" ht="15">
      <c r="B278" s="31"/>
      <c r="C278" s="151"/>
      <c r="D278" s="151"/>
      <c r="E278" s="151"/>
      <c r="F278" s="151"/>
      <c r="G278" s="151"/>
      <c r="H278" s="151"/>
      <c r="I278" s="151"/>
      <c r="J278" s="151"/>
      <c r="K278" s="151"/>
    </row>
    <row r="279" spans="2:11" ht="15">
      <c r="B279" s="31"/>
      <c r="C279" s="151"/>
      <c r="D279" s="151"/>
      <c r="E279" s="151"/>
      <c r="F279" s="151"/>
      <c r="G279" s="151"/>
      <c r="H279" s="151"/>
      <c r="I279" s="151"/>
      <c r="J279" s="151"/>
      <c r="K279" s="151"/>
    </row>
    <row r="280" spans="2:11" ht="15">
      <c r="B280" s="31"/>
      <c r="C280" s="151"/>
      <c r="D280" s="151"/>
      <c r="E280" s="151"/>
      <c r="F280" s="151"/>
      <c r="G280" s="151"/>
      <c r="H280" s="151"/>
      <c r="I280" s="151"/>
      <c r="J280" s="151"/>
      <c r="K280" s="151"/>
    </row>
    <row r="281" spans="2:11" ht="15">
      <c r="B281" s="31"/>
      <c r="C281" s="151"/>
      <c r="D281" s="151"/>
      <c r="E281" s="151"/>
      <c r="F281" s="151"/>
      <c r="G281" s="151"/>
      <c r="H281" s="151"/>
      <c r="I281" s="151"/>
      <c r="J281" s="151"/>
      <c r="K281" s="151"/>
    </row>
    <row r="282" spans="2:11" ht="15">
      <c r="B282" s="31"/>
      <c r="C282" s="151"/>
      <c r="D282" s="151"/>
      <c r="E282" s="151"/>
      <c r="F282" s="151"/>
      <c r="G282" s="151"/>
      <c r="H282" s="151"/>
      <c r="I282" s="151"/>
      <c r="J282" s="151"/>
      <c r="K282" s="151"/>
    </row>
    <row r="283" spans="2:11" ht="15">
      <c r="B283" s="31"/>
      <c r="C283" s="151"/>
      <c r="D283" s="151"/>
      <c r="E283" s="151"/>
      <c r="F283" s="151"/>
      <c r="G283" s="151"/>
      <c r="H283" s="151"/>
      <c r="I283" s="151"/>
      <c r="J283" s="151"/>
      <c r="K283" s="151"/>
    </row>
    <row r="284" spans="2:11" ht="15">
      <c r="B284" s="31"/>
      <c r="C284" s="151"/>
      <c r="D284" s="151"/>
      <c r="E284" s="151"/>
      <c r="F284" s="151"/>
      <c r="G284" s="151"/>
      <c r="H284" s="151"/>
      <c r="I284" s="151"/>
      <c r="J284" s="151"/>
      <c r="K284" s="151"/>
    </row>
    <row r="285" spans="2:11" ht="15">
      <c r="B285" s="31"/>
      <c r="C285" s="151"/>
      <c r="D285" s="151"/>
      <c r="E285" s="151"/>
      <c r="F285" s="151"/>
      <c r="G285" s="151"/>
      <c r="H285" s="151"/>
      <c r="I285" s="151"/>
      <c r="J285" s="151"/>
      <c r="K285" s="151"/>
    </row>
    <row r="286" spans="2:11" ht="15">
      <c r="B286" s="31"/>
      <c r="C286" s="151"/>
      <c r="D286" s="151"/>
      <c r="E286" s="151"/>
      <c r="F286" s="151"/>
      <c r="G286" s="151"/>
      <c r="H286" s="151"/>
      <c r="I286" s="151"/>
      <c r="J286" s="151"/>
      <c r="K286" s="151"/>
    </row>
    <row r="287" spans="2:11" ht="15">
      <c r="B287" s="31"/>
      <c r="C287" s="151"/>
      <c r="D287" s="151"/>
      <c r="E287" s="151"/>
      <c r="F287" s="151"/>
      <c r="G287" s="151"/>
      <c r="H287" s="151"/>
      <c r="I287" s="151"/>
      <c r="J287" s="151"/>
      <c r="K287" s="151"/>
    </row>
    <row r="288" spans="2:11" ht="15">
      <c r="B288" s="31"/>
      <c r="C288" s="151"/>
      <c r="D288" s="151"/>
      <c r="E288" s="151"/>
      <c r="F288" s="151"/>
      <c r="G288" s="151"/>
      <c r="H288" s="151"/>
      <c r="I288" s="151"/>
      <c r="J288" s="151"/>
      <c r="K288" s="151"/>
    </row>
    <row r="289" spans="2:11" ht="15">
      <c r="B289" s="31"/>
      <c r="C289" s="151"/>
      <c r="D289" s="151"/>
      <c r="E289" s="151"/>
      <c r="F289" s="151"/>
      <c r="G289" s="151"/>
      <c r="H289" s="151"/>
      <c r="I289" s="151"/>
      <c r="J289" s="151"/>
      <c r="K289" s="151"/>
    </row>
    <row r="290" spans="2:11" ht="15">
      <c r="B290" s="31"/>
      <c r="C290" s="151"/>
      <c r="D290" s="151"/>
      <c r="E290" s="151"/>
      <c r="F290" s="151"/>
      <c r="G290" s="151"/>
      <c r="H290" s="151"/>
      <c r="I290" s="151"/>
      <c r="J290" s="151"/>
      <c r="K290" s="151"/>
    </row>
    <row r="291" spans="2:11" ht="15">
      <c r="B291" s="31"/>
      <c r="C291" s="151"/>
      <c r="D291" s="151"/>
      <c r="E291" s="151"/>
      <c r="F291" s="151"/>
      <c r="G291" s="151"/>
      <c r="H291" s="151"/>
      <c r="I291" s="151"/>
      <c r="J291" s="151"/>
      <c r="K291" s="151"/>
    </row>
    <row r="292" spans="2:11" ht="15">
      <c r="B292" s="31"/>
      <c r="C292" s="151"/>
      <c r="D292" s="151"/>
      <c r="E292" s="151"/>
      <c r="F292" s="151"/>
      <c r="G292" s="151"/>
      <c r="H292" s="151"/>
      <c r="I292" s="151"/>
      <c r="J292" s="151"/>
      <c r="K292" s="151"/>
    </row>
    <row r="293" spans="2:11" ht="15">
      <c r="B293" s="31"/>
      <c r="C293" s="151"/>
      <c r="D293" s="151"/>
      <c r="E293" s="151"/>
      <c r="F293" s="151"/>
      <c r="G293" s="151"/>
      <c r="H293" s="151"/>
      <c r="I293" s="151"/>
      <c r="J293" s="151"/>
      <c r="K293" s="151"/>
    </row>
    <row r="294" spans="2:11" ht="15">
      <c r="B294" s="31"/>
      <c r="C294" s="151"/>
      <c r="D294" s="151"/>
      <c r="E294" s="151"/>
      <c r="F294" s="151"/>
      <c r="G294" s="151"/>
      <c r="H294" s="151"/>
      <c r="I294" s="151"/>
      <c r="J294" s="151"/>
      <c r="K294" s="151"/>
    </row>
    <row r="295" spans="2:11" ht="15">
      <c r="B295" s="31"/>
      <c r="C295" s="151"/>
      <c r="D295" s="151"/>
      <c r="E295" s="151"/>
      <c r="F295" s="151"/>
      <c r="G295" s="151"/>
      <c r="H295" s="151"/>
      <c r="I295" s="151"/>
      <c r="J295" s="151"/>
      <c r="K295" s="151"/>
    </row>
    <row r="296" spans="2:11" ht="15">
      <c r="B296" s="31"/>
      <c r="C296" s="151"/>
      <c r="D296" s="151"/>
      <c r="E296" s="151"/>
      <c r="F296" s="151"/>
      <c r="G296" s="151"/>
      <c r="H296" s="151"/>
      <c r="I296" s="151"/>
      <c r="J296" s="151"/>
      <c r="K296" s="151"/>
    </row>
    <row r="297" spans="2:11" ht="15">
      <c r="B297" s="31"/>
      <c r="C297" s="151"/>
      <c r="D297" s="151"/>
      <c r="E297" s="151"/>
      <c r="F297" s="151"/>
      <c r="G297" s="151"/>
      <c r="H297" s="151"/>
      <c r="I297" s="151"/>
      <c r="J297" s="151"/>
      <c r="K297" s="151"/>
    </row>
    <row r="298" spans="2:11" ht="15">
      <c r="B298" s="31"/>
      <c r="C298" s="151"/>
      <c r="D298" s="151"/>
      <c r="E298" s="151"/>
      <c r="F298" s="151"/>
      <c r="G298" s="151"/>
      <c r="H298" s="151"/>
      <c r="I298" s="151"/>
      <c r="J298" s="151"/>
      <c r="K298" s="151"/>
    </row>
    <row r="299" spans="2:11" ht="15">
      <c r="B299" s="31"/>
      <c r="C299" s="151"/>
      <c r="D299" s="151"/>
      <c r="E299" s="151"/>
      <c r="F299" s="151"/>
      <c r="G299" s="151"/>
      <c r="H299" s="151"/>
      <c r="I299" s="151"/>
      <c r="J299" s="151"/>
      <c r="K299" s="151"/>
    </row>
    <row r="300" spans="2:11" ht="15">
      <c r="B300" s="31"/>
      <c r="C300" s="151"/>
      <c r="D300" s="151"/>
      <c r="E300" s="151"/>
      <c r="F300" s="151"/>
      <c r="G300" s="151"/>
      <c r="H300" s="151"/>
      <c r="I300" s="151"/>
      <c r="J300" s="151"/>
      <c r="K300" s="151"/>
    </row>
    <row r="301" spans="2:11" ht="15">
      <c r="B301" s="31"/>
      <c r="C301" s="151"/>
      <c r="D301" s="151"/>
      <c r="E301" s="151"/>
      <c r="F301" s="151"/>
      <c r="G301" s="151"/>
      <c r="H301" s="151"/>
      <c r="I301" s="151"/>
      <c r="J301" s="151"/>
      <c r="K301" s="151"/>
    </row>
    <row r="302" spans="2:11" ht="15">
      <c r="B302" s="31"/>
      <c r="C302" s="151"/>
      <c r="D302" s="151"/>
      <c r="E302" s="151"/>
      <c r="F302" s="151"/>
      <c r="G302" s="151"/>
      <c r="H302" s="151"/>
      <c r="I302" s="151"/>
      <c r="J302" s="151"/>
      <c r="K302" s="151"/>
    </row>
    <row r="303" spans="2:11" ht="15">
      <c r="B303" s="31"/>
      <c r="C303" s="151"/>
      <c r="D303" s="151"/>
      <c r="E303" s="151"/>
      <c r="F303" s="151"/>
      <c r="G303" s="151"/>
      <c r="H303" s="151"/>
      <c r="I303" s="151"/>
      <c r="J303" s="151"/>
      <c r="K303" s="151"/>
    </row>
    <row r="304" spans="2:11" ht="15">
      <c r="B304" s="31"/>
      <c r="C304" s="151"/>
      <c r="D304" s="151"/>
      <c r="E304" s="151"/>
      <c r="F304" s="151"/>
      <c r="G304" s="151"/>
      <c r="H304" s="151"/>
      <c r="I304" s="151"/>
      <c r="J304" s="151"/>
      <c r="K304" s="151"/>
    </row>
    <row r="305" spans="2:11" ht="15">
      <c r="B305" s="31"/>
      <c r="C305" s="151"/>
      <c r="D305" s="151"/>
      <c r="E305" s="151"/>
      <c r="F305" s="151"/>
      <c r="G305" s="151"/>
      <c r="H305" s="151"/>
      <c r="I305" s="151"/>
      <c r="J305" s="151"/>
      <c r="K305" s="151"/>
    </row>
    <row r="306" spans="2:11" ht="15">
      <c r="B306" s="31"/>
      <c r="C306" s="151"/>
      <c r="D306" s="151"/>
      <c r="E306" s="151"/>
      <c r="F306" s="151"/>
      <c r="G306" s="151"/>
      <c r="H306" s="151"/>
      <c r="I306" s="151"/>
      <c r="J306" s="151"/>
      <c r="K306" s="151"/>
    </row>
    <row r="307" spans="2:11" ht="15">
      <c r="B307" s="31"/>
      <c r="C307" s="151"/>
      <c r="D307" s="151"/>
      <c r="E307" s="151"/>
      <c r="F307" s="151"/>
      <c r="G307" s="151"/>
      <c r="H307" s="151"/>
      <c r="I307" s="151"/>
      <c r="J307" s="151"/>
      <c r="K307" s="151"/>
    </row>
    <row r="308" spans="2:11" ht="15">
      <c r="B308" s="31"/>
      <c r="C308" s="151"/>
      <c r="D308" s="151"/>
      <c r="E308" s="151"/>
      <c r="F308" s="151"/>
      <c r="G308" s="151"/>
      <c r="H308" s="151"/>
      <c r="I308" s="151"/>
      <c r="J308" s="151"/>
      <c r="K308" s="151"/>
    </row>
    <row r="309" spans="2:11" ht="15">
      <c r="B309" s="31"/>
      <c r="C309" s="151"/>
      <c r="D309" s="151"/>
      <c r="E309" s="151"/>
      <c r="F309" s="151"/>
      <c r="G309" s="151"/>
      <c r="H309" s="151"/>
      <c r="I309" s="151"/>
      <c r="J309" s="151"/>
      <c r="K309" s="151"/>
    </row>
    <row r="310" spans="2:11" ht="15">
      <c r="B310" s="31"/>
      <c r="C310" s="151"/>
      <c r="D310" s="151"/>
      <c r="E310" s="151"/>
      <c r="F310" s="151"/>
      <c r="G310" s="151"/>
      <c r="H310" s="151"/>
      <c r="I310" s="151"/>
      <c r="J310" s="151"/>
      <c r="K310" s="151"/>
    </row>
    <row r="311" spans="2:11" ht="15">
      <c r="B311" s="31"/>
      <c r="C311" s="151"/>
      <c r="D311" s="151"/>
      <c r="E311" s="151"/>
      <c r="F311" s="151"/>
      <c r="G311" s="151"/>
      <c r="H311" s="151"/>
      <c r="I311" s="151"/>
      <c r="J311" s="151"/>
      <c r="K311" s="151"/>
    </row>
    <row r="312" spans="2:11" ht="15">
      <c r="B312" s="31"/>
      <c r="C312" s="151"/>
      <c r="D312" s="151"/>
      <c r="E312" s="151"/>
      <c r="F312" s="151"/>
      <c r="G312" s="151"/>
      <c r="H312" s="151"/>
      <c r="I312" s="151"/>
      <c r="J312" s="151"/>
      <c r="K312" s="151"/>
    </row>
    <row r="313" spans="2:11" ht="15">
      <c r="B313" s="31"/>
      <c r="C313" s="151"/>
      <c r="D313" s="151"/>
      <c r="E313" s="151"/>
      <c r="F313" s="151"/>
      <c r="G313" s="151"/>
      <c r="H313" s="151"/>
      <c r="I313" s="151"/>
      <c r="J313" s="151"/>
      <c r="K313" s="151"/>
    </row>
    <row r="314" spans="2:11" ht="15">
      <c r="B314" s="31"/>
      <c r="C314" s="151"/>
      <c r="D314" s="151"/>
      <c r="E314" s="151"/>
      <c r="F314" s="151"/>
      <c r="G314" s="151"/>
      <c r="H314" s="151"/>
      <c r="I314" s="151"/>
      <c r="J314" s="151"/>
      <c r="K314" s="151"/>
    </row>
    <row r="315" spans="2:11" ht="15">
      <c r="B315" s="31"/>
      <c r="C315" s="151"/>
      <c r="D315" s="151"/>
      <c r="E315" s="151"/>
      <c r="F315" s="151"/>
      <c r="G315" s="151"/>
      <c r="H315" s="151"/>
      <c r="I315" s="151"/>
      <c r="J315" s="151"/>
      <c r="K315" s="151"/>
    </row>
    <row r="316" spans="2:11" ht="15">
      <c r="B316" s="31"/>
      <c r="C316" s="151"/>
      <c r="D316" s="151"/>
      <c r="E316" s="151"/>
      <c r="F316" s="151"/>
      <c r="G316" s="151"/>
      <c r="H316" s="151"/>
      <c r="I316" s="151"/>
      <c r="J316" s="151"/>
      <c r="K316" s="151"/>
    </row>
    <row r="317" spans="2:11" ht="15">
      <c r="B317" s="31"/>
      <c r="C317" s="151"/>
      <c r="D317" s="151"/>
      <c r="E317" s="151"/>
      <c r="F317" s="151"/>
      <c r="G317" s="151"/>
      <c r="H317" s="151"/>
      <c r="I317" s="151"/>
      <c r="J317" s="151"/>
      <c r="K317" s="151"/>
    </row>
    <row r="318" spans="2:11" ht="15">
      <c r="B318" s="31"/>
      <c r="C318" s="151"/>
      <c r="D318" s="151"/>
      <c r="E318" s="151"/>
      <c r="F318" s="151"/>
      <c r="G318" s="151"/>
      <c r="H318" s="151"/>
      <c r="I318" s="151"/>
      <c r="J318" s="151"/>
      <c r="K318" s="151"/>
    </row>
    <row r="319" spans="2:11" ht="15">
      <c r="B319" s="31"/>
      <c r="C319" s="151"/>
      <c r="D319" s="151"/>
      <c r="E319" s="151"/>
      <c r="F319" s="151"/>
      <c r="G319" s="151"/>
      <c r="H319" s="151"/>
      <c r="I319" s="151"/>
      <c r="J319" s="151"/>
      <c r="K319" s="151"/>
    </row>
    <row r="320" spans="2:11" ht="15">
      <c r="B320" s="31"/>
      <c r="C320" s="151"/>
      <c r="D320" s="151"/>
      <c r="E320" s="151"/>
      <c r="F320" s="151"/>
      <c r="G320" s="151"/>
      <c r="H320" s="151"/>
      <c r="I320" s="151"/>
      <c r="J320" s="151"/>
      <c r="K320" s="151"/>
    </row>
    <row r="321" spans="2:11" ht="15">
      <c r="B321" s="31"/>
      <c r="C321" s="151"/>
      <c r="D321" s="151"/>
      <c r="E321" s="151"/>
      <c r="F321" s="151"/>
      <c r="G321" s="151"/>
      <c r="H321" s="151"/>
      <c r="I321" s="151"/>
      <c r="J321" s="151"/>
      <c r="K321" s="151"/>
    </row>
    <row r="322" spans="2:11" ht="15">
      <c r="B322" s="31"/>
      <c r="C322" s="151"/>
      <c r="D322" s="151"/>
      <c r="E322" s="151"/>
      <c r="F322" s="151"/>
      <c r="G322" s="151"/>
      <c r="H322" s="151"/>
      <c r="I322" s="151"/>
      <c r="J322" s="151"/>
      <c r="K322" s="151"/>
    </row>
    <row r="323" spans="2:11" ht="15">
      <c r="B323" s="31"/>
      <c r="C323" s="151"/>
      <c r="D323" s="151"/>
      <c r="E323" s="151"/>
      <c r="F323" s="151"/>
      <c r="G323" s="151"/>
      <c r="H323" s="151"/>
      <c r="I323" s="151"/>
      <c r="J323" s="151"/>
      <c r="K323" s="151"/>
    </row>
    <row r="324" spans="2:11" ht="15">
      <c r="B324" s="31"/>
      <c r="C324" s="151"/>
      <c r="D324" s="151"/>
      <c r="E324" s="151"/>
      <c r="F324" s="151"/>
      <c r="G324" s="151"/>
      <c r="H324" s="151"/>
      <c r="I324" s="151"/>
      <c r="J324" s="151"/>
      <c r="K324" s="151"/>
    </row>
    <row r="325" spans="2:11" ht="15">
      <c r="B325" s="31"/>
      <c r="C325" s="151"/>
      <c r="D325" s="151"/>
      <c r="E325" s="151"/>
      <c r="F325" s="151"/>
      <c r="G325" s="151"/>
      <c r="H325" s="151"/>
      <c r="I325" s="151"/>
      <c r="J325" s="151"/>
      <c r="K325" s="151"/>
    </row>
    <row r="326" spans="2:11" ht="15">
      <c r="B326" s="31"/>
      <c r="C326" s="151"/>
      <c r="D326" s="151"/>
      <c r="E326" s="151"/>
      <c r="F326" s="151"/>
      <c r="G326" s="151"/>
      <c r="H326" s="151"/>
      <c r="I326" s="151"/>
      <c r="J326" s="151"/>
      <c r="K326" s="151"/>
    </row>
    <row r="327" spans="2:11" ht="15">
      <c r="B327" s="31"/>
      <c r="C327" s="151"/>
      <c r="D327" s="151"/>
      <c r="E327" s="151"/>
      <c r="F327" s="151"/>
      <c r="G327" s="151"/>
      <c r="H327" s="151"/>
      <c r="I327" s="151"/>
      <c r="J327" s="151"/>
      <c r="K327" s="151"/>
    </row>
    <row r="328" spans="2:11" ht="15">
      <c r="B328" s="31"/>
      <c r="C328" s="151"/>
      <c r="D328" s="151"/>
      <c r="E328" s="151"/>
      <c r="F328" s="151"/>
      <c r="G328" s="151"/>
      <c r="H328" s="151"/>
      <c r="I328" s="151"/>
      <c r="J328" s="151"/>
      <c r="K328" s="151"/>
    </row>
    <row r="329" spans="2:11" ht="15">
      <c r="B329" s="31"/>
      <c r="C329" s="151"/>
      <c r="D329" s="151"/>
      <c r="E329" s="151"/>
      <c r="F329" s="151"/>
      <c r="G329" s="151"/>
      <c r="H329" s="151"/>
      <c r="I329" s="151"/>
      <c r="J329" s="151"/>
      <c r="K329" s="151"/>
    </row>
    <row r="330" spans="2:11" ht="15">
      <c r="B330" s="31"/>
      <c r="C330" s="151"/>
      <c r="D330" s="151"/>
      <c r="E330" s="151"/>
      <c r="F330" s="151"/>
      <c r="G330" s="151"/>
      <c r="H330" s="151"/>
      <c r="I330" s="151"/>
      <c r="J330" s="151"/>
      <c r="K330" s="151"/>
    </row>
    <row r="331" spans="2:11" ht="15">
      <c r="B331" s="31"/>
      <c r="C331" s="151"/>
      <c r="D331" s="151"/>
      <c r="E331" s="151"/>
      <c r="F331" s="151"/>
      <c r="G331" s="151"/>
      <c r="H331" s="151"/>
      <c r="I331" s="151"/>
      <c r="J331" s="151"/>
      <c r="K331" s="151"/>
    </row>
    <row r="332" spans="2:11" ht="15">
      <c r="B332" s="31"/>
      <c r="C332" s="151"/>
      <c r="D332" s="151"/>
      <c r="E332" s="151"/>
      <c r="F332" s="151"/>
      <c r="G332" s="151"/>
      <c r="H332" s="151"/>
      <c r="I332" s="151"/>
      <c r="J332" s="151"/>
      <c r="K332" s="151"/>
    </row>
    <row r="333" spans="2:11" ht="15">
      <c r="B333" s="31"/>
      <c r="C333" s="151"/>
      <c r="D333" s="151"/>
      <c r="E333" s="151"/>
      <c r="F333" s="151"/>
      <c r="G333" s="151"/>
      <c r="H333" s="151"/>
      <c r="I333" s="151"/>
      <c r="J333" s="151"/>
      <c r="K333" s="151"/>
    </row>
    <row r="334" spans="2:11" ht="15">
      <c r="B334" s="31"/>
      <c r="C334" s="151"/>
      <c r="D334" s="151"/>
      <c r="E334" s="151"/>
      <c r="F334" s="151"/>
      <c r="G334" s="151"/>
      <c r="H334" s="151"/>
      <c r="I334" s="151"/>
      <c r="J334" s="151"/>
      <c r="K334" s="151"/>
    </row>
    <row r="335" spans="2:11" ht="15">
      <c r="B335" s="31"/>
      <c r="C335" s="151"/>
      <c r="D335" s="151"/>
      <c r="E335" s="151"/>
      <c r="F335" s="151"/>
      <c r="G335" s="151"/>
      <c r="H335" s="151"/>
      <c r="I335" s="151"/>
      <c r="J335" s="151"/>
      <c r="K335" s="151"/>
    </row>
    <row r="336" spans="2:11" ht="15">
      <c r="B336" s="31"/>
      <c r="C336" s="151"/>
      <c r="D336" s="151"/>
      <c r="E336" s="151"/>
      <c r="F336" s="151"/>
      <c r="G336" s="151"/>
      <c r="H336" s="151"/>
      <c r="I336" s="151"/>
      <c r="J336" s="151"/>
      <c r="K336" s="151"/>
    </row>
    <row r="337" spans="2:11" ht="15">
      <c r="B337" s="31"/>
      <c r="C337" s="151"/>
      <c r="D337" s="151"/>
      <c r="E337" s="151"/>
      <c r="F337" s="151"/>
      <c r="G337" s="151"/>
      <c r="H337" s="151"/>
      <c r="I337" s="151"/>
      <c r="J337" s="151"/>
      <c r="K337" s="151"/>
    </row>
    <row r="338" spans="2:11" ht="15">
      <c r="B338" s="31"/>
      <c r="C338" s="151"/>
      <c r="D338" s="151"/>
      <c r="E338" s="151"/>
      <c r="F338" s="151"/>
      <c r="G338" s="151"/>
      <c r="H338" s="151"/>
      <c r="I338" s="151"/>
      <c r="J338" s="151"/>
      <c r="K338" s="151"/>
    </row>
    <row r="339" spans="2:11" ht="15">
      <c r="B339" s="31"/>
      <c r="C339" s="151"/>
      <c r="D339" s="151"/>
      <c r="E339" s="151"/>
      <c r="F339" s="151"/>
      <c r="G339" s="151"/>
      <c r="H339" s="151"/>
      <c r="I339" s="151"/>
      <c r="J339" s="151"/>
      <c r="K339" s="151"/>
    </row>
    <row r="340" spans="2:11" ht="15">
      <c r="B340" s="31"/>
      <c r="C340" s="151"/>
      <c r="D340" s="151"/>
      <c r="E340" s="151"/>
      <c r="F340" s="151"/>
      <c r="G340" s="151"/>
      <c r="H340" s="151"/>
      <c r="I340" s="151"/>
      <c r="J340" s="151"/>
      <c r="K340" s="151"/>
    </row>
    <row r="341" spans="2:11" ht="15">
      <c r="B341" s="31"/>
      <c r="C341" s="151"/>
      <c r="D341" s="151"/>
      <c r="E341" s="151"/>
      <c r="F341" s="151"/>
      <c r="G341" s="151"/>
      <c r="H341" s="151"/>
      <c r="I341" s="151"/>
      <c r="J341" s="151"/>
      <c r="K341" s="151"/>
    </row>
    <row r="342" spans="2:11" ht="15">
      <c r="B342" s="31"/>
      <c r="C342" s="151"/>
      <c r="D342" s="151"/>
      <c r="E342" s="151"/>
      <c r="F342" s="151"/>
      <c r="G342" s="151"/>
      <c r="H342" s="151"/>
      <c r="I342" s="151"/>
      <c r="J342" s="151"/>
      <c r="K342" s="151"/>
    </row>
    <row r="343" spans="2:11" ht="15">
      <c r="B343" s="31"/>
      <c r="C343" s="151"/>
      <c r="D343" s="151"/>
      <c r="E343" s="151"/>
      <c r="F343" s="151"/>
      <c r="G343" s="151"/>
      <c r="H343" s="151"/>
      <c r="I343" s="151"/>
      <c r="J343" s="151"/>
      <c r="K343" s="151"/>
    </row>
    <row r="344" spans="2:11" ht="15">
      <c r="B344" s="31"/>
      <c r="C344" s="151"/>
      <c r="D344" s="151"/>
      <c r="E344" s="151"/>
      <c r="F344" s="151"/>
      <c r="G344" s="151"/>
      <c r="H344" s="151"/>
      <c r="I344" s="151"/>
      <c r="J344" s="151"/>
      <c r="K344" s="151"/>
    </row>
    <row r="345" spans="2:11" ht="15">
      <c r="B345" s="31"/>
      <c r="C345" s="151"/>
      <c r="D345" s="151"/>
      <c r="E345" s="151"/>
      <c r="F345" s="151"/>
      <c r="G345" s="151"/>
      <c r="H345" s="151"/>
      <c r="I345" s="151"/>
      <c r="J345" s="151"/>
      <c r="K345" s="151"/>
    </row>
    <row r="346" spans="2:11" ht="15">
      <c r="B346" s="31"/>
      <c r="C346" s="151"/>
      <c r="D346" s="151"/>
      <c r="E346" s="151"/>
      <c r="F346" s="151"/>
      <c r="G346" s="151"/>
      <c r="H346" s="151"/>
      <c r="I346" s="151"/>
      <c r="J346" s="151"/>
      <c r="K346" s="151"/>
    </row>
    <row r="347" spans="2:11" ht="15">
      <c r="B347" s="31"/>
      <c r="C347" s="151"/>
      <c r="D347" s="151"/>
      <c r="E347" s="151"/>
      <c r="F347" s="151"/>
      <c r="G347" s="151"/>
      <c r="H347" s="151"/>
      <c r="I347" s="151"/>
      <c r="J347" s="151"/>
      <c r="K347" s="151"/>
    </row>
    <row r="348" spans="2:11" ht="15">
      <c r="B348" s="31"/>
      <c r="C348" s="151"/>
      <c r="D348" s="151"/>
      <c r="E348" s="151"/>
      <c r="F348" s="151"/>
      <c r="G348" s="151"/>
      <c r="H348" s="151"/>
      <c r="I348" s="151"/>
      <c r="J348" s="151"/>
      <c r="K348" s="151"/>
    </row>
    <row r="349" spans="2:11" ht="15">
      <c r="B349" s="31"/>
      <c r="C349" s="151"/>
      <c r="D349" s="151"/>
      <c r="E349" s="151"/>
      <c r="F349" s="151"/>
      <c r="G349" s="151"/>
      <c r="H349" s="151"/>
      <c r="I349" s="151"/>
      <c r="J349" s="151"/>
      <c r="K349" s="151"/>
    </row>
    <row r="350" spans="2:11" ht="15">
      <c r="B350" s="31"/>
      <c r="C350" s="151"/>
      <c r="D350" s="151"/>
      <c r="E350" s="151"/>
      <c r="F350" s="151"/>
      <c r="G350" s="151"/>
      <c r="H350" s="151"/>
      <c r="I350" s="151"/>
      <c r="J350" s="151"/>
      <c r="K350" s="151"/>
    </row>
    <row r="351" spans="2:11" ht="15">
      <c r="B351" s="31"/>
      <c r="C351" s="151"/>
      <c r="D351" s="151"/>
      <c r="E351" s="151"/>
      <c r="F351" s="151"/>
      <c r="G351" s="151"/>
      <c r="H351" s="151"/>
      <c r="I351" s="151"/>
      <c r="J351" s="151"/>
      <c r="K351" s="151"/>
    </row>
    <row r="352" spans="2:11" ht="15">
      <c r="B352" s="31"/>
      <c r="C352" s="151"/>
      <c r="D352" s="151"/>
      <c r="E352" s="151"/>
      <c r="F352" s="151"/>
      <c r="G352" s="151"/>
      <c r="H352" s="151"/>
      <c r="I352" s="151"/>
      <c r="J352" s="151"/>
      <c r="K352" s="151"/>
    </row>
    <row r="353" spans="2:11" ht="15">
      <c r="B353" s="31"/>
      <c r="C353" s="151"/>
      <c r="D353" s="151"/>
      <c r="E353" s="151"/>
      <c r="F353" s="151"/>
      <c r="G353" s="151"/>
      <c r="H353" s="151"/>
      <c r="I353" s="151"/>
      <c r="J353" s="151"/>
      <c r="K353" s="151"/>
    </row>
    <row r="354" spans="2:11" ht="15">
      <c r="B354" s="31"/>
      <c r="C354" s="151"/>
      <c r="D354" s="151"/>
      <c r="E354" s="151"/>
      <c r="F354" s="151"/>
      <c r="G354" s="151"/>
      <c r="H354" s="151"/>
      <c r="I354" s="151"/>
      <c r="J354" s="151"/>
      <c r="K354" s="151"/>
    </row>
    <row r="355" spans="2:11" ht="15">
      <c r="B355" s="31"/>
      <c r="C355" s="151"/>
      <c r="D355" s="151"/>
      <c r="E355" s="151"/>
      <c r="F355" s="151"/>
      <c r="G355" s="151"/>
      <c r="H355" s="151"/>
      <c r="I355" s="151"/>
      <c r="J355" s="151"/>
      <c r="K355" s="151"/>
    </row>
    <row r="356" spans="2:11" ht="15">
      <c r="B356" s="31"/>
      <c r="C356" s="151"/>
      <c r="D356" s="151"/>
      <c r="E356" s="151"/>
      <c r="F356" s="151"/>
      <c r="G356" s="151"/>
      <c r="H356" s="151"/>
      <c r="I356" s="151"/>
      <c r="J356" s="151"/>
      <c r="K356" s="151"/>
    </row>
    <row r="357" spans="2:11" ht="15">
      <c r="B357" s="31"/>
      <c r="C357" s="151"/>
      <c r="D357" s="151"/>
      <c r="E357" s="151"/>
      <c r="F357" s="151"/>
      <c r="G357" s="151"/>
      <c r="H357" s="151"/>
      <c r="I357" s="151"/>
      <c r="J357" s="151"/>
      <c r="K357" s="151"/>
    </row>
    <row r="358" spans="2:11" ht="15">
      <c r="B358" s="31"/>
      <c r="C358" s="151"/>
      <c r="D358" s="151"/>
      <c r="E358" s="151"/>
      <c r="F358" s="151"/>
      <c r="G358" s="151"/>
      <c r="H358" s="151"/>
      <c r="I358" s="151"/>
      <c r="J358" s="151"/>
      <c r="K358" s="151"/>
    </row>
    <row r="359" spans="2:11" ht="15">
      <c r="B359" s="31"/>
      <c r="C359" s="151"/>
      <c r="D359" s="151"/>
      <c r="E359" s="151"/>
      <c r="F359" s="151"/>
      <c r="G359" s="151"/>
      <c r="H359" s="151"/>
      <c r="I359" s="151"/>
      <c r="J359" s="151"/>
      <c r="K359" s="151"/>
    </row>
    <row r="360" spans="2:11" ht="15">
      <c r="B360" s="31"/>
      <c r="C360" s="151"/>
      <c r="D360" s="151"/>
      <c r="E360" s="151"/>
      <c r="F360" s="151"/>
      <c r="G360" s="151"/>
      <c r="H360" s="151"/>
      <c r="I360" s="151"/>
      <c r="J360" s="151"/>
      <c r="K360" s="151"/>
    </row>
    <row r="361" spans="2:11" ht="15">
      <c r="B361" s="31"/>
      <c r="C361" s="151"/>
      <c r="D361" s="151"/>
      <c r="E361" s="151"/>
      <c r="F361" s="151"/>
      <c r="G361" s="151"/>
      <c r="H361" s="151"/>
      <c r="I361" s="151"/>
      <c r="J361" s="151"/>
      <c r="K361" s="151"/>
    </row>
    <row r="362" spans="2:11" ht="15">
      <c r="B362" s="31"/>
      <c r="C362" s="151"/>
      <c r="D362" s="151"/>
      <c r="E362" s="151"/>
      <c r="F362" s="151"/>
      <c r="G362" s="151"/>
      <c r="H362" s="151"/>
      <c r="I362" s="151"/>
      <c r="J362" s="151"/>
      <c r="K362" s="151"/>
    </row>
    <row r="363" spans="2:11" ht="15">
      <c r="B363" s="31"/>
      <c r="C363" s="151"/>
      <c r="D363" s="151"/>
      <c r="E363" s="151"/>
      <c r="F363" s="151"/>
      <c r="G363" s="151"/>
      <c r="H363" s="151"/>
      <c r="I363" s="151"/>
      <c r="J363" s="151"/>
      <c r="K363" s="151"/>
    </row>
    <row r="364" spans="2:11" ht="15">
      <c r="B364" s="31"/>
      <c r="C364" s="151"/>
      <c r="D364" s="151"/>
      <c r="E364" s="151"/>
      <c r="F364" s="151"/>
      <c r="G364" s="151"/>
      <c r="H364" s="151"/>
      <c r="I364" s="151"/>
      <c r="J364" s="151"/>
      <c r="K364" s="151"/>
    </row>
    <row r="365" spans="2:11" ht="15">
      <c r="B365" s="31"/>
      <c r="C365" s="151"/>
      <c r="D365" s="151"/>
      <c r="E365" s="151"/>
      <c r="F365" s="151"/>
      <c r="G365" s="151"/>
      <c r="H365" s="151"/>
      <c r="I365" s="151"/>
      <c r="J365" s="151"/>
      <c r="K365" s="151"/>
    </row>
    <row r="366" spans="2:11" ht="15">
      <c r="B366" s="31"/>
      <c r="C366" s="151"/>
      <c r="D366" s="151"/>
      <c r="E366" s="151"/>
      <c r="F366" s="151"/>
      <c r="G366" s="151"/>
      <c r="H366" s="151"/>
      <c r="I366" s="151"/>
      <c r="J366" s="151"/>
      <c r="K366" s="151"/>
    </row>
    <row r="367" spans="2:11" ht="15">
      <c r="B367" s="31"/>
      <c r="C367" s="151"/>
      <c r="D367" s="151"/>
      <c r="E367" s="151"/>
      <c r="F367" s="151"/>
      <c r="G367" s="151"/>
      <c r="H367" s="151"/>
      <c r="I367" s="151"/>
      <c r="J367" s="151"/>
      <c r="K367" s="151"/>
    </row>
    <row r="368" spans="2:11" ht="15">
      <c r="B368" s="31"/>
      <c r="C368" s="151"/>
      <c r="D368" s="151"/>
      <c r="E368" s="151"/>
      <c r="F368" s="151"/>
      <c r="G368" s="151"/>
      <c r="H368" s="151"/>
      <c r="I368" s="151"/>
      <c r="J368" s="151"/>
      <c r="K368" s="151"/>
    </row>
    <row r="369" spans="2:11" ht="15">
      <c r="B369" s="31"/>
      <c r="C369" s="151"/>
      <c r="D369" s="151"/>
      <c r="E369" s="151"/>
      <c r="F369" s="151"/>
      <c r="G369" s="151"/>
      <c r="H369" s="151"/>
      <c r="I369" s="151"/>
      <c r="J369" s="151"/>
      <c r="K369" s="151"/>
    </row>
    <row r="370" spans="2:11" ht="15">
      <c r="B370" s="31"/>
      <c r="C370" s="151"/>
      <c r="D370" s="151"/>
      <c r="E370" s="151"/>
      <c r="F370" s="151"/>
      <c r="G370" s="151"/>
      <c r="H370" s="151"/>
      <c r="I370" s="151"/>
      <c r="J370" s="151"/>
      <c r="K370" s="151"/>
    </row>
    <row r="371" spans="2:11" ht="15">
      <c r="B371" s="31"/>
      <c r="C371" s="151"/>
      <c r="D371" s="151"/>
      <c r="E371" s="151"/>
      <c r="F371" s="151"/>
      <c r="G371" s="151"/>
      <c r="H371" s="151"/>
      <c r="I371" s="151"/>
      <c r="J371" s="151"/>
      <c r="K371" s="151"/>
    </row>
    <row r="372" spans="2:11" ht="15">
      <c r="B372" s="31"/>
      <c r="C372" s="151"/>
      <c r="D372" s="151"/>
      <c r="E372" s="151"/>
      <c r="F372" s="151"/>
      <c r="G372" s="151"/>
      <c r="H372" s="151"/>
      <c r="I372" s="151"/>
      <c r="J372" s="151"/>
      <c r="K372" s="151"/>
    </row>
    <row r="373" spans="2:11" ht="15">
      <c r="B373" s="31"/>
      <c r="C373" s="151"/>
      <c r="D373" s="151"/>
      <c r="E373" s="151"/>
      <c r="F373" s="151"/>
      <c r="G373" s="151"/>
      <c r="H373" s="151"/>
      <c r="I373" s="151"/>
      <c r="J373" s="151"/>
      <c r="K373" s="151"/>
    </row>
    <row r="374" spans="2:11" ht="15">
      <c r="B374" s="31"/>
      <c r="C374" s="151"/>
      <c r="D374" s="151"/>
      <c r="E374" s="151"/>
      <c r="F374" s="151"/>
      <c r="G374" s="151"/>
      <c r="H374" s="151"/>
      <c r="I374" s="151"/>
      <c r="J374" s="151"/>
      <c r="K374" s="151"/>
    </row>
    <row r="375" spans="2:11" ht="15">
      <c r="B375" s="31"/>
      <c r="C375" s="151"/>
      <c r="D375" s="151"/>
      <c r="E375" s="151"/>
      <c r="F375" s="151"/>
      <c r="G375" s="151"/>
      <c r="H375" s="151"/>
      <c r="I375" s="151"/>
      <c r="J375" s="151"/>
      <c r="K375" s="151"/>
    </row>
    <row r="376" spans="2:11" ht="15">
      <c r="B376" s="31"/>
      <c r="C376" s="151"/>
      <c r="D376" s="151"/>
      <c r="E376" s="151"/>
      <c r="F376" s="151"/>
      <c r="G376" s="151"/>
      <c r="H376" s="151"/>
      <c r="I376" s="151"/>
      <c r="J376" s="151"/>
      <c r="K376" s="151"/>
    </row>
    <row r="377" spans="2:11" ht="15">
      <c r="B377" s="31"/>
      <c r="C377" s="151"/>
      <c r="D377" s="151"/>
      <c r="E377" s="151"/>
      <c r="F377" s="151"/>
      <c r="G377" s="151"/>
      <c r="H377" s="151"/>
      <c r="I377" s="151"/>
      <c r="J377" s="151"/>
      <c r="K377" s="151"/>
    </row>
    <row r="378" spans="2:11" ht="15">
      <c r="B378" s="31"/>
      <c r="C378" s="151"/>
      <c r="D378" s="151"/>
      <c r="E378" s="151"/>
      <c r="F378" s="151"/>
      <c r="G378" s="151"/>
      <c r="H378" s="151"/>
      <c r="I378" s="151"/>
      <c r="J378" s="151"/>
      <c r="K378" s="151"/>
    </row>
    <row r="379" spans="2:11" ht="15">
      <c r="B379" s="31"/>
      <c r="C379" s="151"/>
      <c r="D379" s="151"/>
      <c r="E379" s="151"/>
      <c r="F379" s="151"/>
      <c r="G379" s="151"/>
      <c r="H379" s="151"/>
      <c r="I379" s="151"/>
      <c r="J379" s="151"/>
      <c r="K379" s="151"/>
    </row>
    <row r="380" spans="2:11" ht="15">
      <c r="B380" s="31"/>
      <c r="C380" s="151"/>
      <c r="D380" s="151"/>
      <c r="E380" s="151"/>
      <c r="F380" s="151"/>
      <c r="G380" s="151"/>
      <c r="H380" s="151"/>
      <c r="I380" s="151"/>
      <c r="J380" s="151"/>
      <c r="K380" s="151"/>
    </row>
    <row r="381" spans="2:11" ht="15">
      <c r="B381" s="31"/>
      <c r="C381" s="151"/>
      <c r="D381" s="151"/>
      <c r="E381" s="151"/>
      <c r="F381" s="151"/>
      <c r="G381" s="151"/>
      <c r="H381" s="151"/>
      <c r="I381" s="151"/>
      <c r="J381" s="151"/>
      <c r="K381" s="151"/>
    </row>
    <row r="382" spans="2:11" ht="15">
      <c r="B382" s="31"/>
      <c r="C382" s="151"/>
      <c r="D382" s="151"/>
      <c r="E382" s="151"/>
      <c r="F382" s="151"/>
      <c r="G382" s="151"/>
      <c r="H382" s="151"/>
      <c r="I382" s="151"/>
      <c r="J382" s="151"/>
      <c r="K382" s="151"/>
    </row>
    <row r="383" spans="2:11" ht="15">
      <c r="B383" s="31"/>
      <c r="C383" s="151"/>
      <c r="D383" s="151"/>
      <c r="E383" s="151"/>
      <c r="F383" s="151"/>
      <c r="G383" s="151"/>
      <c r="H383" s="151"/>
      <c r="I383" s="151"/>
      <c r="J383" s="151"/>
      <c r="K383" s="151"/>
    </row>
    <row r="384" spans="2:11" ht="15">
      <c r="B384" s="31"/>
      <c r="C384" s="151"/>
      <c r="D384" s="151"/>
      <c r="E384" s="151"/>
      <c r="F384" s="151"/>
      <c r="G384" s="151"/>
      <c r="H384" s="151"/>
      <c r="I384" s="151"/>
      <c r="J384" s="151"/>
      <c r="K384" s="151"/>
    </row>
    <row r="385" spans="2:11" ht="15">
      <c r="B385" s="31"/>
      <c r="C385" s="151"/>
      <c r="D385" s="151"/>
      <c r="E385" s="151"/>
      <c r="F385" s="151"/>
      <c r="G385" s="151"/>
      <c r="H385" s="151"/>
      <c r="I385" s="151"/>
      <c r="J385" s="151"/>
      <c r="K385" s="151"/>
    </row>
    <row r="386" spans="2:11" ht="15">
      <c r="B386" s="31"/>
      <c r="C386" s="151"/>
      <c r="D386" s="151"/>
      <c r="E386" s="151"/>
      <c r="F386" s="151"/>
      <c r="G386" s="151"/>
      <c r="H386" s="151"/>
      <c r="I386" s="151"/>
      <c r="J386" s="151"/>
      <c r="K386" s="151"/>
    </row>
    <row r="387" spans="2:11" ht="15">
      <c r="B387" s="31"/>
      <c r="C387" s="151"/>
      <c r="D387" s="151"/>
      <c r="E387" s="151"/>
      <c r="F387" s="151"/>
      <c r="G387" s="151"/>
      <c r="H387" s="151"/>
      <c r="I387" s="151"/>
      <c r="J387" s="151"/>
      <c r="K387" s="151"/>
    </row>
    <row r="388" spans="2:11" ht="15">
      <c r="B388" s="31"/>
      <c r="C388" s="151"/>
      <c r="D388" s="151"/>
      <c r="E388" s="151"/>
      <c r="F388" s="151"/>
      <c r="G388" s="151"/>
      <c r="H388" s="151"/>
      <c r="I388" s="151"/>
      <c r="J388" s="151"/>
      <c r="K388" s="151"/>
    </row>
    <row r="389" spans="2:11" ht="15">
      <c r="B389" s="31"/>
      <c r="C389" s="151"/>
      <c r="D389" s="151"/>
      <c r="E389" s="151"/>
      <c r="F389" s="151"/>
      <c r="G389" s="151"/>
      <c r="H389" s="151"/>
      <c r="I389" s="151"/>
      <c r="J389" s="151"/>
      <c r="K389" s="151"/>
    </row>
    <row r="390" spans="2:11" ht="15">
      <c r="B390" s="31"/>
      <c r="C390" s="151"/>
      <c r="D390" s="151"/>
      <c r="E390" s="151"/>
      <c r="F390" s="151"/>
      <c r="G390" s="151"/>
      <c r="H390" s="151"/>
      <c r="I390" s="151"/>
      <c r="J390" s="151"/>
      <c r="K390" s="151"/>
    </row>
    <row r="391" spans="2:11" ht="15">
      <c r="B391" s="31"/>
      <c r="C391" s="151"/>
      <c r="D391" s="151"/>
      <c r="E391" s="151"/>
      <c r="F391" s="151"/>
      <c r="G391" s="151"/>
      <c r="H391" s="151"/>
      <c r="I391" s="151"/>
      <c r="J391" s="151"/>
      <c r="K391" s="151"/>
    </row>
    <row r="392" spans="2:11" ht="15">
      <c r="B392" s="31"/>
      <c r="C392" s="151"/>
      <c r="D392" s="151"/>
      <c r="E392" s="151"/>
      <c r="F392" s="151"/>
      <c r="G392" s="151"/>
      <c r="H392" s="151"/>
      <c r="I392" s="151"/>
      <c r="J392" s="151"/>
      <c r="K392" s="151"/>
    </row>
    <row r="393" spans="2:11" ht="15">
      <c r="B393" s="31"/>
      <c r="C393" s="151"/>
      <c r="D393" s="151"/>
      <c r="E393" s="151"/>
      <c r="F393" s="151"/>
      <c r="G393" s="151"/>
      <c r="H393" s="151"/>
      <c r="I393" s="151"/>
      <c r="J393" s="151"/>
      <c r="K393" s="151"/>
    </row>
    <row r="394" spans="2:11" ht="15">
      <c r="B394" s="31"/>
      <c r="C394" s="151"/>
      <c r="D394" s="151"/>
      <c r="E394" s="151"/>
      <c r="F394" s="151"/>
      <c r="G394" s="151"/>
      <c r="H394" s="151"/>
      <c r="I394" s="151"/>
      <c r="J394" s="151"/>
      <c r="K394" s="151"/>
    </row>
    <row r="395" spans="2:11" ht="15">
      <c r="B395" s="31"/>
      <c r="C395" s="151"/>
      <c r="D395" s="151"/>
      <c r="E395" s="151"/>
      <c r="F395" s="151"/>
      <c r="G395" s="151"/>
      <c r="H395" s="151"/>
      <c r="I395" s="151"/>
      <c r="J395" s="151"/>
      <c r="K395" s="151"/>
    </row>
    <row r="396" spans="2:11" ht="15">
      <c r="B396" s="31"/>
      <c r="C396" s="151"/>
      <c r="D396" s="151"/>
      <c r="E396" s="151"/>
      <c r="F396" s="151"/>
      <c r="G396" s="151"/>
      <c r="H396" s="151"/>
      <c r="I396" s="151"/>
      <c r="J396" s="151"/>
      <c r="K396" s="151"/>
    </row>
    <row r="397" spans="2:11" ht="15">
      <c r="B397" s="31"/>
      <c r="C397" s="151"/>
      <c r="D397" s="151"/>
      <c r="E397" s="151"/>
      <c r="F397" s="151"/>
      <c r="G397" s="151"/>
      <c r="H397" s="151"/>
      <c r="I397" s="151"/>
      <c r="J397" s="151"/>
      <c r="K397" s="151"/>
    </row>
    <row r="398" spans="2:11" ht="15">
      <c r="B398" s="31"/>
      <c r="C398" s="151"/>
      <c r="D398" s="151"/>
      <c r="E398" s="151"/>
      <c r="F398" s="151"/>
      <c r="G398" s="151"/>
      <c r="H398" s="151"/>
      <c r="I398" s="151"/>
      <c r="J398" s="151"/>
      <c r="K398" s="151"/>
    </row>
    <row r="399" spans="2:11" ht="15">
      <c r="B399" s="31"/>
      <c r="C399" s="151"/>
      <c r="D399" s="151"/>
      <c r="E399" s="151"/>
      <c r="F399" s="151"/>
      <c r="G399" s="151"/>
      <c r="H399" s="151"/>
      <c r="I399" s="151"/>
      <c r="J399" s="151"/>
      <c r="K399" s="151"/>
    </row>
    <row r="400" spans="2:11" ht="15">
      <c r="B400" s="31"/>
      <c r="C400" s="151"/>
      <c r="D400" s="151"/>
      <c r="E400" s="151"/>
      <c r="F400" s="151"/>
      <c r="G400" s="151"/>
      <c r="H400" s="151"/>
      <c r="I400" s="151"/>
      <c r="J400" s="151"/>
      <c r="K400" s="151"/>
    </row>
    <row r="401" spans="2:11" ht="15">
      <c r="B401" s="31"/>
      <c r="C401" s="151"/>
      <c r="D401" s="151"/>
      <c r="E401" s="151"/>
      <c r="F401" s="151"/>
      <c r="G401" s="151"/>
      <c r="H401" s="151"/>
      <c r="I401" s="151"/>
      <c r="J401" s="151"/>
      <c r="K401" s="151"/>
    </row>
    <row r="402" spans="2:11" ht="15">
      <c r="B402" s="31"/>
      <c r="C402" s="151"/>
      <c r="D402" s="151"/>
      <c r="E402" s="151"/>
      <c r="F402" s="151"/>
      <c r="G402" s="151"/>
      <c r="H402" s="151"/>
      <c r="I402" s="151"/>
      <c r="J402" s="151"/>
      <c r="K402" s="151"/>
    </row>
    <row r="403" spans="2:11" ht="15">
      <c r="B403" s="31"/>
      <c r="C403" s="151"/>
      <c r="D403" s="151"/>
      <c r="E403" s="151"/>
      <c r="F403" s="151"/>
      <c r="G403" s="151"/>
      <c r="H403" s="151"/>
      <c r="I403" s="151"/>
      <c r="J403" s="151"/>
      <c r="K403" s="151"/>
    </row>
    <row r="404" spans="2:11" ht="15">
      <c r="B404" s="31"/>
      <c r="C404" s="151"/>
      <c r="D404" s="151"/>
      <c r="E404" s="151"/>
      <c r="F404" s="151"/>
      <c r="G404" s="151"/>
      <c r="H404" s="151"/>
      <c r="I404" s="151"/>
      <c r="J404" s="151"/>
      <c r="K404" s="151"/>
    </row>
    <row r="405" spans="2:11" ht="15">
      <c r="B405" s="31"/>
      <c r="C405" s="151"/>
      <c r="D405" s="151"/>
      <c r="E405" s="151"/>
      <c r="F405" s="151"/>
      <c r="G405" s="151"/>
      <c r="H405" s="151"/>
      <c r="I405" s="151"/>
      <c r="J405" s="151"/>
      <c r="K405" s="151"/>
    </row>
    <row r="406" spans="2:11" ht="15">
      <c r="B406" s="31"/>
      <c r="C406" s="151"/>
      <c r="D406" s="151"/>
      <c r="E406" s="151"/>
      <c r="F406" s="151"/>
      <c r="G406" s="151"/>
      <c r="H406" s="151"/>
      <c r="I406" s="151"/>
      <c r="J406" s="151"/>
      <c r="K406" s="151"/>
    </row>
    <row r="407" spans="2:11" ht="15">
      <c r="B407" s="31"/>
      <c r="C407" s="151"/>
      <c r="D407" s="151"/>
      <c r="E407" s="151"/>
      <c r="F407" s="151"/>
      <c r="G407" s="151"/>
      <c r="H407" s="151"/>
      <c r="I407" s="151"/>
      <c r="J407" s="151"/>
      <c r="K407" s="151"/>
    </row>
    <row r="408" spans="2:11" ht="15">
      <c r="B408" s="31"/>
      <c r="C408" s="151"/>
      <c r="D408" s="151"/>
      <c r="E408" s="151"/>
      <c r="F408" s="151"/>
      <c r="G408" s="151"/>
      <c r="H408" s="151"/>
      <c r="I408" s="151"/>
      <c r="J408" s="151"/>
      <c r="K408" s="151"/>
    </row>
    <row r="409" spans="2:11" ht="15">
      <c r="B409" s="31"/>
      <c r="C409" s="151"/>
      <c r="D409" s="151"/>
      <c r="E409" s="151"/>
      <c r="F409" s="151"/>
      <c r="G409" s="151"/>
      <c r="H409" s="151"/>
      <c r="I409" s="151"/>
      <c r="J409" s="151"/>
      <c r="K409" s="151"/>
    </row>
    <row r="410" spans="2:11" ht="15">
      <c r="B410" s="31"/>
      <c r="C410" s="151"/>
      <c r="D410" s="151"/>
      <c r="E410" s="151"/>
      <c r="F410" s="151"/>
      <c r="G410" s="151"/>
      <c r="H410" s="151"/>
      <c r="I410" s="151"/>
      <c r="J410" s="151"/>
      <c r="K410" s="151"/>
    </row>
    <row r="411" spans="2:11" ht="15">
      <c r="B411" s="31"/>
      <c r="C411" s="151"/>
      <c r="D411" s="151"/>
      <c r="E411" s="151"/>
      <c r="F411" s="151"/>
      <c r="G411" s="151"/>
      <c r="H411" s="151"/>
      <c r="I411" s="151"/>
      <c r="J411" s="151"/>
      <c r="K411" s="151"/>
    </row>
    <row r="412" spans="2:11" ht="15">
      <c r="B412" s="31"/>
      <c r="C412" s="151"/>
      <c r="D412" s="151"/>
      <c r="E412" s="151"/>
      <c r="F412" s="151"/>
      <c r="G412" s="151"/>
      <c r="H412" s="151"/>
      <c r="I412" s="151"/>
      <c r="J412" s="151"/>
      <c r="K412" s="151"/>
    </row>
    <row r="413" spans="2:11" ht="15">
      <c r="B413" s="31"/>
      <c r="C413" s="151"/>
      <c r="D413" s="151"/>
      <c r="E413" s="151"/>
      <c r="F413" s="151"/>
      <c r="G413" s="151"/>
      <c r="H413" s="151"/>
      <c r="I413" s="151"/>
      <c r="J413" s="151"/>
      <c r="K413" s="151"/>
    </row>
    <row r="414" spans="2:11" ht="15">
      <c r="B414" s="31"/>
      <c r="C414" s="151"/>
      <c r="D414" s="151"/>
      <c r="E414" s="151"/>
      <c r="F414" s="151"/>
      <c r="G414" s="151"/>
      <c r="H414" s="151"/>
      <c r="I414" s="151"/>
      <c r="J414" s="151"/>
      <c r="K414" s="151"/>
    </row>
    <row r="415" spans="2:11" ht="15">
      <c r="B415" s="31"/>
      <c r="C415" s="151"/>
      <c r="D415" s="151"/>
      <c r="E415" s="151"/>
      <c r="F415" s="151"/>
      <c r="G415" s="151"/>
      <c r="H415" s="151"/>
      <c r="I415" s="151"/>
      <c r="J415" s="151"/>
      <c r="K415" s="151"/>
    </row>
    <row r="416" spans="2:11" ht="15">
      <c r="B416" s="31"/>
      <c r="C416" s="151"/>
      <c r="D416" s="151"/>
      <c r="E416" s="151"/>
      <c r="F416" s="151"/>
      <c r="G416" s="151"/>
      <c r="H416" s="151"/>
      <c r="I416" s="151"/>
      <c r="J416" s="151"/>
      <c r="K416" s="151"/>
    </row>
    <row r="417" spans="2:11" ht="15">
      <c r="B417" s="31"/>
      <c r="C417" s="151"/>
      <c r="D417" s="151"/>
      <c r="E417" s="151"/>
      <c r="F417" s="151"/>
      <c r="G417" s="151"/>
      <c r="H417" s="151"/>
      <c r="I417" s="151"/>
      <c r="J417" s="151"/>
      <c r="K417" s="151"/>
    </row>
    <row r="418" spans="2:11" ht="15">
      <c r="B418" s="31"/>
      <c r="C418" s="151"/>
      <c r="D418" s="151"/>
      <c r="E418" s="151"/>
      <c r="F418" s="151"/>
      <c r="G418" s="151"/>
      <c r="H418" s="151"/>
      <c r="I418" s="151"/>
      <c r="J418" s="151"/>
      <c r="K418" s="151"/>
    </row>
    <row r="419" spans="2:11" ht="15">
      <c r="B419" s="31"/>
      <c r="C419" s="151"/>
      <c r="D419" s="151"/>
      <c r="E419" s="151"/>
      <c r="F419" s="151"/>
      <c r="G419" s="151"/>
      <c r="H419" s="151"/>
      <c r="I419" s="151"/>
      <c r="J419" s="151"/>
      <c r="K419" s="151"/>
    </row>
    <row r="420" spans="2:11" ht="15">
      <c r="B420" s="31"/>
      <c r="C420" s="151"/>
      <c r="D420" s="151"/>
      <c r="E420" s="151"/>
      <c r="F420" s="151"/>
      <c r="G420" s="151"/>
      <c r="H420" s="151"/>
      <c r="I420" s="151"/>
      <c r="J420" s="151"/>
      <c r="K420" s="151"/>
    </row>
    <row r="421" spans="2:11" ht="15">
      <c r="B421" s="31"/>
      <c r="C421" s="151"/>
      <c r="D421" s="151"/>
      <c r="E421" s="151"/>
      <c r="F421" s="151"/>
      <c r="G421" s="151"/>
      <c r="H421" s="151"/>
      <c r="I421" s="151"/>
      <c r="J421" s="151"/>
      <c r="K421" s="151"/>
    </row>
    <row r="422" spans="2:11" ht="15">
      <c r="B422" s="31"/>
      <c r="C422" s="151"/>
      <c r="D422" s="151"/>
      <c r="E422" s="151"/>
      <c r="F422" s="151"/>
      <c r="G422" s="151"/>
      <c r="H422" s="151"/>
      <c r="I422" s="151"/>
      <c r="J422" s="151"/>
      <c r="K422" s="151"/>
    </row>
    <row r="423" spans="2:11" ht="15">
      <c r="B423" s="31"/>
      <c r="C423" s="151"/>
      <c r="D423" s="151"/>
      <c r="E423" s="151"/>
      <c r="F423" s="151"/>
      <c r="G423" s="151"/>
      <c r="H423" s="151"/>
      <c r="I423" s="151"/>
      <c r="J423" s="151"/>
      <c r="K423" s="151"/>
    </row>
    <row r="424" spans="2:11" ht="15">
      <c r="B424" s="31"/>
      <c r="C424" s="151"/>
      <c r="D424" s="151"/>
      <c r="E424" s="151"/>
      <c r="F424" s="151"/>
      <c r="G424" s="151"/>
      <c r="H424" s="151"/>
      <c r="I424" s="151"/>
      <c r="J424" s="151"/>
      <c r="K424" s="151"/>
    </row>
    <row r="425" spans="2:11" ht="15">
      <c r="B425" s="31"/>
      <c r="C425" s="151"/>
      <c r="D425" s="151"/>
      <c r="E425" s="151"/>
      <c r="F425" s="151"/>
      <c r="G425" s="151"/>
      <c r="H425" s="151"/>
      <c r="I425" s="151"/>
      <c r="J425" s="151"/>
      <c r="K425" s="151"/>
    </row>
    <row r="426" spans="2:11" ht="15">
      <c r="B426" s="31"/>
      <c r="C426" s="151"/>
      <c r="D426" s="151"/>
      <c r="E426" s="151"/>
      <c r="F426" s="151"/>
      <c r="G426" s="151"/>
      <c r="H426" s="151"/>
      <c r="I426" s="151"/>
      <c r="J426" s="151"/>
      <c r="K426" s="151"/>
    </row>
    <row r="427" spans="2:11" ht="15">
      <c r="B427" s="31"/>
      <c r="C427" s="151"/>
      <c r="D427" s="151"/>
      <c r="E427" s="151"/>
      <c r="F427" s="151"/>
      <c r="G427" s="151"/>
      <c r="H427" s="151"/>
      <c r="I427" s="151"/>
      <c r="J427" s="151"/>
      <c r="K427" s="151"/>
    </row>
    <row r="428" spans="2:11" ht="15">
      <c r="B428" s="31"/>
      <c r="C428" s="151"/>
      <c r="D428" s="151"/>
      <c r="E428" s="151"/>
      <c r="F428" s="151"/>
      <c r="G428" s="151"/>
      <c r="H428" s="151"/>
      <c r="I428" s="151"/>
      <c r="J428" s="151"/>
      <c r="K428" s="151"/>
    </row>
    <row r="429" spans="2:11" ht="15">
      <c r="B429" s="31"/>
      <c r="C429" s="151"/>
      <c r="D429" s="151"/>
      <c r="E429" s="151"/>
      <c r="F429" s="151"/>
      <c r="G429" s="151"/>
      <c r="H429" s="151"/>
      <c r="I429" s="151"/>
      <c r="J429" s="151"/>
      <c r="K429" s="151"/>
    </row>
    <row r="430" spans="2:11" ht="15">
      <c r="B430" s="31"/>
      <c r="C430" s="151"/>
      <c r="D430" s="151"/>
      <c r="E430" s="151"/>
      <c r="F430" s="151"/>
      <c r="G430" s="151"/>
      <c r="H430" s="151"/>
      <c r="I430" s="151"/>
      <c r="J430" s="151"/>
      <c r="K430" s="151"/>
    </row>
    <row r="431" spans="2:11" ht="15">
      <c r="B431" s="31"/>
      <c r="C431" s="151"/>
      <c r="D431" s="151"/>
      <c r="E431" s="151"/>
      <c r="F431" s="151"/>
      <c r="G431" s="151"/>
      <c r="H431" s="151"/>
      <c r="I431" s="151"/>
      <c r="J431" s="151"/>
      <c r="K431" s="151"/>
    </row>
    <row r="432" spans="2:11" ht="15">
      <c r="B432" s="31"/>
      <c r="C432" s="151"/>
      <c r="D432" s="151"/>
      <c r="E432" s="151"/>
      <c r="F432" s="151"/>
      <c r="G432" s="151"/>
      <c r="H432" s="151"/>
      <c r="I432" s="151"/>
      <c r="J432" s="151"/>
      <c r="K432" s="151"/>
    </row>
    <row r="433" spans="2:11" ht="15">
      <c r="B433" s="31"/>
      <c r="C433" s="151"/>
      <c r="D433" s="151"/>
      <c r="E433" s="151"/>
      <c r="F433" s="151"/>
      <c r="G433" s="151"/>
      <c r="H433" s="151"/>
      <c r="I433" s="151"/>
      <c r="J433" s="151"/>
      <c r="K433" s="151"/>
    </row>
    <row r="434" spans="2:11" ht="15">
      <c r="B434" s="31"/>
      <c r="C434" s="151"/>
      <c r="D434" s="151"/>
      <c r="E434" s="151"/>
      <c r="F434" s="151"/>
      <c r="G434" s="151"/>
      <c r="H434" s="151"/>
      <c r="I434" s="151"/>
      <c r="J434" s="151"/>
      <c r="K434" s="151"/>
    </row>
    <row r="435" spans="2:11" ht="15">
      <c r="B435" s="31"/>
      <c r="C435" s="151"/>
      <c r="D435" s="151"/>
      <c r="E435" s="151"/>
      <c r="F435" s="151"/>
      <c r="G435" s="151"/>
      <c r="H435" s="151"/>
      <c r="I435" s="151"/>
      <c r="J435" s="151"/>
      <c r="K435" s="151"/>
    </row>
    <row r="436" spans="2:11" ht="15">
      <c r="B436" s="31"/>
      <c r="C436" s="151"/>
      <c r="D436" s="151"/>
      <c r="E436" s="151"/>
      <c r="F436" s="151"/>
      <c r="G436" s="151"/>
      <c r="H436" s="151"/>
      <c r="I436" s="151"/>
      <c r="J436" s="151"/>
      <c r="K436" s="151"/>
    </row>
    <row r="437" spans="2:11" ht="15">
      <c r="B437" s="31"/>
      <c r="C437" s="151"/>
      <c r="D437" s="151"/>
      <c r="E437" s="151"/>
      <c r="F437" s="151"/>
      <c r="G437" s="151"/>
      <c r="H437" s="151"/>
      <c r="I437" s="151"/>
      <c r="J437" s="151"/>
      <c r="K437" s="151"/>
    </row>
    <row r="438" spans="2:11" ht="15">
      <c r="B438" s="31"/>
      <c r="C438" s="151"/>
      <c r="D438" s="151"/>
      <c r="E438" s="151"/>
      <c r="F438" s="151"/>
      <c r="G438" s="151"/>
      <c r="H438" s="151"/>
      <c r="I438" s="151"/>
      <c r="J438" s="151"/>
      <c r="K438" s="151"/>
    </row>
    <row r="439" spans="2:11" ht="15">
      <c r="B439" s="31"/>
      <c r="C439" s="151"/>
      <c r="D439" s="151"/>
      <c r="E439" s="151"/>
      <c r="F439" s="151"/>
      <c r="G439" s="151"/>
      <c r="H439" s="151"/>
      <c r="I439" s="151"/>
      <c r="J439" s="151"/>
      <c r="K439" s="151"/>
    </row>
    <row r="440" spans="2:11" ht="15">
      <c r="B440" s="31"/>
      <c r="C440" s="151"/>
      <c r="D440" s="151"/>
      <c r="E440" s="151"/>
      <c r="F440" s="151"/>
      <c r="G440" s="151"/>
      <c r="H440" s="151"/>
      <c r="I440" s="151"/>
      <c r="J440" s="151"/>
      <c r="K440" s="151"/>
    </row>
    <row r="441" spans="2:11" ht="15">
      <c r="B441" s="31"/>
      <c r="C441" s="151"/>
      <c r="D441" s="151"/>
      <c r="E441" s="151"/>
      <c r="F441" s="151"/>
      <c r="G441" s="151"/>
      <c r="H441" s="151"/>
      <c r="I441" s="151"/>
      <c r="J441" s="151"/>
      <c r="K441" s="151"/>
    </row>
    <row r="442" spans="2:11" ht="15">
      <c r="B442" s="31"/>
      <c r="C442" s="151"/>
      <c r="D442" s="151"/>
      <c r="E442" s="151"/>
      <c r="F442" s="151"/>
      <c r="G442" s="151"/>
      <c r="H442" s="151"/>
      <c r="I442" s="151"/>
      <c r="J442" s="151"/>
      <c r="K442" s="151"/>
    </row>
    <row r="443" spans="2:11" ht="15">
      <c r="B443" s="31"/>
      <c r="C443" s="151"/>
      <c r="D443" s="151"/>
      <c r="E443" s="151"/>
      <c r="F443" s="151"/>
      <c r="G443" s="151"/>
      <c r="H443" s="151"/>
      <c r="I443" s="151"/>
      <c r="J443" s="151"/>
      <c r="K443" s="151"/>
    </row>
    <row r="444" spans="2:11" ht="15">
      <c r="B444" s="31"/>
      <c r="C444" s="151"/>
      <c r="D444" s="151"/>
      <c r="E444" s="151"/>
      <c r="F444" s="151"/>
      <c r="G444" s="151"/>
      <c r="H444" s="151"/>
      <c r="I444" s="151"/>
      <c r="J444" s="151"/>
      <c r="K444" s="151"/>
    </row>
    <row r="445" spans="2:11" ht="15">
      <c r="B445" s="31"/>
      <c r="C445" s="151"/>
      <c r="D445" s="151"/>
      <c r="E445" s="151"/>
      <c r="F445" s="151"/>
      <c r="G445" s="151"/>
      <c r="H445" s="151"/>
      <c r="I445" s="151"/>
      <c r="J445" s="151"/>
      <c r="K445" s="151"/>
    </row>
    <row r="446" spans="2:11" ht="15">
      <c r="B446" s="31"/>
      <c r="C446" s="151"/>
      <c r="D446" s="151"/>
      <c r="E446" s="151"/>
      <c r="F446" s="151"/>
      <c r="G446" s="151"/>
      <c r="H446" s="151"/>
      <c r="I446" s="151"/>
      <c r="J446" s="151"/>
      <c r="K446" s="151"/>
    </row>
    <row r="447" spans="2:11" ht="15">
      <c r="B447" s="31"/>
      <c r="C447" s="151"/>
      <c r="D447" s="151"/>
      <c r="E447" s="151"/>
      <c r="F447" s="151"/>
      <c r="G447" s="151"/>
      <c r="H447" s="151"/>
      <c r="I447" s="151"/>
      <c r="J447" s="151"/>
      <c r="K447" s="151"/>
    </row>
    <row r="448" spans="2:11" ht="15">
      <c r="B448" s="31"/>
      <c r="C448" s="151"/>
      <c r="D448" s="151"/>
      <c r="E448" s="151"/>
      <c r="F448" s="151"/>
      <c r="G448" s="151"/>
      <c r="H448" s="151"/>
      <c r="I448" s="151"/>
      <c r="J448" s="151"/>
      <c r="K448" s="151"/>
    </row>
    <row r="449" spans="2:11" ht="15">
      <c r="B449" s="31"/>
      <c r="C449" s="151"/>
      <c r="D449" s="151"/>
      <c r="E449" s="151"/>
      <c r="F449" s="151"/>
      <c r="G449" s="151"/>
      <c r="H449" s="151"/>
      <c r="I449" s="151"/>
      <c r="J449" s="151"/>
      <c r="K449" s="151"/>
    </row>
    <row r="450" spans="2:11" ht="15">
      <c r="B450" s="31"/>
      <c r="C450" s="151"/>
      <c r="D450" s="151"/>
      <c r="E450" s="151"/>
      <c r="F450" s="151"/>
      <c r="G450" s="151"/>
      <c r="H450" s="151"/>
      <c r="I450" s="151"/>
      <c r="J450" s="151"/>
      <c r="K450" s="151"/>
    </row>
    <row r="451" spans="2:11" ht="15">
      <c r="B451" s="31"/>
      <c r="C451" s="151"/>
      <c r="D451" s="151"/>
      <c r="E451" s="151"/>
      <c r="F451" s="151"/>
      <c r="G451" s="151"/>
      <c r="H451" s="151"/>
      <c r="I451" s="151"/>
      <c r="J451" s="151"/>
      <c r="K451" s="151"/>
    </row>
    <row r="452" spans="2:11" ht="15">
      <c r="B452" s="31"/>
      <c r="C452" s="151"/>
      <c r="D452" s="151"/>
      <c r="E452" s="151"/>
      <c r="F452" s="151"/>
      <c r="G452" s="151"/>
      <c r="H452" s="151"/>
      <c r="I452" s="151"/>
      <c r="J452" s="151"/>
      <c r="K452" s="151"/>
    </row>
    <row r="453" spans="2:11" ht="15">
      <c r="B453" s="31"/>
      <c r="C453" s="151"/>
      <c r="D453" s="151"/>
      <c r="E453" s="151"/>
      <c r="F453" s="151"/>
      <c r="G453" s="151"/>
      <c r="H453" s="151"/>
      <c r="I453" s="151"/>
      <c r="J453" s="151"/>
      <c r="K453" s="151"/>
    </row>
    <row r="454" spans="2:11" ht="15">
      <c r="B454" s="31"/>
      <c r="C454" s="151"/>
      <c r="D454" s="151"/>
      <c r="E454" s="151"/>
      <c r="F454" s="151"/>
      <c r="G454" s="151"/>
      <c r="H454" s="151"/>
      <c r="I454" s="151"/>
      <c r="J454" s="151"/>
      <c r="K454" s="151"/>
    </row>
    <row r="455" spans="2:11" ht="15">
      <c r="B455" s="31"/>
      <c r="C455" s="151"/>
      <c r="D455" s="151"/>
      <c r="E455" s="151"/>
      <c r="F455" s="151"/>
      <c r="G455" s="151"/>
      <c r="H455" s="151"/>
      <c r="I455" s="151"/>
      <c r="J455" s="151"/>
      <c r="K455" s="151"/>
    </row>
    <row r="456" spans="2:11" ht="15">
      <c r="B456" s="31"/>
      <c r="C456" s="151"/>
      <c r="D456" s="151"/>
      <c r="E456" s="151"/>
      <c r="F456" s="151"/>
      <c r="G456" s="151"/>
      <c r="H456" s="151"/>
      <c r="I456" s="151"/>
      <c r="J456" s="151"/>
      <c r="K456" s="151"/>
    </row>
    <row r="457" spans="2:11" ht="15">
      <c r="B457" s="31"/>
      <c r="C457" s="151"/>
      <c r="D457" s="151"/>
      <c r="E457" s="151"/>
      <c r="F457" s="151"/>
      <c r="G457" s="151"/>
      <c r="H457" s="151"/>
      <c r="I457" s="151"/>
      <c r="J457" s="151"/>
      <c r="K457" s="151"/>
    </row>
    <row r="458" spans="2:11" ht="15">
      <c r="B458" s="31"/>
      <c r="C458" s="151"/>
      <c r="D458" s="151"/>
      <c r="E458" s="151"/>
      <c r="F458" s="151"/>
      <c r="G458" s="151"/>
      <c r="H458" s="151"/>
      <c r="I458" s="151"/>
      <c r="J458" s="151"/>
      <c r="K458" s="151"/>
    </row>
    <row r="459" spans="2:11" ht="15">
      <c r="B459" s="31"/>
      <c r="C459" s="151"/>
      <c r="D459" s="151"/>
      <c r="E459" s="151"/>
      <c r="F459" s="151"/>
      <c r="G459" s="151"/>
      <c r="H459" s="151"/>
      <c r="I459" s="151"/>
      <c r="J459" s="151"/>
      <c r="K459" s="151"/>
    </row>
    <row r="460" spans="2:11" ht="15">
      <c r="B460" s="31"/>
      <c r="C460" s="151"/>
      <c r="D460" s="151"/>
      <c r="E460" s="151"/>
      <c r="F460" s="151"/>
      <c r="G460" s="151"/>
      <c r="H460" s="151"/>
      <c r="I460" s="151"/>
      <c r="J460" s="151"/>
      <c r="K460" s="151"/>
    </row>
    <row r="461" spans="2:11" ht="15">
      <c r="B461" s="31"/>
      <c r="C461" s="151"/>
      <c r="D461" s="151"/>
      <c r="E461" s="151"/>
      <c r="F461" s="151"/>
      <c r="G461" s="151"/>
      <c r="H461" s="151"/>
      <c r="I461" s="151"/>
      <c r="J461" s="151"/>
      <c r="K461" s="151"/>
    </row>
    <row r="462" spans="2:11" ht="15">
      <c r="B462" s="31"/>
      <c r="C462" s="151"/>
      <c r="D462" s="151"/>
      <c r="E462" s="151"/>
      <c r="F462" s="151"/>
      <c r="G462" s="151"/>
      <c r="H462" s="151"/>
      <c r="I462" s="151"/>
      <c r="J462" s="151"/>
      <c r="K462" s="151"/>
    </row>
    <row r="463" spans="2:11" ht="15">
      <c r="B463" s="31"/>
      <c r="C463" s="151"/>
      <c r="D463" s="151"/>
      <c r="E463" s="151"/>
      <c r="F463" s="151"/>
      <c r="G463" s="151"/>
      <c r="H463" s="151"/>
      <c r="I463" s="151"/>
      <c r="J463" s="151"/>
      <c r="K463" s="151"/>
    </row>
    <row r="464" spans="2:11" ht="15">
      <c r="B464" s="31"/>
      <c r="C464" s="151"/>
      <c r="D464" s="151"/>
      <c r="E464" s="151"/>
      <c r="F464" s="151"/>
      <c r="G464" s="151"/>
      <c r="H464" s="151"/>
      <c r="I464" s="151"/>
      <c r="J464" s="151"/>
      <c r="K464" s="151"/>
    </row>
    <row r="465" spans="2:11" ht="15">
      <c r="B465" s="31"/>
      <c r="C465" s="151"/>
      <c r="D465" s="151"/>
      <c r="E465" s="151"/>
      <c r="F465" s="151"/>
      <c r="G465" s="151"/>
      <c r="H465" s="151"/>
      <c r="I465" s="151"/>
      <c r="J465" s="151"/>
      <c r="K465" s="151"/>
    </row>
    <row r="466" spans="2:11" ht="15">
      <c r="B466" s="31"/>
      <c r="C466" s="151"/>
      <c r="D466" s="151"/>
      <c r="E466" s="151"/>
      <c r="F466" s="151"/>
      <c r="G466" s="151"/>
      <c r="H466" s="151"/>
      <c r="I466" s="151"/>
      <c r="J466" s="151"/>
      <c r="K466" s="151"/>
    </row>
    <row r="467" spans="2:11" ht="15">
      <c r="B467" s="31"/>
      <c r="C467" s="151"/>
      <c r="D467" s="151"/>
      <c r="E467" s="151"/>
      <c r="F467" s="151"/>
      <c r="G467" s="151"/>
      <c r="H467" s="151"/>
      <c r="I467" s="151"/>
      <c r="J467" s="151"/>
      <c r="K467" s="151"/>
    </row>
    <row r="468" spans="2:11" ht="15">
      <c r="B468" s="31"/>
      <c r="C468" s="151"/>
      <c r="D468" s="151"/>
      <c r="E468" s="151"/>
      <c r="F468" s="151"/>
      <c r="G468" s="151"/>
      <c r="H468" s="151"/>
      <c r="I468" s="151"/>
      <c r="J468" s="151"/>
      <c r="K468" s="151"/>
    </row>
    <row r="469" spans="2:11" ht="15">
      <c r="B469" s="31"/>
      <c r="C469" s="151"/>
      <c r="D469" s="151"/>
      <c r="E469" s="151"/>
      <c r="F469" s="151"/>
      <c r="G469" s="151"/>
      <c r="H469" s="151"/>
      <c r="I469" s="151"/>
      <c r="J469" s="151"/>
      <c r="K469" s="151"/>
    </row>
    <row r="470" spans="2:11" ht="15">
      <c r="B470" s="31"/>
      <c r="C470" s="151"/>
      <c r="D470" s="151"/>
      <c r="E470" s="151"/>
      <c r="F470" s="151"/>
      <c r="G470" s="151"/>
      <c r="H470" s="151"/>
      <c r="I470" s="151"/>
      <c r="J470" s="151"/>
      <c r="K470" s="151"/>
    </row>
    <row r="471" spans="2:11" ht="15">
      <c r="B471" s="31"/>
      <c r="C471" s="151"/>
      <c r="D471" s="151"/>
      <c r="E471" s="151"/>
      <c r="F471" s="151"/>
      <c r="G471" s="151"/>
      <c r="H471" s="151"/>
      <c r="I471" s="151"/>
      <c r="J471" s="151"/>
      <c r="K471" s="151"/>
    </row>
    <row r="472" spans="2:11" ht="15">
      <c r="B472" s="31"/>
      <c r="C472" s="151"/>
      <c r="D472" s="151"/>
      <c r="E472" s="151"/>
      <c r="F472" s="151"/>
      <c r="G472" s="151"/>
      <c r="H472" s="151"/>
      <c r="I472" s="151"/>
      <c r="J472" s="151"/>
      <c r="K472" s="151"/>
    </row>
    <row r="473" spans="2:11" ht="15">
      <c r="B473" s="31"/>
      <c r="C473" s="151"/>
      <c r="D473" s="151"/>
      <c r="E473" s="151"/>
      <c r="F473" s="151"/>
      <c r="G473" s="151"/>
      <c r="H473" s="151"/>
      <c r="I473" s="151"/>
      <c r="J473" s="151"/>
      <c r="K473" s="151"/>
    </row>
    <row r="474" spans="2:11" ht="15">
      <c r="B474" s="31"/>
      <c r="C474" s="151"/>
      <c r="D474" s="151"/>
      <c r="E474" s="151"/>
      <c r="F474" s="151"/>
      <c r="G474" s="151"/>
      <c r="H474" s="151"/>
      <c r="I474" s="151"/>
      <c r="J474" s="151"/>
      <c r="K474" s="151"/>
    </row>
    <row r="475" spans="2:11" ht="15">
      <c r="B475" s="31"/>
      <c r="C475" s="151"/>
      <c r="D475" s="151"/>
      <c r="E475" s="151"/>
      <c r="F475" s="151"/>
      <c r="G475" s="151"/>
      <c r="H475" s="151"/>
      <c r="I475" s="151"/>
      <c r="J475" s="151"/>
      <c r="K475" s="151"/>
    </row>
    <row r="476" spans="2:11" ht="15">
      <c r="B476" s="31"/>
      <c r="C476" s="151"/>
      <c r="D476" s="151"/>
      <c r="E476" s="151"/>
      <c r="F476" s="151"/>
      <c r="G476" s="151"/>
      <c r="H476" s="151"/>
      <c r="I476" s="151"/>
      <c r="J476" s="151"/>
      <c r="K476" s="151"/>
    </row>
    <row r="477" spans="2:11" ht="15">
      <c r="B477" s="31"/>
      <c r="C477" s="151"/>
      <c r="D477" s="151"/>
      <c r="E477" s="151"/>
      <c r="F477" s="151"/>
      <c r="G477" s="151"/>
      <c r="H477" s="151"/>
      <c r="I477" s="151"/>
      <c r="J477" s="151"/>
      <c r="K477" s="151"/>
    </row>
    <row r="478" spans="2:11" ht="15">
      <c r="B478" s="31"/>
      <c r="C478" s="151"/>
      <c r="D478" s="151"/>
      <c r="E478" s="151"/>
      <c r="F478" s="151"/>
      <c r="G478" s="151"/>
      <c r="H478" s="151"/>
      <c r="I478" s="151"/>
      <c r="J478" s="151"/>
      <c r="K478" s="151"/>
    </row>
    <row r="479" spans="2:11" ht="15">
      <c r="B479" s="31"/>
      <c r="C479" s="151"/>
      <c r="D479" s="151"/>
      <c r="E479" s="151"/>
      <c r="F479" s="151"/>
      <c r="G479" s="151"/>
      <c r="H479" s="151"/>
      <c r="I479" s="151"/>
      <c r="J479" s="151"/>
      <c r="K479" s="151"/>
    </row>
    <row r="480" spans="2:11" ht="15">
      <c r="B480" s="31"/>
      <c r="C480" s="151"/>
      <c r="D480" s="151"/>
      <c r="E480" s="151"/>
      <c r="F480" s="151"/>
      <c r="G480" s="151"/>
      <c r="H480" s="151"/>
      <c r="I480" s="151"/>
      <c r="J480" s="151"/>
      <c r="K480" s="151"/>
    </row>
    <row r="481" spans="2:11" ht="15">
      <c r="B481" s="31"/>
      <c r="C481" s="151"/>
      <c r="D481" s="151"/>
      <c r="E481" s="151"/>
      <c r="F481" s="151"/>
      <c r="G481" s="151"/>
      <c r="H481" s="151"/>
      <c r="I481" s="151"/>
      <c r="J481" s="151"/>
      <c r="K481" s="151"/>
    </row>
    <row r="482" spans="2:11" ht="15">
      <c r="B482" s="31"/>
      <c r="C482" s="151"/>
      <c r="D482" s="151"/>
      <c r="E482" s="151"/>
      <c r="F482" s="151"/>
      <c r="G482" s="151"/>
      <c r="H482" s="151"/>
      <c r="I482" s="151"/>
      <c r="J482" s="151"/>
      <c r="K482" s="151"/>
    </row>
    <row r="483" spans="2:11" ht="15">
      <c r="B483" s="31"/>
      <c r="C483" s="151"/>
      <c r="D483" s="151"/>
      <c r="E483" s="151"/>
      <c r="F483" s="151"/>
      <c r="G483" s="151"/>
      <c r="H483" s="151"/>
      <c r="I483" s="151"/>
      <c r="J483" s="151"/>
      <c r="K483" s="151"/>
    </row>
    <row r="484" spans="2:11" ht="15">
      <c r="B484" s="31"/>
      <c r="C484" s="151"/>
      <c r="D484" s="151"/>
      <c r="E484" s="151"/>
      <c r="F484" s="151"/>
      <c r="G484" s="151"/>
      <c r="H484" s="151"/>
      <c r="I484" s="151"/>
      <c r="J484" s="151"/>
      <c r="K484" s="151"/>
    </row>
    <row r="485" spans="2:11" ht="15">
      <c r="B485" s="31"/>
      <c r="C485" s="151"/>
      <c r="D485" s="151"/>
      <c r="E485" s="151"/>
      <c r="F485" s="151"/>
      <c r="G485" s="151"/>
      <c r="H485" s="151"/>
      <c r="I485" s="151"/>
      <c r="J485" s="151"/>
      <c r="K485" s="151"/>
    </row>
    <row r="486" spans="2:11" ht="15">
      <c r="B486" s="31"/>
      <c r="C486" s="151"/>
      <c r="D486" s="151"/>
      <c r="E486" s="151"/>
      <c r="F486" s="151"/>
      <c r="G486" s="151"/>
      <c r="H486" s="151"/>
      <c r="I486" s="151"/>
      <c r="J486" s="151"/>
      <c r="K486" s="151"/>
    </row>
    <row r="487" spans="2:11" ht="15">
      <c r="B487" s="31"/>
      <c r="C487" s="151"/>
      <c r="D487" s="151"/>
      <c r="E487" s="151"/>
      <c r="F487" s="151"/>
      <c r="G487" s="151"/>
      <c r="H487" s="151"/>
      <c r="I487" s="151"/>
      <c r="J487" s="151"/>
      <c r="K487" s="151"/>
    </row>
    <row r="488" spans="2:11" ht="15">
      <c r="B488" s="31"/>
      <c r="C488" s="151"/>
      <c r="D488" s="151"/>
      <c r="E488" s="151"/>
      <c r="F488" s="151"/>
      <c r="G488" s="151"/>
      <c r="H488" s="151"/>
      <c r="I488" s="151"/>
      <c r="J488" s="151"/>
      <c r="K488" s="151"/>
    </row>
    <row r="489" spans="2:11" ht="15">
      <c r="B489" s="31"/>
      <c r="C489" s="151"/>
      <c r="D489" s="151"/>
      <c r="E489" s="151"/>
      <c r="F489" s="151"/>
      <c r="G489" s="151"/>
      <c r="H489" s="151"/>
      <c r="I489" s="151"/>
      <c r="J489" s="151"/>
      <c r="K489" s="151"/>
    </row>
    <row r="490" spans="2:11" ht="15">
      <c r="B490" s="31"/>
      <c r="C490" s="151"/>
      <c r="D490" s="151"/>
      <c r="E490" s="151"/>
      <c r="F490" s="151"/>
      <c r="G490" s="151"/>
      <c r="H490" s="151"/>
      <c r="I490" s="151"/>
      <c r="J490" s="151"/>
      <c r="K490" s="151"/>
    </row>
    <row r="491" spans="2:11" ht="15">
      <c r="B491" s="31"/>
      <c r="C491" s="151"/>
      <c r="D491" s="151"/>
      <c r="E491" s="151"/>
      <c r="F491" s="151"/>
      <c r="G491" s="151"/>
      <c r="H491" s="151"/>
      <c r="I491" s="151"/>
      <c r="J491" s="151"/>
      <c r="K491" s="151"/>
    </row>
    <row r="492" spans="2:11" ht="15">
      <c r="B492" s="31"/>
      <c r="C492" s="151"/>
      <c r="D492" s="151"/>
      <c r="E492" s="151"/>
      <c r="F492" s="151"/>
      <c r="G492" s="151"/>
      <c r="H492" s="151"/>
      <c r="I492" s="151"/>
      <c r="J492" s="151"/>
      <c r="K492" s="151"/>
    </row>
    <row r="493" spans="2:11" ht="15">
      <c r="B493" s="31"/>
      <c r="C493" s="151"/>
      <c r="D493" s="151"/>
      <c r="E493" s="151"/>
      <c r="F493" s="151"/>
      <c r="G493" s="151"/>
      <c r="H493" s="151"/>
      <c r="I493" s="151"/>
      <c r="J493" s="151"/>
      <c r="K493" s="151"/>
    </row>
    <row r="494" spans="2:11" ht="15">
      <c r="B494" s="31"/>
      <c r="C494" s="151"/>
      <c r="D494" s="151"/>
      <c r="E494" s="151"/>
      <c r="F494" s="151"/>
      <c r="G494" s="151"/>
      <c r="H494" s="151"/>
      <c r="I494" s="151"/>
      <c r="J494" s="151"/>
      <c r="K494" s="151"/>
    </row>
    <row r="495" spans="2:11" ht="15">
      <c r="B495" s="31"/>
      <c r="C495" s="151"/>
      <c r="D495" s="151"/>
      <c r="E495" s="151"/>
      <c r="F495" s="151"/>
      <c r="G495" s="151"/>
      <c r="H495" s="151"/>
      <c r="I495" s="151"/>
      <c r="J495" s="151"/>
      <c r="K495" s="151"/>
    </row>
    <row r="496" spans="2:11" ht="15">
      <c r="B496" s="31"/>
      <c r="C496" s="151"/>
      <c r="D496" s="151"/>
      <c r="E496" s="151"/>
      <c r="F496" s="151"/>
      <c r="G496" s="151"/>
      <c r="H496" s="151"/>
      <c r="I496" s="151"/>
      <c r="J496" s="151"/>
      <c r="K496" s="151"/>
    </row>
    <row r="497" spans="2:11" ht="15">
      <c r="B497" s="31"/>
      <c r="C497" s="151"/>
      <c r="D497" s="151"/>
      <c r="E497" s="151"/>
      <c r="F497" s="151"/>
      <c r="G497" s="151"/>
      <c r="H497" s="151"/>
      <c r="I497" s="151"/>
      <c r="J497" s="151"/>
      <c r="K497" s="151"/>
    </row>
    <row r="498" spans="2:11" ht="15">
      <c r="B498" s="31"/>
      <c r="C498" s="151"/>
      <c r="D498" s="151"/>
      <c r="E498" s="151"/>
      <c r="F498" s="151"/>
      <c r="G498" s="151"/>
      <c r="H498" s="151"/>
      <c r="I498" s="151"/>
      <c r="J498" s="151"/>
      <c r="K498" s="151"/>
    </row>
    <row r="499" spans="2:11" ht="15">
      <c r="B499" s="31"/>
      <c r="C499" s="151"/>
      <c r="D499" s="151"/>
      <c r="E499" s="151"/>
      <c r="F499" s="151"/>
      <c r="G499" s="151"/>
      <c r="H499" s="151"/>
      <c r="I499" s="151"/>
      <c r="J499" s="151"/>
      <c r="K499" s="151"/>
    </row>
    <row r="500" spans="2:11" ht="15">
      <c r="B500" s="31"/>
      <c r="C500" s="151"/>
      <c r="D500" s="151"/>
      <c r="E500" s="151"/>
      <c r="F500" s="151"/>
      <c r="G500" s="151"/>
      <c r="H500" s="151"/>
      <c r="I500" s="151"/>
      <c r="J500" s="151"/>
      <c r="K500" s="151"/>
    </row>
    <row r="501" spans="2:11" ht="15">
      <c r="B501" s="31"/>
      <c r="C501" s="151"/>
      <c r="D501" s="151"/>
      <c r="E501" s="151"/>
      <c r="F501" s="151"/>
      <c r="G501" s="151"/>
      <c r="H501" s="151"/>
      <c r="I501" s="151"/>
      <c r="J501" s="151"/>
      <c r="K501" s="151"/>
    </row>
    <row r="502" spans="2:11" ht="15">
      <c r="B502" s="31"/>
      <c r="C502" s="151"/>
      <c r="D502" s="151"/>
      <c r="E502" s="151"/>
      <c r="F502" s="151"/>
      <c r="G502" s="151"/>
      <c r="H502" s="151"/>
      <c r="I502" s="151"/>
      <c r="J502" s="151"/>
      <c r="K502" s="151"/>
    </row>
    <row r="503" spans="2:11" ht="15">
      <c r="B503" s="31"/>
      <c r="C503" s="151"/>
      <c r="D503" s="151"/>
      <c r="E503" s="151"/>
      <c r="F503" s="151"/>
      <c r="G503" s="151"/>
      <c r="H503" s="151"/>
      <c r="I503" s="151"/>
      <c r="J503" s="151"/>
      <c r="K503" s="151"/>
    </row>
    <row r="504" spans="2:11" ht="15">
      <c r="B504" s="31"/>
      <c r="C504" s="151"/>
      <c r="D504" s="151"/>
      <c r="E504" s="151"/>
      <c r="F504" s="151"/>
      <c r="G504" s="151"/>
      <c r="H504" s="151"/>
      <c r="I504" s="151"/>
      <c r="J504" s="151"/>
      <c r="K504" s="151"/>
    </row>
    <row r="505" spans="2:11" ht="15">
      <c r="B505" s="31"/>
      <c r="C505" s="151"/>
      <c r="D505" s="151"/>
      <c r="E505" s="151"/>
      <c r="F505" s="151"/>
      <c r="G505" s="151"/>
      <c r="H505" s="151"/>
      <c r="I505" s="151"/>
      <c r="J505" s="151"/>
      <c r="K505" s="151"/>
    </row>
    <row r="506" spans="2:11" ht="15">
      <c r="B506" s="31"/>
      <c r="C506" s="151"/>
      <c r="D506" s="151"/>
      <c r="E506" s="151"/>
      <c r="F506" s="151"/>
      <c r="G506" s="151"/>
      <c r="H506" s="151"/>
      <c r="I506" s="151"/>
      <c r="J506" s="151"/>
      <c r="K506" s="151"/>
    </row>
    <row r="507" spans="2:11" ht="15">
      <c r="B507" s="31"/>
      <c r="C507" s="151"/>
      <c r="D507" s="151"/>
      <c r="E507" s="151"/>
      <c r="F507" s="151"/>
      <c r="G507" s="151"/>
      <c r="H507" s="151"/>
      <c r="I507" s="151"/>
      <c r="J507" s="151"/>
      <c r="K507" s="151"/>
    </row>
    <row r="508" spans="2:11" ht="15">
      <c r="B508" s="31"/>
      <c r="C508" s="151"/>
      <c r="D508" s="151"/>
      <c r="E508" s="151"/>
      <c r="F508" s="151"/>
      <c r="G508" s="151"/>
      <c r="H508" s="151"/>
      <c r="I508" s="151"/>
      <c r="J508" s="151"/>
      <c r="K508" s="151"/>
    </row>
    <row r="509" spans="2:11" ht="15">
      <c r="B509" s="31"/>
      <c r="C509" s="151"/>
      <c r="D509" s="151"/>
      <c r="E509" s="151"/>
      <c r="F509" s="151"/>
      <c r="G509" s="151"/>
      <c r="H509" s="151"/>
      <c r="I509" s="151"/>
      <c r="J509" s="151"/>
      <c r="K509" s="151"/>
    </row>
    <row r="510" spans="2:11" ht="15">
      <c r="B510" s="31"/>
      <c r="C510" s="151"/>
      <c r="D510" s="151"/>
      <c r="E510" s="151"/>
      <c r="F510" s="151"/>
      <c r="G510" s="151"/>
      <c r="H510" s="151"/>
      <c r="I510" s="151"/>
      <c r="J510" s="151"/>
      <c r="K510" s="151"/>
    </row>
    <row r="511" spans="2:11" ht="15">
      <c r="B511" s="31"/>
      <c r="C511" s="151"/>
      <c r="D511" s="151"/>
      <c r="E511" s="151"/>
      <c r="F511" s="151"/>
      <c r="G511" s="151"/>
      <c r="H511" s="151"/>
      <c r="I511" s="151"/>
      <c r="J511" s="151"/>
      <c r="K511" s="151"/>
    </row>
    <row r="512" spans="2:11" ht="15">
      <c r="B512" s="31"/>
      <c r="C512" s="151"/>
      <c r="D512" s="151"/>
      <c r="E512" s="151"/>
      <c r="F512" s="151"/>
      <c r="G512" s="151"/>
      <c r="H512" s="151"/>
      <c r="I512" s="151"/>
      <c r="J512" s="151"/>
      <c r="K512" s="151"/>
    </row>
    <row r="513" spans="2:11" ht="15">
      <c r="B513" s="31"/>
      <c r="C513" s="151"/>
      <c r="D513" s="151"/>
      <c r="E513" s="151"/>
      <c r="F513" s="151"/>
      <c r="G513" s="151"/>
      <c r="H513" s="151"/>
      <c r="I513" s="151"/>
      <c r="J513" s="151"/>
      <c r="K513" s="151"/>
    </row>
    <row r="514" spans="2:11" ht="15">
      <c r="B514" s="31"/>
      <c r="C514" s="151"/>
      <c r="D514" s="151"/>
      <c r="E514" s="151"/>
      <c r="F514" s="151"/>
      <c r="G514" s="151"/>
      <c r="H514" s="151"/>
      <c r="I514" s="151"/>
      <c r="J514" s="151"/>
      <c r="K514" s="151"/>
    </row>
    <row r="515" spans="2:11" ht="15">
      <c r="B515" s="31"/>
      <c r="C515" s="151"/>
      <c r="D515" s="151"/>
      <c r="E515" s="151"/>
      <c r="F515" s="151"/>
      <c r="G515" s="151"/>
      <c r="H515" s="151"/>
      <c r="I515" s="151"/>
      <c r="J515" s="151"/>
      <c r="K515" s="151"/>
    </row>
    <row r="516" spans="2:11" ht="15">
      <c r="B516" s="31"/>
      <c r="C516" s="151"/>
      <c r="D516" s="151"/>
      <c r="E516" s="151"/>
      <c r="F516" s="151"/>
      <c r="G516" s="151"/>
      <c r="H516" s="151"/>
      <c r="I516" s="151"/>
      <c r="J516" s="151"/>
      <c r="K516" s="151"/>
    </row>
    <row r="517" spans="2:11" ht="15">
      <c r="B517" s="31"/>
      <c r="C517" s="151"/>
      <c r="D517" s="151"/>
      <c r="E517" s="151"/>
      <c r="F517" s="151"/>
      <c r="G517" s="151"/>
      <c r="H517" s="151"/>
      <c r="I517" s="151"/>
      <c r="J517" s="151"/>
      <c r="K517" s="151"/>
    </row>
    <row r="518" spans="2:11" ht="15">
      <c r="B518" s="31"/>
      <c r="C518" s="151"/>
      <c r="D518" s="151"/>
      <c r="E518" s="151"/>
      <c r="F518" s="151"/>
      <c r="G518" s="151"/>
      <c r="H518" s="151"/>
      <c r="I518" s="151"/>
      <c r="J518" s="151"/>
      <c r="K518" s="151"/>
    </row>
    <row r="519" spans="2:11" ht="15">
      <c r="B519" s="31"/>
      <c r="C519" s="151"/>
      <c r="D519" s="151"/>
      <c r="E519" s="151"/>
      <c r="F519" s="151"/>
      <c r="G519" s="151"/>
      <c r="H519" s="151"/>
      <c r="I519" s="151"/>
      <c r="J519" s="151"/>
      <c r="K519" s="151"/>
    </row>
    <row r="520" spans="2:11" ht="15">
      <c r="B520" s="31"/>
      <c r="C520" s="151"/>
      <c r="D520" s="151"/>
      <c r="E520" s="151"/>
      <c r="F520" s="151"/>
      <c r="G520" s="151"/>
      <c r="H520" s="151"/>
      <c r="I520" s="151"/>
      <c r="J520" s="151"/>
      <c r="K520" s="151"/>
    </row>
    <row r="521" spans="2:11" ht="15">
      <c r="B521" s="31"/>
      <c r="C521" s="151"/>
      <c r="D521" s="151"/>
      <c r="E521" s="151"/>
      <c r="F521" s="151"/>
      <c r="G521" s="151"/>
      <c r="H521" s="151"/>
      <c r="I521" s="151"/>
      <c r="J521" s="151"/>
      <c r="K521" s="151"/>
    </row>
    <row r="522" spans="2:11" ht="15">
      <c r="B522" s="31"/>
      <c r="C522" s="151"/>
      <c r="D522" s="151"/>
      <c r="E522" s="151"/>
      <c r="F522" s="151"/>
      <c r="G522" s="151"/>
      <c r="H522" s="151"/>
      <c r="I522" s="151"/>
      <c r="J522" s="151"/>
      <c r="K522" s="151"/>
    </row>
    <row r="523" spans="2:11" ht="15">
      <c r="B523" s="31"/>
      <c r="C523" s="151"/>
      <c r="D523" s="151"/>
      <c r="E523" s="151"/>
      <c r="F523" s="151"/>
      <c r="G523" s="151"/>
      <c r="H523" s="151"/>
      <c r="I523" s="151"/>
      <c r="J523" s="151"/>
      <c r="K523" s="151"/>
    </row>
    <row r="524" spans="2:11" ht="15">
      <c r="B524" s="31"/>
      <c r="C524" s="151"/>
      <c r="D524" s="151"/>
      <c r="E524" s="151"/>
      <c r="F524" s="151"/>
      <c r="G524" s="151"/>
      <c r="H524" s="151"/>
      <c r="I524" s="151"/>
      <c r="J524" s="151"/>
      <c r="K524" s="151"/>
    </row>
    <row r="525" spans="2:11" ht="15">
      <c r="B525" s="31"/>
      <c r="C525" s="151"/>
      <c r="D525" s="151"/>
      <c r="E525" s="151"/>
      <c r="F525" s="151"/>
      <c r="G525" s="151"/>
      <c r="H525" s="151"/>
      <c r="I525" s="151"/>
      <c r="J525" s="151"/>
      <c r="K525" s="151"/>
    </row>
    <row r="526" spans="2:11" ht="15">
      <c r="B526" s="31"/>
      <c r="C526" s="151"/>
      <c r="D526" s="151"/>
      <c r="E526" s="151"/>
      <c r="F526" s="151"/>
      <c r="G526" s="151"/>
      <c r="H526" s="151"/>
      <c r="I526" s="151"/>
      <c r="J526" s="151"/>
      <c r="K526" s="151"/>
    </row>
    <row r="527" spans="2:11" ht="15">
      <c r="B527" s="31"/>
      <c r="C527" s="151"/>
      <c r="D527" s="151"/>
      <c r="E527" s="151"/>
      <c r="F527" s="151"/>
      <c r="G527" s="151"/>
      <c r="H527" s="151"/>
      <c r="I527" s="151"/>
      <c r="J527" s="151"/>
      <c r="K527" s="151"/>
    </row>
    <row r="528" spans="2:11" ht="15">
      <c r="B528" s="31"/>
      <c r="C528" s="151"/>
      <c r="D528" s="151"/>
      <c r="E528" s="151"/>
      <c r="F528" s="151"/>
      <c r="G528" s="151"/>
      <c r="H528" s="151"/>
      <c r="I528" s="151"/>
      <c r="J528" s="151"/>
      <c r="K528" s="151"/>
    </row>
    <row r="529" spans="2:11" ht="15">
      <c r="B529" s="31"/>
      <c r="C529" s="151"/>
      <c r="D529" s="151"/>
      <c r="E529" s="151"/>
      <c r="F529" s="151"/>
      <c r="G529" s="151"/>
      <c r="H529" s="151"/>
      <c r="I529" s="151"/>
      <c r="J529" s="151"/>
      <c r="K529" s="151"/>
    </row>
    <row r="530" spans="2:11" ht="15">
      <c r="B530" s="31"/>
      <c r="C530" s="151"/>
      <c r="D530" s="151"/>
      <c r="E530" s="151"/>
      <c r="F530" s="151"/>
      <c r="G530" s="151"/>
      <c r="H530" s="151"/>
      <c r="I530" s="151"/>
      <c r="J530" s="151"/>
      <c r="K530" s="151"/>
    </row>
    <row r="531" spans="2:11" ht="15">
      <c r="B531" s="31"/>
      <c r="C531" s="151"/>
      <c r="D531" s="151"/>
      <c r="E531" s="151"/>
      <c r="F531" s="151"/>
      <c r="G531" s="151"/>
      <c r="H531" s="151"/>
      <c r="I531" s="151"/>
      <c r="J531" s="151"/>
      <c r="K531" s="151"/>
    </row>
    <row r="532" spans="2:11" ht="15">
      <c r="B532" s="31"/>
      <c r="C532" s="151"/>
      <c r="D532" s="151"/>
      <c r="E532" s="151"/>
      <c r="F532" s="151"/>
      <c r="G532" s="151"/>
      <c r="H532" s="151"/>
      <c r="I532" s="151"/>
      <c r="J532" s="151"/>
      <c r="K532" s="151"/>
    </row>
    <row r="533" spans="2:11" ht="15">
      <c r="B533" s="31"/>
      <c r="C533" s="151"/>
      <c r="D533" s="151"/>
      <c r="E533" s="151"/>
      <c r="F533" s="151"/>
      <c r="G533" s="151"/>
      <c r="H533" s="151"/>
      <c r="I533" s="151"/>
      <c r="J533" s="151"/>
      <c r="K533" s="151"/>
    </row>
    <row r="534" spans="2:11" ht="15">
      <c r="B534" s="31"/>
      <c r="C534" s="151"/>
      <c r="D534" s="151"/>
      <c r="E534" s="151"/>
      <c r="F534" s="151"/>
      <c r="G534" s="151"/>
      <c r="H534" s="151"/>
      <c r="I534" s="151"/>
      <c r="J534" s="151"/>
      <c r="K534" s="151"/>
    </row>
    <row r="535" spans="2:11" ht="15">
      <c r="B535" s="31"/>
      <c r="C535" s="151"/>
      <c r="D535" s="151"/>
      <c r="E535" s="151"/>
      <c r="F535" s="151"/>
      <c r="G535" s="151"/>
      <c r="H535" s="151"/>
      <c r="I535" s="151"/>
      <c r="J535" s="151"/>
      <c r="K535" s="151"/>
    </row>
    <row r="536" spans="2:11" ht="15">
      <c r="B536" s="31"/>
      <c r="C536" s="151"/>
      <c r="D536" s="151"/>
      <c r="E536" s="151"/>
      <c r="F536" s="151"/>
      <c r="G536" s="151"/>
      <c r="H536" s="151"/>
      <c r="I536" s="151"/>
      <c r="J536" s="151"/>
      <c r="K536" s="151"/>
    </row>
    <row r="537" spans="2:11" ht="15">
      <c r="B537" s="31"/>
      <c r="C537" s="151"/>
      <c r="D537" s="151"/>
      <c r="E537" s="151"/>
      <c r="F537" s="151"/>
      <c r="G537" s="151"/>
      <c r="H537" s="151"/>
      <c r="I537" s="151"/>
      <c r="J537" s="151"/>
      <c r="K537" s="151"/>
    </row>
    <row r="538" spans="2:11" ht="15">
      <c r="B538" s="31"/>
      <c r="C538" s="151"/>
      <c r="D538" s="151"/>
      <c r="E538" s="151"/>
      <c r="F538" s="151"/>
      <c r="G538" s="151"/>
      <c r="H538" s="151"/>
      <c r="I538" s="151"/>
      <c r="J538" s="151"/>
      <c r="K538" s="151"/>
    </row>
    <row r="539" spans="2:11" ht="15">
      <c r="B539" s="31"/>
      <c r="C539" s="151"/>
      <c r="D539" s="151"/>
      <c r="E539" s="151"/>
      <c r="F539" s="151"/>
      <c r="G539" s="151"/>
      <c r="H539" s="151"/>
      <c r="I539" s="151"/>
      <c r="J539" s="151"/>
      <c r="K539" s="151"/>
    </row>
    <row r="540" spans="2:11" ht="15">
      <c r="B540" s="31"/>
      <c r="C540" s="151"/>
      <c r="D540" s="151"/>
      <c r="E540" s="151"/>
      <c r="F540" s="151"/>
      <c r="G540" s="151"/>
      <c r="H540" s="151"/>
      <c r="I540" s="151"/>
      <c r="J540" s="151"/>
      <c r="K540" s="151"/>
    </row>
    <row r="541" spans="2:11" ht="15">
      <c r="B541" s="31"/>
      <c r="C541" s="151"/>
      <c r="D541" s="151"/>
      <c r="E541" s="151"/>
      <c r="F541" s="151"/>
      <c r="G541" s="151"/>
      <c r="H541" s="151"/>
      <c r="I541" s="151"/>
      <c r="J541" s="151"/>
      <c r="K541" s="151"/>
    </row>
    <row r="542" spans="2:11" ht="15">
      <c r="B542" s="31"/>
      <c r="C542" s="151"/>
      <c r="D542" s="151"/>
      <c r="E542" s="151"/>
      <c r="F542" s="151"/>
      <c r="G542" s="151"/>
      <c r="H542" s="151"/>
      <c r="I542" s="151"/>
      <c r="J542" s="151"/>
      <c r="K542" s="151"/>
    </row>
    <row r="543" spans="2:11" ht="15">
      <c r="B543" s="31"/>
      <c r="C543" s="151"/>
      <c r="D543" s="151"/>
      <c r="E543" s="151"/>
      <c r="F543" s="151"/>
      <c r="G543" s="151"/>
      <c r="H543" s="151"/>
      <c r="I543" s="151"/>
      <c r="J543" s="151"/>
      <c r="K543" s="151"/>
    </row>
    <row r="544" spans="2:11" ht="15">
      <c r="B544" s="31"/>
      <c r="C544" s="151"/>
      <c r="D544" s="151"/>
      <c r="E544" s="151"/>
      <c r="F544" s="151"/>
      <c r="G544" s="151"/>
      <c r="H544" s="151"/>
      <c r="I544" s="151"/>
      <c r="J544" s="151"/>
      <c r="K544" s="151"/>
    </row>
    <row r="545" spans="2:11" ht="15">
      <c r="B545" s="31"/>
      <c r="C545" s="151"/>
      <c r="D545" s="151"/>
      <c r="E545" s="151"/>
      <c r="F545" s="151"/>
      <c r="G545" s="151"/>
      <c r="H545" s="151"/>
      <c r="I545" s="151"/>
      <c r="J545" s="151"/>
      <c r="K545" s="151"/>
    </row>
    <row r="546" spans="2:11" ht="15">
      <c r="B546" s="31"/>
      <c r="C546" s="151"/>
      <c r="D546" s="151"/>
      <c r="E546" s="151"/>
      <c r="F546" s="151"/>
      <c r="G546" s="151"/>
      <c r="H546" s="151"/>
      <c r="I546" s="151"/>
      <c r="J546" s="151"/>
      <c r="K546" s="151"/>
    </row>
    <row r="547" spans="2:11" ht="15">
      <c r="B547" s="31"/>
      <c r="C547" s="151"/>
      <c r="D547" s="151"/>
      <c r="E547" s="151"/>
      <c r="F547" s="151"/>
      <c r="G547" s="151"/>
      <c r="H547" s="151"/>
      <c r="I547" s="151"/>
      <c r="J547" s="151"/>
      <c r="K547" s="151"/>
    </row>
    <row r="548" spans="2:11" ht="15">
      <c r="B548" s="31"/>
      <c r="C548" s="151"/>
      <c r="D548" s="151"/>
      <c r="E548" s="151"/>
      <c r="F548" s="151"/>
      <c r="G548" s="151"/>
      <c r="H548" s="151"/>
      <c r="I548" s="151"/>
      <c r="J548" s="151"/>
      <c r="K548" s="151"/>
    </row>
    <row r="549" spans="2:11" ht="15">
      <c r="B549" s="31"/>
      <c r="C549" s="151"/>
      <c r="D549" s="151"/>
      <c r="E549" s="151"/>
      <c r="F549" s="151"/>
      <c r="G549" s="151"/>
      <c r="H549" s="151"/>
      <c r="I549" s="151"/>
      <c r="J549" s="151"/>
      <c r="K549" s="151"/>
    </row>
    <row r="550" spans="2:11" ht="15">
      <c r="B550" s="31"/>
      <c r="C550" s="151"/>
      <c r="D550" s="151"/>
      <c r="E550" s="151"/>
      <c r="F550" s="151"/>
      <c r="G550" s="151"/>
      <c r="H550" s="151"/>
      <c r="I550" s="151"/>
      <c r="J550" s="151"/>
      <c r="K550" s="151"/>
    </row>
    <row r="551" spans="2:11" ht="15">
      <c r="B551" s="31"/>
      <c r="C551" s="151"/>
      <c r="D551" s="151"/>
      <c r="E551" s="151"/>
      <c r="F551" s="151"/>
      <c r="G551" s="151"/>
      <c r="H551" s="151"/>
      <c r="I551" s="151"/>
      <c r="J551" s="151"/>
      <c r="K551" s="151"/>
    </row>
    <row r="552" spans="2:11" ht="15">
      <c r="B552" s="31"/>
      <c r="C552" s="151"/>
      <c r="D552" s="151"/>
      <c r="E552" s="151"/>
      <c r="F552" s="151"/>
      <c r="G552" s="151"/>
      <c r="H552" s="151"/>
      <c r="I552" s="151"/>
      <c r="J552" s="151"/>
      <c r="K552" s="151"/>
    </row>
    <row r="553" spans="2:11" ht="15">
      <c r="B553" s="31"/>
      <c r="C553" s="151"/>
      <c r="D553" s="151"/>
      <c r="E553" s="151"/>
      <c r="F553" s="151"/>
      <c r="G553" s="151"/>
      <c r="H553" s="151"/>
      <c r="I553" s="151"/>
      <c r="J553" s="151"/>
      <c r="K553" s="151"/>
    </row>
    <row r="554" spans="2:11" ht="15">
      <c r="B554" s="31"/>
      <c r="C554" s="151"/>
      <c r="D554" s="151"/>
      <c r="E554" s="151"/>
      <c r="F554" s="151"/>
      <c r="G554" s="151"/>
      <c r="H554" s="151"/>
      <c r="I554" s="151"/>
      <c r="J554" s="151"/>
      <c r="K554" s="151"/>
    </row>
    <row r="555" spans="2:11" ht="15">
      <c r="B555" s="31"/>
      <c r="C555" s="151"/>
      <c r="D555" s="151"/>
      <c r="E555" s="151"/>
      <c r="F555" s="151"/>
      <c r="G555" s="151"/>
      <c r="H555" s="151"/>
      <c r="I555" s="151"/>
      <c r="J555" s="151"/>
      <c r="K555" s="151"/>
    </row>
    <row r="556" spans="2:11" ht="15">
      <c r="B556" s="31"/>
      <c r="C556" s="151"/>
      <c r="D556" s="151"/>
      <c r="E556" s="151"/>
      <c r="F556" s="151"/>
      <c r="G556" s="151"/>
      <c r="H556" s="151"/>
      <c r="I556" s="151"/>
      <c r="J556" s="151"/>
      <c r="K556" s="151"/>
    </row>
    <row r="557" spans="2:11" ht="15">
      <c r="B557" s="31"/>
      <c r="C557" s="151"/>
      <c r="D557" s="151"/>
      <c r="E557" s="151"/>
      <c r="F557" s="151"/>
      <c r="G557" s="151"/>
      <c r="H557" s="151"/>
      <c r="I557" s="151"/>
      <c r="J557" s="151"/>
      <c r="K557" s="151"/>
    </row>
    <row r="558" spans="2:11" ht="15">
      <c r="B558" s="31"/>
      <c r="C558" s="151"/>
      <c r="D558" s="151"/>
      <c r="E558" s="151"/>
      <c r="F558" s="151"/>
      <c r="G558" s="151"/>
      <c r="H558" s="151"/>
      <c r="I558" s="151"/>
      <c r="J558" s="151"/>
      <c r="K558" s="151"/>
    </row>
    <row r="559" spans="2:11" ht="15">
      <c r="B559" s="31"/>
      <c r="C559" s="151"/>
      <c r="D559" s="151"/>
      <c r="E559" s="151"/>
      <c r="F559" s="151"/>
      <c r="G559" s="151"/>
      <c r="H559" s="151"/>
      <c r="I559" s="151"/>
      <c r="J559" s="151"/>
      <c r="K559" s="151"/>
    </row>
    <row r="560" spans="2:11" ht="15">
      <c r="B560" s="31"/>
      <c r="C560" s="151"/>
      <c r="D560" s="151"/>
      <c r="E560" s="151"/>
      <c r="F560" s="151"/>
      <c r="G560" s="151"/>
      <c r="H560" s="151"/>
      <c r="I560" s="151"/>
      <c r="J560" s="151"/>
      <c r="K560" s="151"/>
    </row>
    <row r="561" spans="2:11" ht="15">
      <c r="B561" s="31"/>
      <c r="C561" s="151"/>
      <c r="D561" s="151"/>
      <c r="E561" s="151"/>
      <c r="F561" s="151"/>
      <c r="G561" s="151"/>
      <c r="H561" s="151"/>
      <c r="I561" s="151"/>
      <c r="J561" s="151"/>
      <c r="K561" s="151"/>
    </row>
    <row r="562" spans="2:11" ht="15">
      <c r="B562" s="31"/>
      <c r="C562" s="151"/>
      <c r="D562" s="151"/>
      <c r="E562" s="151"/>
      <c r="F562" s="151"/>
      <c r="G562" s="151"/>
      <c r="H562" s="151"/>
      <c r="I562" s="151"/>
      <c r="J562" s="151"/>
      <c r="K562" s="151"/>
    </row>
    <row r="563" spans="2:11" ht="15">
      <c r="B563" s="31"/>
      <c r="C563" s="151"/>
      <c r="D563" s="151"/>
      <c r="E563" s="151"/>
      <c r="F563" s="151"/>
      <c r="G563" s="151"/>
      <c r="H563" s="151"/>
      <c r="I563" s="151"/>
      <c r="J563" s="151"/>
      <c r="K563" s="151"/>
    </row>
    <row r="564" spans="2:11" ht="15">
      <c r="B564" s="31"/>
      <c r="C564" s="151"/>
      <c r="D564" s="151"/>
      <c r="E564" s="151"/>
      <c r="F564" s="151"/>
      <c r="G564" s="151"/>
      <c r="H564" s="151"/>
      <c r="I564" s="151"/>
      <c r="J564" s="151"/>
      <c r="K564" s="151"/>
    </row>
    <row r="565" spans="2:11" ht="15">
      <c r="B565" s="31"/>
      <c r="C565" s="151"/>
      <c r="D565" s="151"/>
      <c r="E565" s="151"/>
      <c r="F565" s="151"/>
      <c r="G565" s="151"/>
      <c r="H565" s="151"/>
      <c r="I565" s="151"/>
      <c r="J565" s="151"/>
      <c r="K565" s="151"/>
    </row>
    <row r="566" spans="2:11" ht="15">
      <c r="B566" s="31"/>
      <c r="C566" s="151"/>
      <c r="D566" s="151"/>
      <c r="E566" s="151"/>
      <c r="F566" s="151"/>
      <c r="G566" s="151"/>
      <c r="H566" s="151"/>
      <c r="I566" s="151"/>
      <c r="J566" s="151"/>
      <c r="K566" s="151"/>
    </row>
    <row r="567" spans="2:11" ht="15">
      <c r="B567" s="31"/>
      <c r="C567" s="151"/>
      <c r="D567" s="151"/>
      <c r="E567" s="151"/>
      <c r="F567" s="151"/>
      <c r="G567" s="151"/>
      <c r="H567" s="151"/>
      <c r="I567" s="151"/>
      <c r="J567" s="151"/>
      <c r="K567" s="151"/>
    </row>
    <row r="568" spans="2:11" ht="15">
      <c r="B568" s="31"/>
      <c r="C568" s="151"/>
      <c r="D568" s="151"/>
      <c r="E568" s="151"/>
      <c r="F568" s="151"/>
      <c r="G568" s="151"/>
      <c r="H568" s="151"/>
      <c r="I568" s="151"/>
      <c r="J568" s="151"/>
      <c r="K568" s="151"/>
    </row>
    <row r="569" spans="2:11" ht="15">
      <c r="B569" s="31"/>
      <c r="C569" s="151"/>
      <c r="D569" s="151"/>
      <c r="E569" s="151"/>
      <c r="F569" s="151"/>
      <c r="G569" s="151"/>
      <c r="H569" s="151"/>
      <c r="I569" s="151"/>
      <c r="J569" s="151"/>
      <c r="K569" s="151"/>
    </row>
    <row r="570" spans="2:11" ht="15">
      <c r="B570" s="31"/>
      <c r="C570" s="151"/>
      <c r="D570" s="151"/>
      <c r="E570" s="151"/>
      <c r="F570" s="151"/>
      <c r="G570" s="151"/>
      <c r="H570" s="151"/>
      <c r="I570" s="151"/>
      <c r="J570" s="151"/>
      <c r="K570" s="151"/>
    </row>
    <row r="571" spans="2:11" ht="15">
      <c r="B571" s="31"/>
      <c r="C571" s="151"/>
      <c r="D571" s="151"/>
      <c r="E571" s="151"/>
      <c r="F571" s="151"/>
      <c r="G571" s="151"/>
      <c r="H571" s="151"/>
      <c r="I571" s="151"/>
      <c r="J571" s="151"/>
      <c r="K571" s="151"/>
    </row>
    <row r="572" spans="2:11" ht="15">
      <c r="B572" s="31"/>
      <c r="C572" s="151"/>
      <c r="D572" s="151"/>
      <c r="E572" s="151"/>
      <c r="F572" s="151"/>
      <c r="G572" s="151"/>
      <c r="H572" s="151"/>
      <c r="I572" s="151"/>
      <c r="J572" s="151"/>
      <c r="K572" s="151"/>
    </row>
    <row r="573" spans="2:11" ht="15">
      <c r="B573" s="31"/>
      <c r="C573" s="151"/>
      <c r="D573" s="151"/>
      <c r="E573" s="151"/>
      <c r="F573" s="151"/>
      <c r="G573" s="151"/>
      <c r="H573" s="151"/>
      <c r="I573" s="151"/>
      <c r="J573" s="151"/>
      <c r="K573" s="151"/>
    </row>
    <row r="574" spans="2:11" ht="15">
      <c r="B574" s="31"/>
      <c r="C574" s="151"/>
      <c r="D574" s="151"/>
      <c r="E574" s="151"/>
      <c r="F574" s="151"/>
      <c r="G574" s="151"/>
      <c r="H574" s="151"/>
      <c r="I574" s="151"/>
      <c r="J574" s="151"/>
      <c r="K574" s="151"/>
    </row>
    <row r="575" spans="2:11" ht="15">
      <c r="B575" s="31"/>
      <c r="C575" s="151"/>
      <c r="D575" s="151"/>
      <c r="E575" s="151"/>
      <c r="F575" s="151"/>
      <c r="G575" s="151"/>
      <c r="H575" s="151"/>
      <c r="I575" s="151"/>
      <c r="J575" s="151"/>
      <c r="K575" s="151"/>
    </row>
    <row r="576" spans="2:11" ht="15">
      <c r="B576" s="31"/>
      <c r="C576" s="151"/>
      <c r="D576" s="151"/>
      <c r="E576" s="151"/>
      <c r="F576" s="151"/>
      <c r="G576" s="151"/>
      <c r="H576" s="151"/>
      <c r="I576" s="151"/>
      <c r="J576" s="151"/>
      <c r="K576" s="151"/>
    </row>
    <row r="577" spans="2:11" ht="15">
      <c r="B577" s="31"/>
      <c r="C577" s="151"/>
      <c r="D577" s="151"/>
      <c r="E577" s="151"/>
      <c r="F577" s="151"/>
      <c r="G577" s="151"/>
      <c r="H577" s="151"/>
      <c r="I577" s="151"/>
      <c r="J577" s="151"/>
      <c r="K577" s="151"/>
    </row>
    <row r="578" spans="2:11" ht="15">
      <c r="B578" s="31"/>
      <c r="C578" s="151"/>
      <c r="D578" s="151"/>
      <c r="E578" s="151"/>
      <c r="F578" s="151"/>
      <c r="G578" s="151"/>
      <c r="H578" s="151"/>
      <c r="I578" s="151"/>
      <c r="J578" s="151"/>
      <c r="K578" s="151"/>
    </row>
    <row r="579" spans="2:11" ht="15">
      <c r="B579" s="31"/>
      <c r="C579" s="151"/>
      <c r="D579" s="151"/>
      <c r="E579" s="151"/>
      <c r="F579" s="151"/>
      <c r="G579" s="151"/>
      <c r="H579" s="151"/>
      <c r="I579" s="151"/>
      <c r="J579" s="151"/>
      <c r="K579" s="151"/>
    </row>
    <row r="580" spans="2:11" ht="15">
      <c r="B580" s="31"/>
      <c r="C580" s="151"/>
      <c r="D580" s="151"/>
      <c r="E580" s="151"/>
      <c r="F580" s="151"/>
      <c r="G580" s="151"/>
      <c r="H580" s="151"/>
      <c r="I580" s="151"/>
      <c r="J580" s="151"/>
      <c r="K580" s="151"/>
    </row>
    <row r="581" spans="2:11" ht="15">
      <c r="B581" s="31"/>
      <c r="C581" s="151"/>
      <c r="D581" s="151"/>
      <c r="E581" s="151"/>
      <c r="F581" s="151"/>
      <c r="G581" s="151"/>
      <c r="H581" s="151"/>
      <c r="I581" s="151"/>
      <c r="J581" s="151"/>
      <c r="K581" s="151"/>
    </row>
    <row r="582" spans="2:11" ht="15">
      <c r="B582" s="31"/>
      <c r="C582" s="151"/>
      <c r="D582" s="151"/>
      <c r="E582" s="151"/>
      <c r="F582" s="151"/>
      <c r="G582" s="151"/>
      <c r="H582" s="151"/>
      <c r="I582" s="151"/>
      <c r="J582" s="151"/>
      <c r="K582" s="151"/>
    </row>
    <row r="583" spans="2:11" ht="15">
      <c r="B583" s="31"/>
      <c r="C583" s="151"/>
      <c r="D583" s="151"/>
      <c r="E583" s="151"/>
      <c r="F583" s="151"/>
      <c r="G583" s="151"/>
      <c r="H583" s="151"/>
      <c r="I583" s="151"/>
      <c r="J583" s="151"/>
      <c r="K583" s="151"/>
    </row>
    <row r="584" spans="2:11" ht="15">
      <c r="B584" s="31"/>
      <c r="C584" s="151"/>
      <c r="D584" s="151"/>
      <c r="E584" s="151"/>
      <c r="F584" s="151"/>
      <c r="G584" s="151"/>
      <c r="H584" s="151"/>
      <c r="I584" s="151"/>
      <c r="J584" s="151"/>
      <c r="K584" s="151"/>
    </row>
    <row r="585" spans="2:11" ht="15">
      <c r="B585" s="31"/>
      <c r="C585" s="151"/>
      <c r="D585" s="151"/>
      <c r="E585" s="151"/>
      <c r="F585" s="151"/>
      <c r="G585" s="151"/>
      <c r="H585" s="151"/>
      <c r="I585" s="151"/>
      <c r="J585" s="151"/>
      <c r="K585" s="151"/>
    </row>
    <row r="586" spans="2:11" ht="15">
      <c r="B586" s="31"/>
      <c r="C586" s="151"/>
      <c r="D586" s="151"/>
      <c r="E586" s="151"/>
      <c r="F586" s="151"/>
      <c r="G586" s="151"/>
      <c r="H586" s="151"/>
      <c r="I586" s="151"/>
      <c r="J586" s="151"/>
      <c r="K586" s="151"/>
    </row>
    <row r="587" spans="2:11" ht="15">
      <c r="B587" s="31"/>
      <c r="C587" s="151"/>
      <c r="D587" s="151"/>
      <c r="E587" s="151"/>
      <c r="F587" s="151"/>
      <c r="G587" s="151"/>
      <c r="H587" s="151"/>
      <c r="I587" s="151"/>
      <c r="J587" s="151"/>
      <c r="K587" s="151"/>
    </row>
    <row r="588" spans="2:11" ht="15">
      <c r="B588" s="31"/>
      <c r="C588" s="151"/>
      <c r="D588" s="151"/>
      <c r="E588" s="151"/>
      <c r="F588" s="151"/>
      <c r="G588" s="151"/>
      <c r="H588" s="151"/>
      <c r="I588" s="151"/>
      <c r="J588" s="151"/>
      <c r="K588" s="151"/>
    </row>
    <row r="589" spans="2:11" ht="15">
      <c r="B589" s="31"/>
      <c r="C589" s="151"/>
      <c r="D589" s="151"/>
      <c r="E589" s="151"/>
      <c r="F589" s="151"/>
      <c r="G589" s="151"/>
      <c r="H589" s="151"/>
      <c r="I589" s="151"/>
      <c r="J589" s="151"/>
      <c r="K589" s="151"/>
    </row>
    <row r="590" spans="2:11" ht="15">
      <c r="B590" s="31"/>
      <c r="C590" s="151"/>
      <c r="D590" s="151"/>
      <c r="E590" s="151"/>
      <c r="F590" s="151"/>
      <c r="G590" s="151"/>
      <c r="H590" s="151"/>
      <c r="I590" s="151"/>
      <c r="J590" s="151"/>
      <c r="K590" s="151"/>
    </row>
    <row r="591" spans="2:11" ht="15">
      <c r="B591" s="31"/>
      <c r="C591" s="151"/>
      <c r="D591" s="151"/>
      <c r="E591" s="151"/>
      <c r="F591" s="151"/>
      <c r="G591" s="151"/>
      <c r="H591" s="151"/>
      <c r="I591" s="151"/>
      <c r="J591" s="151"/>
      <c r="K591" s="151"/>
    </row>
    <row r="592" spans="2:11" ht="15">
      <c r="B592" s="31"/>
      <c r="C592" s="151"/>
      <c r="D592" s="151"/>
      <c r="E592" s="151"/>
      <c r="F592" s="151"/>
      <c r="G592" s="151"/>
      <c r="H592" s="151"/>
      <c r="I592" s="151"/>
      <c r="J592" s="151"/>
      <c r="K592" s="151"/>
    </row>
    <row r="593" spans="2:11" ht="15">
      <c r="B593" s="31"/>
      <c r="C593" s="151"/>
      <c r="D593" s="151"/>
      <c r="E593" s="151"/>
      <c r="F593" s="151"/>
      <c r="G593" s="151"/>
      <c r="H593" s="151"/>
      <c r="I593" s="151"/>
      <c r="J593" s="151"/>
      <c r="K593" s="151"/>
    </row>
    <row r="594" spans="2:11" ht="15">
      <c r="B594" s="31"/>
      <c r="C594" s="151"/>
      <c r="D594" s="151"/>
      <c r="E594" s="151"/>
      <c r="F594" s="151"/>
      <c r="G594" s="151"/>
      <c r="H594" s="151"/>
      <c r="I594" s="151"/>
      <c r="J594" s="151"/>
      <c r="K594" s="151"/>
    </row>
    <row r="595" spans="2:11" ht="15">
      <c r="B595" s="31"/>
      <c r="C595" s="151"/>
      <c r="D595" s="151"/>
      <c r="E595" s="151"/>
      <c r="F595" s="151"/>
      <c r="G595" s="151"/>
      <c r="H595" s="151"/>
      <c r="I595" s="151"/>
      <c r="J595" s="151"/>
      <c r="K595" s="151"/>
    </row>
    <row r="596" spans="2:11" ht="15">
      <c r="B596" s="31"/>
      <c r="C596" s="151"/>
      <c r="D596" s="151"/>
      <c r="E596" s="151"/>
      <c r="F596" s="151"/>
      <c r="G596" s="151"/>
      <c r="H596" s="151"/>
      <c r="I596" s="151"/>
      <c r="J596" s="151"/>
      <c r="K596" s="151"/>
    </row>
    <row r="597" spans="2:11" ht="15">
      <c r="B597" s="31"/>
      <c r="C597" s="151"/>
      <c r="D597" s="151"/>
      <c r="E597" s="151"/>
      <c r="F597" s="151"/>
      <c r="G597" s="151"/>
      <c r="H597" s="151"/>
      <c r="I597" s="151"/>
      <c r="J597" s="151"/>
      <c r="K597" s="151"/>
    </row>
    <row r="598" spans="2:11" ht="15">
      <c r="B598" s="31"/>
      <c r="C598" s="151"/>
      <c r="D598" s="151"/>
      <c r="E598" s="151"/>
      <c r="F598" s="151"/>
      <c r="G598" s="151"/>
      <c r="H598" s="151"/>
      <c r="I598" s="151"/>
      <c r="J598" s="151"/>
      <c r="K598" s="151"/>
    </row>
    <row r="599" spans="2:11" ht="15">
      <c r="B599" s="31"/>
      <c r="C599" s="151"/>
      <c r="D599" s="151"/>
      <c r="E599" s="151"/>
      <c r="F599" s="151"/>
      <c r="G599" s="151"/>
      <c r="H599" s="151"/>
      <c r="I599" s="151"/>
      <c r="J599" s="151"/>
      <c r="K599" s="151"/>
    </row>
    <row r="600" spans="2:11" ht="15">
      <c r="B600" s="31"/>
      <c r="C600" s="151"/>
      <c r="D600" s="151"/>
      <c r="E600" s="151"/>
      <c r="F600" s="151"/>
      <c r="G600" s="151"/>
      <c r="H600" s="151"/>
      <c r="I600" s="151"/>
      <c r="J600" s="151"/>
      <c r="K600" s="151"/>
    </row>
    <row r="601" spans="2:11" ht="15">
      <c r="B601" s="31"/>
      <c r="C601" s="151"/>
      <c r="D601" s="151"/>
      <c r="E601" s="151"/>
      <c r="F601" s="151"/>
      <c r="G601" s="151"/>
      <c r="H601" s="151"/>
      <c r="I601" s="151"/>
      <c r="J601" s="151"/>
      <c r="K601" s="151"/>
    </row>
    <row r="602" spans="2:11" ht="15">
      <c r="B602" s="31"/>
      <c r="C602" s="151"/>
      <c r="D602" s="151"/>
      <c r="E602" s="151"/>
      <c r="F602" s="151"/>
      <c r="G602" s="151"/>
      <c r="H602" s="151"/>
      <c r="I602" s="151"/>
      <c r="J602" s="151"/>
      <c r="K602" s="151"/>
    </row>
    <row r="603" spans="2:11" ht="15">
      <c r="B603" s="31"/>
      <c r="C603" s="151"/>
      <c r="D603" s="151"/>
      <c r="E603" s="151"/>
      <c r="F603" s="151"/>
      <c r="G603" s="151"/>
      <c r="H603" s="151"/>
      <c r="I603" s="151"/>
      <c r="J603" s="151"/>
      <c r="K603" s="151"/>
    </row>
    <row r="604" spans="2:11" ht="15">
      <c r="B604" s="31"/>
      <c r="C604" s="151"/>
      <c r="D604" s="151"/>
      <c r="E604" s="151"/>
      <c r="F604" s="151"/>
      <c r="G604" s="151"/>
      <c r="H604" s="151"/>
      <c r="I604" s="151"/>
      <c r="J604" s="151"/>
      <c r="K604" s="151"/>
    </row>
    <row r="605" spans="2:11" ht="15">
      <c r="B605" s="31"/>
      <c r="C605" s="151"/>
      <c r="D605" s="151"/>
      <c r="E605" s="151"/>
      <c r="F605" s="151"/>
      <c r="G605" s="151"/>
      <c r="H605" s="151"/>
      <c r="I605" s="151"/>
      <c r="J605" s="151"/>
      <c r="K605" s="151"/>
    </row>
    <row r="606" spans="2:11" ht="15">
      <c r="B606" s="31"/>
      <c r="C606" s="151"/>
      <c r="D606" s="151"/>
      <c r="E606" s="151"/>
      <c r="F606" s="151"/>
      <c r="G606" s="151"/>
      <c r="H606" s="151"/>
      <c r="I606" s="151"/>
      <c r="J606" s="151"/>
      <c r="K606" s="151"/>
    </row>
    <row r="607" spans="2:11" ht="15">
      <c r="B607" s="31"/>
      <c r="C607" s="151"/>
      <c r="D607" s="151"/>
      <c r="E607" s="151"/>
      <c r="F607" s="151"/>
      <c r="G607" s="151"/>
      <c r="H607" s="151"/>
      <c r="I607" s="151"/>
      <c r="J607" s="151"/>
      <c r="K607" s="151"/>
    </row>
    <row r="608" spans="2:11" ht="15">
      <c r="B608" s="31"/>
      <c r="C608" s="151"/>
      <c r="D608" s="151"/>
      <c r="E608" s="151"/>
      <c r="F608" s="151"/>
      <c r="G608" s="151"/>
      <c r="H608" s="151"/>
      <c r="I608" s="151"/>
      <c r="J608" s="151"/>
      <c r="K608" s="151"/>
    </row>
    <row r="609" spans="2:11" ht="15">
      <c r="B609" s="31"/>
      <c r="C609" s="151"/>
      <c r="D609" s="151"/>
      <c r="E609" s="151"/>
      <c r="F609" s="151"/>
      <c r="G609" s="151"/>
      <c r="H609" s="151"/>
      <c r="I609" s="151"/>
      <c r="J609" s="151"/>
      <c r="K609" s="151"/>
    </row>
    <row r="610" spans="2:11" ht="15">
      <c r="B610" s="31"/>
      <c r="C610" s="151"/>
      <c r="D610" s="151"/>
      <c r="E610" s="151"/>
      <c r="F610" s="151"/>
      <c r="G610" s="151"/>
      <c r="H610" s="151"/>
      <c r="I610" s="151"/>
      <c r="J610" s="151"/>
      <c r="K610" s="151"/>
    </row>
    <row r="611" spans="2:11" ht="15">
      <c r="B611" s="31"/>
      <c r="C611" s="151"/>
      <c r="D611" s="151"/>
      <c r="E611" s="151"/>
      <c r="F611" s="151"/>
      <c r="G611" s="151"/>
      <c r="H611" s="151"/>
      <c r="I611" s="151"/>
      <c r="J611" s="151"/>
      <c r="K611" s="151"/>
    </row>
    <row r="612" spans="2:11" ht="15">
      <c r="B612" s="31"/>
      <c r="C612" s="151"/>
      <c r="D612" s="151"/>
      <c r="E612" s="151"/>
      <c r="F612" s="151"/>
      <c r="G612" s="151"/>
      <c r="H612" s="151"/>
      <c r="I612" s="151"/>
      <c r="J612" s="151"/>
      <c r="K612" s="151"/>
    </row>
    <row r="613" spans="2:11" ht="15">
      <c r="B613" s="31"/>
      <c r="C613" s="151"/>
      <c r="D613" s="151"/>
      <c r="E613" s="151"/>
      <c r="F613" s="151"/>
      <c r="G613" s="151"/>
      <c r="H613" s="151"/>
      <c r="I613" s="151"/>
      <c r="J613" s="151"/>
      <c r="K613" s="151"/>
    </row>
    <row r="614" spans="2:11" ht="15">
      <c r="B614" s="31"/>
      <c r="C614" s="151"/>
      <c r="D614" s="151"/>
      <c r="E614" s="151"/>
      <c r="F614" s="151"/>
      <c r="G614" s="151"/>
      <c r="H614" s="151"/>
      <c r="I614" s="151"/>
      <c r="J614" s="151"/>
      <c r="K614" s="151"/>
    </row>
    <row r="615" spans="2:11" ht="15">
      <c r="B615" s="31"/>
      <c r="C615" s="151"/>
      <c r="D615" s="151"/>
      <c r="E615" s="151"/>
      <c r="F615" s="151"/>
      <c r="G615" s="151"/>
      <c r="H615" s="151"/>
      <c r="I615" s="151"/>
      <c r="J615" s="151"/>
      <c r="K615" s="151"/>
    </row>
    <row r="616" spans="2:11" ht="15">
      <c r="B616" s="31"/>
      <c r="C616" s="151"/>
      <c r="D616" s="151"/>
      <c r="E616" s="151"/>
      <c r="F616" s="151"/>
      <c r="G616" s="151"/>
      <c r="H616" s="151"/>
      <c r="I616" s="151"/>
      <c r="J616" s="151"/>
      <c r="K616" s="151"/>
    </row>
    <row r="617" spans="2:11" ht="15">
      <c r="B617" s="31"/>
      <c r="C617" s="151"/>
      <c r="D617" s="151"/>
      <c r="E617" s="151"/>
      <c r="F617" s="151"/>
      <c r="G617" s="151"/>
      <c r="H617" s="151"/>
      <c r="I617" s="151"/>
      <c r="J617" s="151"/>
      <c r="K617" s="151"/>
    </row>
    <row r="618" spans="2:11" ht="15">
      <c r="B618" s="31"/>
      <c r="C618" s="151"/>
      <c r="D618" s="151"/>
      <c r="E618" s="151"/>
      <c r="F618" s="151"/>
      <c r="G618" s="151"/>
      <c r="H618" s="151"/>
      <c r="I618" s="151"/>
      <c r="J618" s="151"/>
      <c r="K618" s="151"/>
    </row>
    <row r="619" spans="2:11" ht="15">
      <c r="B619" s="31"/>
      <c r="C619" s="151"/>
      <c r="D619" s="151"/>
      <c r="E619" s="151"/>
      <c r="F619" s="151"/>
      <c r="G619" s="151"/>
      <c r="H619" s="151"/>
      <c r="I619" s="151"/>
      <c r="J619" s="151"/>
      <c r="K619" s="151"/>
    </row>
    <row r="620" spans="2:11" ht="15">
      <c r="B620" s="31"/>
      <c r="C620" s="151"/>
      <c r="D620" s="151"/>
      <c r="E620" s="151"/>
      <c r="F620" s="151"/>
      <c r="G620" s="151"/>
      <c r="H620" s="151"/>
      <c r="I620" s="151"/>
      <c r="J620" s="151"/>
      <c r="K620" s="151"/>
    </row>
    <row r="621" spans="2:11" ht="15">
      <c r="B621" s="31"/>
      <c r="C621" s="151"/>
      <c r="D621" s="151"/>
      <c r="E621" s="151"/>
      <c r="F621" s="151"/>
      <c r="G621" s="151"/>
      <c r="H621" s="151"/>
      <c r="I621" s="151"/>
      <c r="J621" s="151"/>
      <c r="K621" s="151"/>
    </row>
    <row r="622" spans="2:11" ht="15">
      <c r="B622" s="31"/>
      <c r="C622" s="151"/>
      <c r="D622" s="151"/>
      <c r="E622" s="151"/>
      <c r="F622" s="151"/>
      <c r="G622" s="151"/>
      <c r="H622" s="151"/>
      <c r="I622" s="151"/>
      <c r="J622" s="151"/>
      <c r="K622" s="151"/>
    </row>
    <row r="623" spans="2:11" ht="15">
      <c r="B623" s="31"/>
      <c r="C623" s="151"/>
      <c r="D623" s="151"/>
      <c r="E623" s="151"/>
      <c r="F623" s="151"/>
      <c r="G623" s="151"/>
      <c r="H623" s="151"/>
      <c r="I623" s="151"/>
      <c r="J623" s="151"/>
      <c r="K623" s="151"/>
    </row>
    <row r="624" spans="2:11" ht="15">
      <c r="B624" s="31"/>
      <c r="C624" s="151"/>
      <c r="D624" s="151"/>
      <c r="E624" s="151"/>
      <c r="F624" s="151"/>
      <c r="G624" s="151"/>
      <c r="H624" s="151"/>
      <c r="I624" s="151"/>
      <c r="J624" s="151"/>
      <c r="K624" s="151"/>
    </row>
    <row r="625" spans="2:11" ht="15">
      <c r="B625" s="31"/>
      <c r="C625" s="151"/>
      <c r="D625" s="151"/>
      <c r="E625" s="151"/>
      <c r="F625" s="151"/>
      <c r="G625" s="151"/>
      <c r="H625" s="151"/>
      <c r="I625" s="151"/>
      <c r="J625" s="151"/>
      <c r="K625" s="151"/>
    </row>
    <row r="626" spans="2:11" ht="15">
      <c r="B626" s="31"/>
      <c r="C626" s="151"/>
      <c r="D626" s="151"/>
      <c r="E626" s="151"/>
      <c r="F626" s="151"/>
      <c r="G626" s="151"/>
      <c r="H626" s="151"/>
      <c r="I626" s="151"/>
      <c r="J626" s="151"/>
      <c r="K626" s="151"/>
    </row>
    <row r="627" spans="2:11" ht="15">
      <c r="B627" s="31"/>
      <c r="C627" s="151"/>
      <c r="D627" s="151"/>
      <c r="E627" s="151"/>
      <c r="F627" s="151"/>
      <c r="G627" s="151"/>
      <c r="H627" s="151"/>
      <c r="I627" s="151"/>
      <c r="J627" s="151"/>
      <c r="K627" s="151"/>
    </row>
    <row r="628" spans="2:11" ht="15">
      <c r="B628" s="31"/>
      <c r="C628" s="151"/>
      <c r="D628" s="151"/>
      <c r="E628" s="151"/>
      <c r="F628" s="151"/>
      <c r="G628" s="151"/>
      <c r="H628" s="151"/>
      <c r="I628" s="151"/>
      <c r="J628" s="151"/>
      <c r="K628" s="151"/>
    </row>
    <row r="629" spans="2:11" ht="15">
      <c r="B629" s="31"/>
      <c r="C629" s="151"/>
      <c r="D629" s="151"/>
      <c r="E629" s="151"/>
      <c r="F629" s="151"/>
      <c r="G629" s="151"/>
      <c r="H629" s="151"/>
      <c r="I629" s="151"/>
      <c r="J629" s="151"/>
      <c r="K629" s="151"/>
    </row>
    <row r="630" spans="2:11" ht="15">
      <c r="B630" s="31"/>
      <c r="C630" s="151"/>
      <c r="D630" s="151"/>
      <c r="E630" s="151"/>
      <c r="F630" s="151"/>
      <c r="G630" s="151"/>
      <c r="H630" s="151"/>
      <c r="I630" s="151"/>
      <c r="J630" s="151"/>
      <c r="K630" s="151"/>
    </row>
    <row r="631" spans="2:11" ht="15">
      <c r="B631" s="31"/>
      <c r="C631" s="151"/>
      <c r="D631" s="151"/>
      <c r="E631" s="151"/>
      <c r="F631" s="151"/>
      <c r="G631" s="151"/>
      <c r="H631" s="151"/>
      <c r="I631" s="151"/>
      <c r="J631" s="151"/>
      <c r="K631" s="151"/>
    </row>
    <row r="632" spans="2:11" ht="15">
      <c r="B632" s="31"/>
      <c r="C632" s="151"/>
      <c r="D632" s="151"/>
      <c r="E632" s="151"/>
      <c r="F632" s="151"/>
      <c r="G632" s="151"/>
      <c r="H632" s="151"/>
      <c r="I632" s="151"/>
      <c r="J632" s="151"/>
      <c r="K632" s="151"/>
    </row>
    <row r="633" spans="2:11" ht="15">
      <c r="B633" s="31"/>
      <c r="C633" s="151"/>
      <c r="D633" s="151"/>
      <c r="E633" s="151"/>
      <c r="F633" s="151"/>
      <c r="G633" s="151"/>
      <c r="H633" s="151"/>
      <c r="I633" s="151"/>
      <c r="J633" s="151"/>
      <c r="K633" s="151"/>
    </row>
    <row r="634" spans="2:11" ht="15">
      <c r="B634" s="31"/>
      <c r="C634" s="151"/>
      <c r="D634" s="151"/>
      <c r="E634" s="151"/>
      <c r="F634" s="151"/>
      <c r="G634" s="151"/>
      <c r="H634" s="151"/>
      <c r="I634" s="151"/>
      <c r="J634" s="151"/>
      <c r="K634" s="151"/>
    </row>
    <row r="635" spans="2:11" ht="15">
      <c r="B635" s="31"/>
      <c r="C635" s="151"/>
      <c r="D635" s="151"/>
      <c r="E635" s="151"/>
      <c r="F635" s="151"/>
      <c r="G635" s="151"/>
      <c r="H635" s="151"/>
      <c r="I635" s="151"/>
      <c r="J635" s="151"/>
      <c r="K635" s="151"/>
    </row>
    <row r="636" spans="2:11" ht="15">
      <c r="B636" s="31"/>
      <c r="C636" s="151"/>
      <c r="D636" s="151"/>
      <c r="E636" s="151"/>
      <c r="F636" s="151"/>
      <c r="G636" s="151"/>
      <c r="H636" s="151"/>
      <c r="I636" s="151"/>
      <c r="J636" s="151"/>
      <c r="K636" s="151"/>
    </row>
    <row r="637" spans="2:11" ht="15">
      <c r="B637" s="31"/>
      <c r="C637" s="151"/>
      <c r="D637" s="151"/>
      <c r="E637" s="151"/>
      <c r="F637" s="151"/>
      <c r="G637" s="151"/>
      <c r="H637" s="151"/>
      <c r="I637" s="151"/>
      <c r="J637" s="151"/>
      <c r="K637" s="151"/>
    </row>
    <row r="638" spans="2:11" ht="15">
      <c r="B638" s="31"/>
      <c r="C638" s="151"/>
      <c r="D638" s="151"/>
      <c r="E638" s="151"/>
      <c r="F638" s="151"/>
      <c r="G638" s="151"/>
      <c r="H638" s="151"/>
      <c r="I638" s="151"/>
      <c r="J638" s="151"/>
      <c r="K638" s="151"/>
    </row>
    <row r="639" spans="2:11" ht="15">
      <c r="B639" s="31"/>
      <c r="C639" s="151"/>
      <c r="D639" s="151"/>
      <c r="E639" s="151"/>
      <c r="F639" s="151"/>
      <c r="G639" s="151"/>
      <c r="H639" s="151"/>
      <c r="I639" s="151"/>
      <c r="J639" s="151"/>
      <c r="K639" s="151"/>
    </row>
    <row r="640" spans="2:11" ht="15">
      <c r="B640" s="31"/>
      <c r="C640" s="151"/>
      <c r="D640" s="151"/>
      <c r="E640" s="151"/>
      <c r="F640" s="151"/>
      <c r="G640" s="151"/>
      <c r="H640" s="151"/>
      <c r="I640" s="151"/>
      <c r="J640" s="151"/>
      <c r="K640" s="151"/>
    </row>
    <row r="641" spans="2:11" ht="15">
      <c r="B641" s="31"/>
      <c r="C641" s="151"/>
      <c r="D641" s="151"/>
      <c r="E641" s="151"/>
      <c r="F641" s="151"/>
      <c r="G641" s="151"/>
      <c r="H641" s="151"/>
      <c r="I641" s="151"/>
      <c r="J641" s="151"/>
      <c r="K641" s="151"/>
    </row>
    <row r="642" spans="2:11" ht="15">
      <c r="B642" s="31"/>
      <c r="C642" s="151"/>
      <c r="D642" s="151"/>
      <c r="E642" s="151"/>
      <c r="F642" s="151"/>
      <c r="G642" s="151"/>
      <c r="H642" s="151"/>
      <c r="I642" s="151"/>
      <c r="J642" s="151"/>
      <c r="K642" s="151"/>
    </row>
    <row r="643" spans="2:11" ht="15">
      <c r="B643" s="31"/>
      <c r="C643" s="151"/>
      <c r="D643" s="151"/>
      <c r="E643" s="151"/>
      <c r="F643" s="151"/>
      <c r="G643" s="151"/>
      <c r="H643" s="151"/>
      <c r="I643" s="151"/>
      <c r="J643" s="151"/>
      <c r="K643" s="151"/>
    </row>
    <row r="644" spans="2:11" ht="15">
      <c r="B644" s="31"/>
      <c r="C644" s="151"/>
      <c r="D644" s="151"/>
      <c r="E644" s="151"/>
      <c r="F644" s="151"/>
      <c r="G644" s="151"/>
      <c r="H644" s="151"/>
      <c r="I644" s="151"/>
      <c r="J644" s="151"/>
      <c r="K644" s="151"/>
    </row>
    <row r="645" spans="2:11" ht="15">
      <c r="B645" s="31"/>
      <c r="C645" s="151"/>
      <c r="D645" s="151"/>
      <c r="E645" s="151"/>
      <c r="F645" s="151"/>
      <c r="G645" s="151"/>
      <c r="H645" s="151"/>
      <c r="I645" s="151"/>
      <c r="J645" s="151"/>
      <c r="K645" s="151"/>
    </row>
    <row r="646" spans="2:11" ht="15">
      <c r="B646" s="31"/>
      <c r="C646" s="151"/>
      <c r="D646" s="151"/>
      <c r="E646" s="151"/>
      <c r="F646" s="151"/>
      <c r="G646" s="151"/>
      <c r="H646" s="151"/>
      <c r="I646" s="151"/>
      <c r="J646" s="151"/>
      <c r="K646" s="151"/>
    </row>
    <row r="647" spans="2:11" ht="15">
      <c r="B647" s="31"/>
      <c r="C647" s="151"/>
      <c r="D647" s="151"/>
      <c r="E647" s="151"/>
      <c r="F647" s="151"/>
      <c r="G647" s="151"/>
      <c r="H647" s="151"/>
      <c r="I647" s="151"/>
      <c r="J647" s="151"/>
      <c r="K647" s="151"/>
    </row>
    <row r="648" spans="2:11" ht="15">
      <c r="B648" s="31"/>
      <c r="C648" s="151"/>
      <c r="D648" s="151"/>
      <c r="E648" s="151"/>
      <c r="F648" s="151"/>
      <c r="G648" s="151"/>
      <c r="H648" s="151"/>
      <c r="I648" s="151"/>
      <c r="J648" s="151"/>
      <c r="K648" s="151"/>
    </row>
    <row r="649" spans="2:11" ht="15">
      <c r="B649" s="31"/>
      <c r="C649" s="151"/>
      <c r="D649" s="151"/>
      <c r="E649" s="151"/>
      <c r="F649" s="151"/>
      <c r="G649" s="151"/>
      <c r="H649" s="151"/>
      <c r="I649" s="151"/>
      <c r="J649" s="151"/>
      <c r="K649" s="151"/>
    </row>
    <row r="650" spans="2:11" ht="15">
      <c r="B650" s="31"/>
      <c r="C650" s="151"/>
      <c r="D650" s="151"/>
      <c r="E650" s="151"/>
      <c r="F650" s="151"/>
      <c r="G650" s="151"/>
      <c r="H650" s="151"/>
      <c r="I650" s="151"/>
      <c r="J650" s="151"/>
      <c r="K650" s="151"/>
    </row>
    <row r="651" spans="2:11" ht="15">
      <c r="B651" s="31"/>
      <c r="C651" s="151"/>
      <c r="D651" s="151"/>
      <c r="E651" s="151"/>
      <c r="F651" s="151"/>
      <c r="G651" s="151"/>
      <c r="H651" s="151"/>
      <c r="I651" s="151"/>
      <c r="J651" s="151"/>
      <c r="K651" s="151"/>
    </row>
    <row r="652" spans="2:11" ht="15">
      <c r="B652" s="31"/>
      <c r="C652" s="151"/>
      <c r="D652" s="151"/>
      <c r="E652" s="151"/>
      <c r="F652" s="151"/>
      <c r="G652" s="151"/>
      <c r="H652" s="151"/>
      <c r="I652" s="151"/>
      <c r="J652" s="151"/>
      <c r="K652" s="151"/>
    </row>
    <row r="653" spans="2:11" ht="15">
      <c r="B653" s="31"/>
      <c r="C653" s="151"/>
      <c r="D653" s="151"/>
      <c r="E653" s="151"/>
      <c r="F653" s="151"/>
      <c r="G653" s="151"/>
      <c r="H653" s="151"/>
      <c r="I653" s="151"/>
      <c r="J653" s="151"/>
      <c r="K653" s="151"/>
    </row>
    <row r="654" spans="2:11" ht="15">
      <c r="B654" s="31"/>
      <c r="C654" s="151"/>
      <c r="D654" s="151"/>
      <c r="E654" s="151"/>
      <c r="F654" s="151"/>
      <c r="G654" s="151"/>
      <c r="H654" s="151"/>
      <c r="I654" s="151"/>
      <c r="J654" s="151"/>
      <c r="K654" s="151"/>
    </row>
    <row r="655" spans="2:11" ht="15">
      <c r="B655" s="31"/>
      <c r="C655" s="151"/>
      <c r="D655" s="151"/>
      <c r="E655" s="151"/>
      <c r="F655" s="151"/>
      <c r="G655" s="151"/>
      <c r="H655" s="151"/>
      <c r="I655" s="151"/>
      <c r="J655" s="151"/>
      <c r="K655" s="151"/>
    </row>
    <row r="656" spans="2:11" ht="15">
      <c r="B656" s="31"/>
      <c r="C656" s="151"/>
      <c r="D656" s="151"/>
      <c r="E656" s="151"/>
      <c r="F656" s="151"/>
      <c r="G656" s="151"/>
      <c r="H656" s="151"/>
      <c r="I656" s="151"/>
      <c r="J656" s="151"/>
      <c r="K656" s="151"/>
    </row>
    <row r="657" spans="2:11" ht="15">
      <c r="B657" s="31"/>
      <c r="C657" s="151"/>
      <c r="D657" s="151"/>
      <c r="E657" s="151"/>
      <c r="F657" s="151"/>
      <c r="G657" s="151"/>
      <c r="H657" s="151"/>
      <c r="I657" s="151"/>
      <c r="J657" s="151"/>
      <c r="K657" s="151"/>
    </row>
    <row r="658" spans="2:11" ht="15">
      <c r="B658" s="31"/>
      <c r="C658" s="151"/>
      <c r="D658" s="151"/>
      <c r="E658" s="151"/>
      <c r="F658" s="151"/>
      <c r="G658" s="151"/>
      <c r="H658" s="151"/>
      <c r="I658" s="151"/>
      <c r="J658" s="151"/>
      <c r="K658" s="151"/>
    </row>
    <row r="659" spans="2:11" ht="15">
      <c r="B659" s="31"/>
      <c r="C659" s="151"/>
      <c r="D659" s="151"/>
      <c r="E659" s="151"/>
      <c r="F659" s="151"/>
      <c r="G659" s="151"/>
      <c r="H659" s="151"/>
      <c r="I659" s="151"/>
      <c r="J659" s="151"/>
      <c r="K659" s="151"/>
    </row>
    <row r="660" spans="2:11" ht="15">
      <c r="B660" s="31"/>
      <c r="C660" s="151"/>
      <c r="D660" s="151"/>
      <c r="E660" s="151"/>
      <c r="F660" s="151"/>
      <c r="G660" s="151"/>
      <c r="H660" s="151"/>
      <c r="I660" s="151"/>
      <c r="J660" s="151"/>
      <c r="K660" s="151"/>
    </row>
    <row r="661" spans="2:11" ht="15">
      <c r="B661" s="31"/>
      <c r="C661" s="151"/>
      <c r="D661" s="151"/>
      <c r="E661" s="151"/>
      <c r="F661" s="151"/>
      <c r="G661" s="151"/>
      <c r="H661" s="151"/>
      <c r="I661" s="151"/>
      <c r="J661" s="151"/>
      <c r="K661" s="151"/>
    </row>
    <row r="662" spans="2:11" ht="15">
      <c r="B662" s="31"/>
      <c r="C662" s="151"/>
      <c r="D662" s="151"/>
      <c r="E662" s="151"/>
      <c r="F662" s="151"/>
      <c r="G662" s="151"/>
      <c r="H662" s="151"/>
      <c r="I662" s="151"/>
      <c r="J662" s="151"/>
      <c r="K662" s="151"/>
    </row>
    <row r="663" spans="2:11" ht="15">
      <c r="B663" s="31"/>
      <c r="C663" s="151"/>
      <c r="D663" s="151"/>
      <c r="E663" s="151"/>
      <c r="F663" s="151"/>
      <c r="G663" s="151"/>
      <c r="H663" s="151"/>
      <c r="I663" s="151"/>
      <c r="J663" s="151"/>
      <c r="K663" s="151"/>
    </row>
    <row r="664" spans="2:11" ht="15">
      <c r="B664" s="31"/>
      <c r="C664" s="151"/>
      <c r="D664" s="151"/>
      <c r="E664" s="151"/>
      <c r="F664" s="151"/>
      <c r="G664" s="151"/>
      <c r="H664" s="151"/>
      <c r="I664" s="151"/>
      <c r="J664" s="151"/>
      <c r="K664" s="151"/>
    </row>
    <row r="665" spans="2:11" ht="15">
      <c r="B665" s="31"/>
      <c r="C665" s="151"/>
      <c r="D665" s="151"/>
      <c r="E665" s="151"/>
      <c r="F665" s="151"/>
      <c r="G665" s="151"/>
      <c r="H665" s="151"/>
      <c r="I665" s="151"/>
      <c r="J665" s="151"/>
      <c r="K665" s="151"/>
    </row>
    <row r="666" spans="2:11" ht="15">
      <c r="B666" s="31"/>
      <c r="C666" s="151"/>
      <c r="D666" s="151"/>
      <c r="E666" s="151"/>
      <c r="F666" s="151"/>
      <c r="G666" s="151"/>
      <c r="H666" s="151"/>
      <c r="I666" s="151"/>
      <c r="J666" s="151"/>
      <c r="K666" s="151"/>
    </row>
    <row r="667" spans="2:11" ht="15">
      <c r="B667" s="31"/>
      <c r="C667" s="151"/>
      <c r="D667" s="151"/>
      <c r="E667" s="151"/>
      <c r="F667" s="151"/>
      <c r="G667" s="151"/>
      <c r="H667" s="151"/>
      <c r="I667" s="151"/>
      <c r="J667" s="151"/>
      <c r="K667" s="151"/>
    </row>
    <row r="668" spans="2:11" ht="15">
      <c r="B668" s="31"/>
      <c r="C668" s="151"/>
      <c r="D668" s="151"/>
      <c r="E668" s="151"/>
      <c r="F668" s="151"/>
      <c r="G668" s="151"/>
      <c r="H668" s="151"/>
      <c r="I668" s="151"/>
      <c r="J668" s="151"/>
      <c r="K668" s="151"/>
    </row>
    <row r="669" spans="2:11" ht="15">
      <c r="B669" s="31"/>
      <c r="C669" s="151"/>
      <c r="D669" s="151"/>
      <c r="E669" s="151"/>
      <c r="F669" s="151"/>
      <c r="G669" s="151"/>
      <c r="H669" s="151"/>
      <c r="I669" s="151"/>
      <c r="J669" s="151"/>
      <c r="K669" s="151"/>
    </row>
    <row r="670" spans="2:11" ht="15">
      <c r="B670" s="31"/>
      <c r="C670" s="151"/>
      <c r="D670" s="151"/>
      <c r="E670" s="151"/>
      <c r="F670" s="151"/>
      <c r="G670" s="151"/>
      <c r="H670" s="151"/>
      <c r="I670" s="151"/>
      <c r="J670" s="151"/>
      <c r="K670" s="151"/>
    </row>
    <row r="671" spans="2:11" ht="15">
      <c r="B671" s="31"/>
      <c r="C671" s="151"/>
      <c r="D671" s="151"/>
      <c r="E671" s="151"/>
      <c r="F671" s="151"/>
      <c r="G671" s="151"/>
      <c r="H671" s="151"/>
      <c r="I671" s="151"/>
      <c r="J671" s="151"/>
      <c r="K671" s="151"/>
    </row>
    <row r="672" spans="2:11" ht="15">
      <c r="B672" s="31"/>
      <c r="C672" s="151"/>
      <c r="D672" s="151"/>
      <c r="E672" s="151"/>
      <c r="F672" s="151"/>
      <c r="G672" s="151"/>
      <c r="H672" s="151"/>
      <c r="I672" s="151"/>
      <c r="J672" s="151"/>
      <c r="K672" s="151"/>
    </row>
    <row r="673" spans="2:11" ht="15">
      <c r="B673" s="31"/>
      <c r="C673" s="151"/>
      <c r="D673" s="151"/>
      <c r="E673" s="151"/>
      <c r="F673" s="151"/>
      <c r="G673" s="151"/>
      <c r="H673" s="151"/>
      <c r="I673" s="151"/>
      <c r="J673" s="151"/>
      <c r="K673" s="151"/>
    </row>
    <row r="674" spans="2:11" ht="15">
      <c r="B674" s="31"/>
      <c r="C674" s="151"/>
      <c r="D674" s="151"/>
      <c r="E674" s="151"/>
      <c r="F674" s="151"/>
      <c r="G674" s="151"/>
      <c r="H674" s="151"/>
      <c r="I674" s="151"/>
      <c r="J674" s="151"/>
      <c r="K674" s="151"/>
    </row>
    <row r="675" spans="2:11" ht="15">
      <c r="B675" s="31"/>
      <c r="C675" s="151"/>
      <c r="D675" s="151"/>
      <c r="E675" s="151"/>
      <c r="F675" s="151"/>
      <c r="G675" s="151"/>
      <c r="H675" s="151"/>
      <c r="I675" s="151"/>
      <c r="J675" s="151"/>
      <c r="K675" s="151"/>
    </row>
    <row r="676" spans="2:11" ht="15">
      <c r="B676" s="31"/>
      <c r="C676" s="151"/>
      <c r="D676" s="151"/>
      <c r="E676" s="151"/>
      <c r="F676" s="151"/>
      <c r="G676" s="151"/>
      <c r="H676" s="151"/>
      <c r="I676" s="151"/>
      <c r="J676" s="151"/>
      <c r="K676" s="151"/>
    </row>
    <row r="677" spans="2:11" ht="15">
      <c r="B677" s="31"/>
      <c r="C677" s="151"/>
      <c r="D677" s="151"/>
      <c r="E677" s="151"/>
      <c r="F677" s="151"/>
      <c r="G677" s="151"/>
      <c r="H677" s="151"/>
      <c r="I677" s="151"/>
      <c r="J677" s="151"/>
      <c r="K677" s="151"/>
    </row>
    <row r="678" spans="2:11" ht="15">
      <c r="B678" s="31"/>
      <c r="C678" s="151"/>
      <c r="D678" s="151"/>
      <c r="E678" s="151"/>
      <c r="F678" s="151"/>
      <c r="G678" s="151"/>
      <c r="H678" s="151"/>
      <c r="I678" s="151"/>
      <c r="J678" s="151"/>
      <c r="K678" s="151"/>
    </row>
    <row r="679" spans="2:11" ht="15">
      <c r="B679" s="31"/>
      <c r="C679" s="151"/>
      <c r="D679" s="151"/>
      <c r="E679" s="151"/>
      <c r="F679" s="151"/>
      <c r="G679" s="151"/>
      <c r="H679" s="151"/>
      <c r="I679" s="151"/>
      <c r="J679" s="151"/>
      <c r="K679" s="151"/>
    </row>
    <row r="680" spans="2:11" ht="15">
      <c r="B680" s="31"/>
      <c r="C680" s="151"/>
      <c r="D680" s="151"/>
      <c r="E680" s="151"/>
      <c r="F680" s="151"/>
      <c r="G680" s="151"/>
      <c r="H680" s="151"/>
      <c r="I680" s="151"/>
      <c r="J680" s="151"/>
      <c r="K680" s="151"/>
    </row>
    <row r="681" spans="2:11" ht="15">
      <c r="B681" s="31"/>
      <c r="C681" s="151"/>
      <c r="D681" s="151"/>
      <c r="E681" s="151"/>
      <c r="F681" s="151"/>
      <c r="G681" s="151"/>
      <c r="H681" s="151"/>
      <c r="I681" s="151"/>
      <c r="J681" s="151"/>
      <c r="K681" s="151"/>
    </row>
    <row r="682" spans="2:11" ht="15">
      <c r="B682" s="31"/>
      <c r="C682" s="151"/>
      <c r="D682" s="151"/>
      <c r="E682" s="151"/>
      <c r="F682" s="151"/>
      <c r="G682" s="151"/>
      <c r="H682" s="151"/>
      <c r="I682" s="151"/>
      <c r="J682" s="151"/>
      <c r="K682" s="151"/>
    </row>
    <row r="683" spans="2:11" ht="15">
      <c r="B683" s="31"/>
      <c r="C683" s="151"/>
      <c r="D683" s="151"/>
      <c r="E683" s="151"/>
      <c r="F683" s="151"/>
      <c r="G683" s="151"/>
      <c r="H683" s="151"/>
      <c r="I683" s="151"/>
      <c r="J683" s="151"/>
      <c r="K683" s="151"/>
    </row>
    <row r="684" spans="2:11" ht="15">
      <c r="B684" s="31"/>
      <c r="C684" s="151"/>
      <c r="D684" s="151"/>
      <c r="E684" s="151"/>
      <c r="F684" s="151"/>
      <c r="G684" s="151"/>
      <c r="H684" s="151"/>
      <c r="I684" s="151"/>
      <c r="J684" s="151"/>
      <c r="K684" s="151"/>
    </row>
    <row r="685" spans="2:11" ht="15">
      <c r="B685" s="31"/>
      <c r="C685" s="151"/>
      <c r="D685" s="151"/>
      <c r="E685" s="151"/>
      <c r="F685" s="151"/>
      <c r="G685" s="151"/>
      <c r="H685" s="151"/>
      <c r="I685" s="151"/>
      <c r="J685" s="151"/>
      <c r="K685" s="151"/>
    </row>
    <row r="686" spans="2:11" ht="15">
      <c r="B686" s="31"/>
      <c r="C686" s="151"/>
      <c r="D686" s="151"/>
      <c r="E686" s="151"/>
      <c r="F686" s="151"/>
      <c r="G686" s="151"/>
      <c r="H686" s="151"/>
      <c r="I686" s="151"/>
      <c r="J686" s="151"/>
      <c r="K686" s="151"/>
    </row>
    <row r="687" spans="2:11" ht="15">
      <c r="B687" s="31"/>
      <c r="C687" s="151"/>
      <c r="D687" s="151"/>
      <c r="E687" s="151"/>
      <c r="F687" s="151"/>
      <c r="G687" s="151"/>
      <c r="H687" s="151"/>
      <c r="I687" s="151"/>
      <c r="J687" s="151"/>
      <c r="K687" s="151"/>
    </row>
    <row r="688" spans="2:11" ht="15">
      <c r="B688" s="31"/>
      <c r="C688" s="151"/>
      <c r="D688" s="151"/>
      <c r="E688" s="151"/>
      <c r="F688" s="151"/>
      <c r="G688" s="151"/>
      <c r="H688" s="151"/>
      <c r="I688" s="151"/>
      <c r="J688" s="151"/>
      <c r="K688" s="151"/>
    </row>
    <row r="689" spans="2:11" ht="15">
      <c r="B689" s="31"/>
      <c r="C689" s="151"/>
      <c r="D689" s="151"/>
      <c r="E689" s="151"/>
      <c r="F689" s="151"/>
      <c r="G689" s="151"/>
      <c r="H689" s="151"/>
      <c r="I689" s="151"/>
      <c r="J689" s="151"/>
      <c r="K689" s="151"/>
    </row>
    <row r="690" spans="2:11" ht="15">
      <c r="B690" s="31"/>
      <c r="C690" s="151"/>
      <c r="D690" s="151"/>
      <c r="E690" s="151"/>
      <c r="F690" s="151"/>
      <c r="G690" s="151"/>
      <c r="H690" s="151"/>
      <c r="I690" s="151"/>
      <c r="J690" s="151"/>
      <c r="K690" s="151"/>
    </row>
    <row r="691" spans="2:11" ht="15">
      <c r="B691" s="31"/>
      <c r="C691" s="151"/>
      <c r="D691" s="151"/>
      <c r="E691" s="151"/>
      <c r="F691" s="151"/>
      <c r="G691" s="151"/>
      <c r="H691" s="151"/>
      <c r="I691" s="151"/>
      <c r="J691" s="151"/>
      <c r="K691" s="151"/>
    </row>
    <row r="692" spans="2:11" ht="15">
      <c r="B692" s="31"/>
      <c r="C692" s="151"/>
      <c r="D692" s="151"/>
      <c r="E692" s="151"/>
      <c r="F692" s="151"/>
      <c r="G692" s="151"/>
      <c r="H692" s="151"/>
      <c r="I692" s="151"/>
      <c r="J692" s="151"/>
      <c r="K692" s="151"/>
    </row>
    <row r="693" spans="2:11" ht="15">
      <c r="B693" s="31"/>
      <c r="C693" s="151"/>
      <c r="D693" s="151"/>
      <c r="E693" s="151"/>
      <c r="F693" s="151"/>
      <c r="G693" s="151"/>
      <c r="H693" s="151"/>
      <c r="I693" s="151"/>
      <c r="J693" s="151"/>
      <c r="K693" s="151"/>
    </row>
    <row r="694" spans="2:11" ht="15">
      <c r="B694" s="31"/>
      <c r="C694" s="151"/>
      <c r="D694" s="151"/>
      <c r="E694" s="151"/>
      <c r="F694" s="151"/>
      <c r="G694" s="151"/>
      <c r="H694" s="151"/>
      <c r="I694" s="151"/>
      <c r="J694" s="151"/>
      <c r="K694" s="151"/>
    </row>
    <row r="695" spans="2:11" ht="15">
      <c r="B695" s="31"/>
      <c r="C695" s="151"/>
      <c r="D695" s="151"/>
      <c r="E695" s="151"/>
      <c r="F695" s="151"/>
      <c r="G695" s="151"/>
      <c r="H695" s="151"/>
      <c r="I695" s="151"/>
      <c r="J695" s="151"/>
      <c r="K695" s="151"/>
    </row>
    <row r="696" spans="2:11" ht="15">
      <c r="B696" s="31"/>
      <c r="C696" s="151"/>
      <c r="D696" s="151"/>
      <c r="E696" s="151"/>
      <c r="F696" s="151"/>
      <c r="G696" s="151"/>
      <c r="H696" s="151"/>
      <c r="I696" s="151"/>
      <c r="J696" s="151"/>
      <c r="K696" s="151"/>
    </row>
    <row r="697" spans="2:11" ht="15">
      <c r="B697" s="31"/>
      <c r="C697" s="151"/>
      <c r="D697" s="151"/>
      <c r="E697" s="151"/>
      <c r="F697" s="151"/>
      <c r="G697" s="151"/>
      <c r="H697" s="151"/>
      <c r="I697" s="151"/>
      <c r="J697" s="151"/>
      <c r="K697" s="151"/>
    </row>
    <row r="698" spans="2:11" ht="15">
      <c r="B698" s="31"/>
      <c r="C698" s="151"/>
      <c r="D698" s="151"/>
      <c r="E698" s="151"/>
      <c r="F698" s="151"/>
      <c r="G698" s="151"/>
      <c r="H698" s="151"/>
      <c r="I698" s="151"/>
      <c r="J698" s="151"/>
      <c r="K698" s="151"/>
    </row>
    <row r="699" spans="2:11" ht="15">
      <c r="B699" s="31"/>
      <c r="C699" s="151"/>
      <c r="D699" s="151"/>
      <c r="E699" s="151"/>
      <c r="F699" s="151"/>
      <c r="G699" s="151"/>
      <c r="H699" s="151"/>
      <c r="I699" s="151"/>
      <c r="J699" s="151"/>
      <c r="K699" s="151"/>
    </row>
    <row r="700" spans="2:11" ht="15">
      <c r="B700" s="31"/>
      <c r="C700" s="151"/>
      <c r="D700" s="151"/>
      <c r="E700" s="151"/>
      <c r="F700" s="151"/>
      <c r="G700" s="151"/>
      <c r="H700" s="151"/>
      <c r="I700" s="151"/>
      <c r="J700" s="151"/>
      <c r="K700" s="151"/>
    </row>
    <row r="701" spans="2:11" ht="15">
      <c r="B701" s="31"/>
      <c r="C701" s="151"/>
      <c r="D701" s="151"/>
      <c r="E701" s="151"/>
      <c r="F701" s="151"/>
      <c r="G701" s="151"/>
      <c r="H701" s="151"/>
      <c r="I701" s="151"/>
      <c r="J701" s="151"/>
      <c r="K701" s="151"/>
    </row>
    <row r="702" spans="2:11" ht="15">
      <c r="B702" s="31"/>
      <c r="C702" s="151"/>
      <c r="D702" s="151"/>
      <c r="E702" s="151"/>
      <c r="F702" s="151"/>
      <c r="G702" s="151"/>
      <c r="H702" s="151"/>
      <c r="I702" s="151"/>
      <c r="J702" s="151"/>
      <c r="K702" s="151"/>
    </row>
    <row r="703" spans="2:11" ht="15">
      <c r="B703" s="31"/>
      <c r="C703" s="151"/>
      <c r="D703" s="151"/>
      <c r="E703" s="151"/>
      <c r="F703" s="151"/>
      <c r="G703" s="151"/>
      <c r="H703" s="151"/>
      <c r="I703" s="151"/>
      <c r="J703" s="151"/>
      <c r="K703" s="151"/>
    </row>
    <row r="704" spans="2:11" ht="15">
      <c r="B704" s="31"/>
      <c r="C704" s="151"/>
      <c r="D704" s="151"/>
      <c r="E704" s="151"/>
      <c r="F704" s="151"/>
      <c r="G704" s="151"/>
      <c r="H704" s="151"/>
      <c r="I704" s="151"/>
      <c r="J704" s="151"/>
      <c r="K704" s="151"/>
    </row>
    <row r="705" spans="2:11" ht="15">
      <c r="B705" s="31"/>
      <c r="C705" s="151"/>
      <c r="D705" s="151"/>
      <c r="E705" s="151"/>
      <c r="F705" s="151"/>
      <c r="G705" s="151"/>
      <c r="H705" s="151"/>
      <c r="I705" s="151"/>
      <c r="J705" s="151"/>
      <c r="K705" s="151"/>
    </row>
    <row r="706" spans="2:11" ht="15">
      <c r="B706" s="31"/>
      <c r="C706" s="151"/>
      <c r="D706" s="151"/>
      <c r="E706" s="151"/>
      <c r="F706" s="151"/>
      <c r="G706" s="151"/>
      <c r="H706" s="151"/>
      <c r="I706" s="151"/>
      <c r="J706" s="151"/>
      <c r="K706" s="151"/>
    </row>
    <row r="707" spans="2:11" ht="15">
      <c r="B707" s="31"/>
      <c r="C707" s="151"/>
      <c r="D707" s="151"/>
      <c r="E707" s="151"/>
      <c r="F707" s="151"/>
      <c r="G707" s="151"/>
      <c r="H707" s="151"/>
      <c r="I707" s="151"/>
      <c r="J707" s="151"/>
      <c r="K707" s="151"/>
    </row>
    <row r="708" spans="2:11" ht="15">
      <c r="B708" s="31"/>
      <c r="C708" s="151"/>
      <c r="D708" s="151"/>
      <c r="E708" s="151"/>
      <c r="F708" s="151"/>
      <c r="G708" s="151"/>
      <c r="H708" s="151"/>
      <c r="I708" s="151"/>
      <c r="J708" s="151"/>
      <c r="K708" s="151"/>
    </row>
    <row r="709" spans="2:11" ht="15">
      <c r="B709" s="31"/>
      <c r="C709" s="151"/>
      <c r="D709" s="151"/>
      <c r="E709" s="151"/>
      <c r="F709" s="151"/>
      <c r="G709" s="151"/>
      <c r="H709" s="151"/>
      <c r="I709" s="151"/>
      <c r="J709" s="151"/>
      <c r="K709" s="151"/>
    </row>
    <row r="710" spans="2:11" ht="15">
      <c r="B710" s="31"/>
      <c r="C710" s="151"/>
      <c r="D710" s="151"/>
      <c r="E710" s="151"/>
      <c r="F710" s="151"/>
      <c r="G710" s="151"/>
      <c r="H710" s="151"/>
      <c r="I710" s="151"/>
      <c r="J710" s="151"/>
      <c r="K710" s="151"/>
    </row>
    <row r="711" spans="2:11" ht="15">
      <c r="B711" s="31"/>
      <c r="C711" s="151"/>
      <c r="D711" s="151"/>
      <c r="E711" s="151"/>
      <c r="F711" s="151"/>
      <c r="G711" s="151"/>
      <c r="H711" s="151"/>
      <c r="I711" s="151"/>
      <c r="J711" s="151"/>
      <c r="K711" s="151"/>
    </row>
    <row r="712" spans="2:11" ht="15">
      <c r="B712" s="31"/>
      <c r="C712" s="151"/>
      <c r="D712" s="151"/>
      <c r="E712" s="151"/>
      <c r="F712" s="151"/>
      <c r="G712" s="151"/>
      <c r="H712" s="151"/>
      <c r="I712" s="151"/>
      <c r="J712" s="151"/>
      <c r="K712" s="151"/>
    </row>
    <row r="713" spans="2:11" ht="15">
      <c r="B713" s="31"/>
      <c r="C713" s="151"/>
      <c r="D713" s="151"/>
      <c r="E713" s="151"/>
      <c r="F713" s="151"/>
      <c r="G713" s="151"/>
      <c r="H713" s="151"/>
      <c r="I713" s="151"/>
      <c r="J713" s="151"/>
      <c r="K713" s="151"/>
    </row>
    <row r="714" spans="2:11" ht="15">
      <c r="B714" s="31"/>
      <c r="C714" s="151"/>
      <c r="D714" s="151"/>
      <c r="E714" s="151"/>
      <c r="F714" s="151"/>
      <c r="G714" s="151"/>
      <c r="H714" s="151"/>
      <c r="I714" s="151"/>
      <c r="J714" s="151"/>
      <c r="K714" s="151"/>
    </row>
    <row r="715" spans="2:11" ht="15">
      <c r="B715" s="31"/>
      <c r="C715" s="151"/>
      <c r="D715" s="151"/>
      <c r="E715" s="151"/>
      <c r="F715" s="151"/>
      <c r="G715" s="151"/>
      <c r="H715" s="151"/>
      <c r="I715" s="151"/>
      <c r="J715" s="151"/>
      <c r="K715" s="151"/>
    </row>
    <row r="716" spans="2:11" ht="15">
      <c r="B716" s="31"/>
      <c r="C716" s="151"/>
      <c r="D716" s="151"/>
      <c r="E716" s="151"/>
      <c r="F716" s="151"/>
      <c r="G716" s="151"/>
      <c r="H716" s="151"/>
      <c r="I716" s="151"/>
      <c r="J716" s="151"/>
      <c r="K716" s="151"/>
    </row>
    <row r="717" spans="2:11" ht="15">
      <c r="B717" s="31"/>
      <c r="C717" s="151"/>
      <c r="D717" s="151"/>
      <c r="E717" s="151"/>
      <c r="F717" s="151"/>
      <c r="G717" s="151"/>
      <c r="H717" s="151"/>
      <c r="I717" s="151"/>
      <c r="J717" s="151"/>
      <c r="K717" s="151"/>
    </row>
    <row r="718" spans="2:11" ht="15">
      <c r="B718" s="31"/>
      <c r="C718" s="151"/>
      <c r="D718" s="151"/>
      <c r="E718" s="151"/>
      <c r="F718" s="151"/>
      <c r="G718" s="151"/>
      <c r="H718" s="151"/>
      <c r="I718" s="151"/>
      <c r="J718" s="151"/>
      <c r="K718" s="151"/>
    </row>
    <row r="719" spans="2:11" ht="15">
      <c r="B719" s="31"/>
      <c r="C719" s="151"/>
      <c r="D719" s="151"/>
      <c r="E719" s="151"/>
      <c r="F719" s="151"/>
      <c r="G719" s="151"/>
      <c r="H719" s="151"/>
      <c r="I719" s="151"/>
      <c r="J719" s="151"/>
      <c r="K719" s="151"/>
    </row>
    <row r="720" spans="2:11" ht="15">
      <c r="B720" s="31"/>
      <c r="C720" s="151"/>
      <c r="D720" s="151"/>
      <c r="E720" s="151"/>
      <c r="F720" s="151"/>
      <c r="G720" s="151"/>
      <c r="H720" s="151"/>
      <c r="I720" s="151"/>
      <c r="J720" s="151"/>
      <c r="K720" s="151"/>
    </row>
    <row r="721" spans="2:11" ht="15">
      <c r="B721" s="31"/>
      <c r="C721" s="151"/>
      <c r="D721" s="151"/>
      <c r="E721" s="151"/>
      <c r="F721" s="151"/>
      <c r="G721" s="151"/>
      <c r="H721" s="151"/>
      <c r="I721" s="151"/>
      <c r="J721" s="151"/>
      <c r="K721" s="151"/>
    </row>
    <row r="722" spans="2:11" ht="15">
      <c r="B722" s="31"/>
      <c r="C722" s="151"/>
      <c r="D722" s="151"/>
      <c r="E722" s="151"/>
      <c r="F722" s="151"/>
      <c r="G722" s="151"/>
      <c r="H722" s="151"/>
      <c r="I722" s="151"/>
      <c r="J722" s="151"/>
      <c r="K722" s="151"/>
    </row>
    <row r="723" spans="2:11" ht="15">
      <c r="B723" s="31"/>
      <c r="C723" s="151"/>
      <c r="D723" s="151"/>
      <c r="E723" s="151"/>
      <c r="F723" s="151"/>
      <c r="G723" s="151"/>
      <c r="H723" s="151"/>
      <c r="I723" s="151"/>
      <c r="J723" s="151"/>
      <c r="K723" s="151"/>
    </row>
    <row r="724" spans="2:11" ht="15">
      <c r="B724" s="31"/>
      <c r="C724" s="151"/>
      <c r="D724" s="151"/>
      <c r="E724" s="151"/>
      <c r="F724" s="151"/>
      <c r="G724" s="151"/>
      <c r="H724" s="151"/>
      <c r="I724" s="151"/>
      <c r="J724" s="151"/>
      <c r="K724" s="151"/>
    </row>
    <row r="725" spans="2:11" ht="15">
      <c r="B725" s="31"/>
      <c r="C725" s="151"/>
      <c r="D725" s="151"/>
      <c r="E725" s="151"/>
      <c r="F725" s="151"/>
      <c r="G725" s="151"/>
      <c r="H725" s="151"/>
      <c r="I725" s="151"/>
      <c r="J725" s="151"/>
      <c r="K725" s="151"/>
    </row>
    <row r="726" spans="2:11" ht="15">
      <c r="B726" s="31"/>
      <c r="C726" s="151"/>
      <c r="D726" s="151"/>
      <c r="E726" s="151"/>
      <c r="F726" s="151"/>
      <c r="G726" s="151"/>
      <c r="H726" s="151"/>
      <c r="I726" s="151"/>
      <c r="J726" s="151"/>
      <c r="K726" s="151"/>
    </row>
    <row r="727" spans="2:11" ht="15">
      <c r="B727" s="31"/>
      <c r="C727" s="151"/>
      <c r="D727" s="151"/>
      <c r="E727" s="151"/>
      <c r="F727" s="151"/>
      <c r="G727" s="151"/>
      <c r="H727" s="151"/>
      <c r="I727" s="151"/>
      <c r="J727" s="151"/>
      <c r="K727" s="151"/>
    </row>
    <row r="728" spans="2:11" ht="15">
      <c r="B728" s="31"/>
      <c r="C728" s="151"/>
      <c r="D728" s="151"/>
      <c r="E728" s="151"/>
      <c r="F728" s="151"/>
      <c r="G728" s="151"/>
      <c r="H728" s="151"/>
      <c r="I728" s="151"/>
      <c r="J728" s="151"/>
      <c r="K728" s="151"/>
    </row>
    <row r="729" spans="2:11" ht="15">
      <c r="B729" s="31"/>
      <c r="C729" s="151"/>
      <c r="D729" s="151"/>
      <c r="E729" s="151"/>
      <c r="F729" s="151"/>
      <c r="G729" s="151"/>
      <c r="H729" s="151"/>
      <c r="I729" s="151"/>
      <c r="J729" s="151"/>
      <c r="K729" s="151"/>
    </row>
    <row r="730" spans="2:11" ht="15">
      <c r="B730" s="31"/>
      <c r="C730" s="151"/>
      <c r="D730" s="151"/>
      <c r="E730" s="151"/>
      <c r="F730" s="151"/>
      <c r="G730" s="151"/>
      <c r="H730" s="151"/>
      <c r="I730" s="151"/>
      <c r="J730" s="151"/>
      <c r="K730" s="151"/>
    </row>
    <row r="731" spans="2:11" ht="15">
      <c r="B731" s="31"/>
      <c r="C731" s="151"/>
      <c r="D731" s="151"/>
      <c r="E731" s="151"/>
      <c r="F731" s="151"/>
      <c r="G731" s="151"/>
      <c r="H731" s="151"/>
      <c r="I731" s="151"/>
      <c r="J731" s="151"/>
      <c r="K731" s="151"/>
    </row>
    <row r="732" spans="2:11" ht="15">
      <c r="B732" s="31"/>
      <c r="C732" s="151"/>
      <c r="D732" s="151"/>
      <c r="E732" s="151"/>
      <c r="F732" s="151"/>
      <c r="G732" s="151"/>
      <c r="H732" s="151"/>
      <c r="I732" s="151"/>
      <c r="J732" s="151"/>
      <c r="K732" s="151"/>
    </row>
    <row r="733" spans="2:11" ht="15">
      <c r="B733" s="31"/>
      <c r="C733" s="151"/>
      <c r="D733" s="151"/>
      <c r="E733" s="151"/>
      <c r="F733" s="151"/>
      <c r="G733" s="151"/>
      <c r="H733" s="151"/>
      <c r="I733" s="151"/>
      <c r="J733" s="151"/>
      <c r="K733" s="151"/>
    </row>
    <row r="734" spans="2:11" ht="15">
      <c r="B734" s="31"/>
      <c r="C734" s="151"/>
      <c r="D734" s="151"/>
      <c r="E734" s="151"/>
      <c r="F734" s="151"/>
      <c r="G734" s="151"/>
      <c r="H734" s="151"/>
      <c r="I734" s="151"/>
      <c r="J734" s="151"/>
      <c r="K734" s="151"/>
    </row>
    <row r="735" spans="2:11" ht="15">
      <c r="B735" s="31"/>
      <c r="C735" s="151"/>
      <c r="D735" s="151"/>
      <c r="E735" s="151"/>
      <c r="F735" s="151"/>
      <c r="G735" s="151"/>
      <c r="H735" s="151"/>
      <c r="I735" s="151"/>
      <c r="J735" s="151"/>
      <c r="K735" s="151"/>
    </row>
    <row r="736" spans="2:11" ht="15">
      <c r="B736" s="31"/>
      <c r="C736" s="151"/>
      <c r="D736" s="151"/>
      <c r="E736" s="151"/>
      <c r="F736" s="151"/>
      <c r="G736" s="151"/>
      <c r="H736" s="151"/>
      <c r="I736" s="151"/>
      <c r="J736" s="151"/>
      <c r="K736" s="151"/>
    </row>
    <row r="737" spans="2:11" ht="15">
      <c r="B737" s="31"/>
      <c r="C737" s="151"/>
      <c r="D737" s="151"/>
      <c r="E737" s="151"/>
      <c r="F737" s="151"/>
      <c r="G737" s="151"/>
      <c r="H737" s="151"/>
      <c r="I737" s="151"/>
      <c r="J737" s="151"/>
      <c r="K737" s="151"/>
    </row>
    <row r="738" spans="2:11" ht="15">
      <c r="B738" s="31"/>
      <c r="C738" s="151"/>
      <c r="D738" s="151"/>
      <c r="E738" s="151"/>
      <c r="F738" s="151"/>
      <c r="G738" s="151"/>
      <c r="H738" s="151"/>
      <c r="I738" s="151"/>
      <c r="J738" s="151"/>
      <c r="K738" s="151"/>
    </row>
    <row r="739" spans="2:11" ht="15">
      <c r="B739" s="31"/>
      <c r="C739" s="151"/>
      <c r="D739" s="151"/>
      <c r="E739" s="151"/>
      <c r="F739" s="151"/>
      <c r="G739" s="151"/>
      <c r="H739" s="151"/>
      <c r="I739" s="151"/>
      <c r="J739" s="151"/>
      <c r="K739" s="151"/>
    </row>
    <row r="740" spans="2:11" ht="15">
      <c r="B740" s="31"/>
      <c r="C740" s="151"/>
      <c r="D740" s="151"/>
      <c r="E740" s="151"/>
      <c r="F740" s="151"/>
      <c r="G740" s="151"/>
      <c r="H740" s="151"/>
      <c r="I740" s="151"/>
      <c r="J740" s="151"/>
      <c r="K740" s="151"/>
    </row>
    <row r="741" spans="2:11" ht="15">
      <c r="B741" s="31"/>
      <c r="C741" s="151"/>
      <c r="D741" s="151"/>
      <c r="E741" s="151"/>
      <c r="F741" s="151"/>
      <c r="G741" s="151"/>
      <c r="H741" s="151"/>
      <c r="I741" s="151"/>
      <c r="J741" s="151"/>
      <c r="K741" s="151"/>
    </row>
    <row r="742" spans="2:11" ht="15">
      <c r="B742" s="31"/>
      <c r="C742" s="151"/>
      <c r="D742" s="151"/>
      <c r="E742" s="151"/>
      <c r="F742" s="151"/>
      <c r="G742" s="151"/>
      <c r="H742" s="151"/>
      <c r="I742" s="151"/>
      <c r="J742" s="151"/>
      <c r="K742" s="151"/>
    </row>
    <row r="743" spans="2:11" ht="15">
      <c r="B743" s="31"/>
      <c r="C743" s="151"/>
      <c r="D743" s="151"/>
      <c r="E743" s="151"/>
      <c r="F743" s="151"/>
      <c r="G743" s="151"/>
      <c r="H743" s="151"/>
      <c r="I743" s="151"/>
      <c r="J743" s="151"/>
      <c r="K743" s="151"/>
    </row>
    <row r="744" spans="2:11" ht="15">
      <c r="B744" s="31"/>
      <c r="C744" s="151"/>
      <c r="D744" s="151"/>
      <c r="E744" s="151"/>
      <c r="F744" s="151"/>
      <c r="G744" s="151"/>
      <c r="H744" s="151"/>
      <c r="I744" s="151"/>
      <c r="J744" s="151"/>
      <c r="K744" s="151"/>
    </row>
    <row r="745" spans="2:11" ht="15">
      <c r="B745" s="31"/>
      <c r="C745" s="151"/>
      <c r="D745" s="151"/>
      <c r="E745" s="151"/>
      <c r="F745" s="151"/>
      <c r="G745" s="151"/>
      <c r="H745" s="151"/>
      <c r="I745" s="151"/>
      <c r="J745" s="151"/>
      <c r="K745" s="151"/>
    </row>
    <row r="746" spans="2:11" ht="15">
      <c r="B746" s="31"/>
      <c r="C746" s="151"/>
      <c r="D746" s="151"/>
      <c r="E746" s="151"/>
      <c r="F746" s="151"/>
      <c r="G746" s="151"/>
      <c r="H746" s="151"/>
      <c r="I746" s="151"/>
      <c r="J746" s="151"/>
      <c r="K746" s="151"/>
    </row>
    <row r="747" spans="2:11" ht="15">
      <c r="B747" s="31"/>
      <c r="C747" s="151"/>
      <c r="D747" s="151"/>
      <c r="E747" s="151"/>
      <c r="F747" s="151"/>
      <c r="G747" s="151"/>
      <c r="H747" s="151"/>
      <c r="I747" s="151"/>
      <c r="J747" s="151"/>
      <c r="K747" s="151"/>
    </row>
    <row r="748" spans="2:11" ht="15">
      <c r="B748" s="31"/>
      <c r="C748" s="151"/>
      <c r="D748" s="151"/>
      <c r="E748" s="151"/>
      <c r="F748" s="151"/>
      <c r="G748" s="151"/>
      <c r="H748" s="151"/>
      <c r="I748" s="151"/>
      <c r="J748" s="151"/>
      <c r="K748" s="151"/>
    </row>
    <row r="749" spans="2:11" ht="15">
      <c r="B749" s="31"/>
      <c r="C749" s="151"/>
      <c r="D749" s="151"/>
      <c r="E749" s="151"/>
      <c r="F749" s="151"/>
      <c r="G749" s="151"/>
      <c r="H749" s="151"/>
      <c r="I749" s="151"/>
      <c r="J749" s="151"/>
      <c r="K749" s="151"/>
    </row>
    <row r="750" spans="2:11" ht="15">
      <c r="B750" s="31"/>
      <c r="C750" s="151"/>
      <c r="D750" s="151"/>
      <c r="E750" s="151"/>
      <c r="F750" s="151"/>
      <c r="G750" s="151"/>
      <c r="H750" s="151"/>
      <c r="I750" s="151"/>
      <c r="J750" s="151"/>
      <c r="K750" s="151"/>
    </row>
    <row r="751" spans="2:11" ht="15">
      <c r="B751" s="31"/>
      <c r="C751" s="151"/>
      <c r="D751" s="151"/>
      <c r="E751" s="151"/>
      <c r="F751" s="151"/>
      <c r="G751" s="151"/>
      <c r="H751" s="151"/>
      <c r="I751" s="151"/>
      <c r="J751" s="151"/>
      <c r="K751" s="151"/>
    </row>
    <row r="752" spans="2:11" ht="15">
      <c r="B752" s="31"/>
      <c r="C752" s="151"/>
      <c r="D752" s="151"/>
      <c r="E752" s="151"/>
      <c r="F752" s="151"/>
      <c r="G752" s="151"/>
      <c r="H752" s="151"/>
      <c r="I752" s="151"/>
      <c r="J752" s="151"/>
      <c r="K752" s="151"/>
    </row>
    <row r="753" spans="2:11" ht="15">
      <c r="B753" s="31"/>
      <c r="C753" s="151"/>
      <c r="D753" s="151"/>
      <c r="E753" s="151"/>
      <c r="F753" s="151"/>
      <c r="G753" s="151"/>
      <c r="H753" s="151"/>
      <c r="I753" s="151"/>
      <c r="J753" s="151"/>
      <c r="K753" s="151"/>
    </row>
    <row r="754" spans="2:11" ht="15">
      <c r="B754" s="31"/>
      <c r="C754" s="151"/>
      <c r="D754" s="151"/>
      <c r="E754" s="151"/>
      <c r="F754" s="151"/>
      <c r="G754" s="151"/>
      <c r="H754" s="151"/>
      <c r="I754" s="151"/>
      <c r="J754" s="151"/>
      <c r="K754" s="151"/>
    </row>
    <row r="755" spans="2:11" ht="15">
      <c r="B755" s="31"/>
      <c r="C755" s="151"/>
      <c r="D755" s="151"/>
      <c r="E755" s="151"/>
      <c r="F755" s="151"/>
      <c r="G755" s="151"/>
      <c r="H755" s="151"/>
      <c r="I755" s="151"/>
      <c r="J755" s="151"/>
      <c r="K755" s="151"/>
    </row>
    <row r="756" spans="2:11" ht="15">
      <c r="B756" s="31"/>
      <c r="C756" s="151"/>
      <c r="D756" s="151"/>
      <c r="E756" s="151"/>
      <c r="F756" s="151"/>
      <c r="G756" s="151"/>
      <c r="H756" s="151"/>
      <c r="I756" s="151"/>
      <c r="J756" s="151"/>
      <c r="K756" s="151"/>
    </row>
    <row r="757" spans="2:11" ht="15">
      <c r="B757" s="31"/>
      <c r="C757" s="151"/>
      <c r="D757" s="151"/>
      <c r="E757" s="151"/>
      <c r="F757" s="151"/>
      <c r="G757" s="151"/>
      <c r="H757" s="151"/>
      <c r="I757" s="151"/>
      <c r="J757" s="151"/>
      <c r="K757" s="151"/>
    </row>
    <row r="758" spans="2:11" ht="15">
      <c r="B758" s="31"/>
      <c r="C758" s="151"/>
      <c r="D758" s="151"/>
      <c r="E758" s="151"/>
      <c r="F758" s="151"/>
      <c r="G758" s="151"/>
      <c r="H758" s="151"/>
      <c r="I758" s="151"/>
      <c r="J758" s="151"/>
      <c r="K758" s="151"/>
    </row>
    <row r="759" spans="2:11" ht="15">
      <c r="B759" s="31"/>
      <c r="C759" s="151"/>
      <c r="D759" s="151"/>
      <c r="E759" s="151"/>
      <c r="F759" s="151"/>
      <c r="G759" s="151"/>
      <c r="H759" s="151"/>
      <c r="I759" s="151"/>
      <c r="J759" s="151"/>
      <c r="K759" s="151"/>
    </row>
    <row r="760" spans="2:11" ht="15">
      <c r="B760" s="31"/>
      <c r="C760" s="151"/>
      <c r="D760" s="151"/>
      <c r="E760" s="151"/>
      <c r="F760" s="151"/>
      <c r="G760" s="151"/>
      <c r="H760" s="151"/>
      <c r="I760" s="151"/>
      <c r="J760" s="151"/>
      <c r="K760" s="151"/>
    </row>
    <row r="761" spans="2:11" ht="15">
      <c r="B761" s="31"/>
      <c r="C761" s="151"/>
      <c r="D761" s="151"/>
      <c r="E761" s="151"/>
      <c r="F761" s="151"/>
      <c r="G761" s="151"/>
      <c r="H761" s="151"/>
      <c r="I761" s="151"/>
      <c r="J761" s="151"/>
      <c r="K761" s="151"/>
    </row>
    <row r="762" spans="2:11" ht="15">
      <c r="B762" s="31"/>
      <c r="C762" s="151"/>
      <c r="D762" s="151"/>
      <c r="E762" s="151"/>
      <c r="F762" s="151"/>
      <c r="G762" s="151"/>
      <c r="H762" s="151"/>
      <c r="I762" s="151"/>
      <c r="J762" s="151"/>
      <c r="K762" s="151"/>
    </row>
    <row r="763" spans="2:11" ht="15">
      <c r="B763" s="31"/>
      <c r="C763" s="151"/>
      <c r="D763" s="151"/>
      <c r="E763" s="151"/>
      <c r="F763" s="151"/>
      <c r="G763" s="151"/>
      <c r="H763" s="151"/>
      <c r="I763" s="151"/>
      <c r="J763" s="151"/>
      <c r="K763" s="151"/>
    </row>
    <row r="764" spans="2:11" ht="15">
      <c r="B764" s="31"/>
      <c r="C764" s="151"/>
      <c r="D764" s="151"/>
      <c r="E764" s="151"/>
      <c r="F764" s="151"/>
      <c r="G764" s="151"/>
      <c r="H764" s="151"/>
      <c r="I764" s="151"/>
      <c r="J764" s="151"/>
      <c r="K764" s="151"/>
    </row>
    <row r="765" spans="2:11" ht="15">
      <c r="B765" s="31"/>
      <c r="C765" s="151"/>
      <c r="D765" s="151"/>
      <c r="E765" s="151"/>
      <c r="F765" s="151"/>
      <c r="G765" s="151"/>
      <c r="H765" s="151"/>
      <c r="I765" s="151"/>
      <c r="J765" s="151"/>
      <c r="K765" s="151"/>
    </row>
    <row r="766" spans="2:11" ht="15">
      <c r="B766" s="31"/>
      <c r="C766" s="151"/>
      <c r="D766" s="151"/>
      <c r="E766" s="151"/>
      <c r="F766" s="151"/>
      <c r="G766" s="151"/>
      <c r="H766" s="151"/>
      <c r="I766" s="151"/>
      <c r="J766" s="151"/>
      <c r="K766" s="151"/>
    </row>
    <row r="767" spans="2:11" ht="15">
      <c r="B767" s="31"/>
      <c r="C767" s="151"/>
      <c r="D767" s="151"/>
      <c r="E767" s="151"/>
      <c r="F767" s="151"/>
      <c r="G767" s="151"/>
      <c r="H767" s="151"/>
      <c r="I767" s="151"/>
      <c r="J767" s="151"/>
      <c r="K767" s="151"/>
    </row>
    <row r="768" spans="2:11" ht="15">
      <c r="B768" s="31"/>
      <c r="C768" s="151"/>
      <c r="D768" s="151"/>
      <c r="E768" s="151"/>
      <c r="F768" s="151"/>
      <c r="G768" s="151"/>
      <c r="H768" s="151"/>
      <c r="I768" s="151"/>
      <c r="J768" s="151"/>
      <c r="K768" s="151"/>
    </row>
    <row r="769" spans="2:11" ht="15">
      <c r="B769" s="31"/>
      <c r="C769" s="151"/>
      <c r="D769" s="151"/>
      <c r="E769" s="151"/>
      <c r="F769" s="151"/>
      <c r="G769" s="151"/>
      <c r="H769" s="151"/>
      <c r="I769" s="151"/>
      <c r="J769" s="151"/>
      <c r="K769" s="151"/>
    </row>
    <row r="770" spans="2:11" ht="15">
      <c r="B770" s="31"/>
      <c r="C770" s="151"/>
      <c r="D770" s="151"/>
      <c r="E770" s="151"/>
      <c r="F770" s="151"/>
      <c r="G770" s="151"/>
      <c r="H770" s="151"/>
      <c r="I770" s="151"/>
      <c r="J770" s="151"/>
      <c r="K770" s="151"/>
    </row>
    <row r="771" spans="2:11" ht="15">
      <c r="B771" s="31"/>
      <c r="C771" s="151"/>
      <c r="D771" s="151"/>
      <c r="E771" s="151"/>
      <c r="F771" s="151"/>
      <c r="G771" s="151"/>
      <c r="H771" s="151"/>
      <c r="I771" s="151"/>
      <c r="J771" s="151"/>
      <c r="K771" s="151"/>
    </row>
    <row r="772" spans="2:11" ht="15">
      <c r="B772" s="31"/>
      <c r="C772" s="151"/>
      <c r="D772" s="151"/>
      <c r="E772" s="151"/>
      <c r="F772" s="151"/>
      <c r="G772" s="151"/>
      <c r="H772" s="151"/>
      <c r="I772" s="151"/>
      <c r="J772" s="151"/>
      <c r="K772" s="151"/>
    </row>
    <row r="773" spans="2:11" ht="15">
      <c r="B773" s="31"/>
      <c r="C773" s="151"/>
      <c r="D773" s="151"/>
      <c r="E773" s="151"/>
      <c r="F773" s="151"/>
      <c r="G773" s="151"/>
      <c r="H773" s="151"/>
      <c r="I773" s="151"/>
      <c r="J773" s="151"/>
      <c r="K773" s="151"/>
    </row>
    <row r="774" spans="2:11" ht="15">
      <c r="B774" s="31"/>
      <c r="C774" s="151"/>
      <c r="D774" s="151"/>
      <c r="E774" s="151"/>
      <c r="F774" s="151"/>
      <c r="G774" s="151"/>
      <c r="H774" s="151"/>
      <c r="I774" s="151"/>
      <c r="J774" s="151"/>
      <c r="K774" s="151"/>
    </row>
    <row r="775" spans="2:11" ht="15">
      <c r="B775" s="31"/>
      <c r="C775" s="151"/>
      <c r="D775" s="151"/>
      <c r="E775" s="151"/>
      <c r="F775" s="151"/>
      <c r="G775" s="151"/>
      <c r="H775" s="151"/>
      <c r="I775" s="151"/>
      <c r="J775" s="151"/>
      <c r="K775" s="151"/>
    </row>
    <row r="776" spans="2:11" ht="15">
      <c r="B776" s="31"/>
      <c r="C776" s="151"/>
      <c r="D776" s="151"/>
      <c r="E776" s="151"/>
      <c r="F776" s="151"/>
      <c r="G776" s="151"/>
      <c r="H776" s="151"/>
      <c r="I776" s="151"/>
      <c r="J776" s="151"/>
      <c r="K776" s="151"/>
    </row>
    <row r="777" spans="2:11" ht="15">
      <c r="B777" s="31"/>
      <c r="C777" s="151"/>
      <c r="D777" s="151"/>
      <c r="E777" s="151"/>
      <c r="F777" s="151"/>
      <c r="G777" s="151"/>
      <c r="H777" s="151"/>
      <c r="I777" s="151"/>
      <c r="J777" s="151"/>
      <c r="K777" s="151"/>
    </row>
    <row r="778" spans="2:11" ht="15">
      <c r="B778" s="31"/>
      <c r="C778" s="151"/>
      <c r="D778" s="151"/>
      <c r="E778" s="151"/>
      <c r="F778" s="151"/>
      <c r="G778" s="151"/>
      <c r="H778" s="151"/>
      <c r="I778" s="151"/>
      <c r="J778" s="151"/>
      <c r="K778" s="151"/>
    </row>
    <row r="779" spans="2:11" ht="15">
      <c r="B779" s="31"/>
      <c r="C779" s="151"/>
      <c r="D779" s="151"/>
      <c r="E779" s="151"/>
      <c r="F779" s="151"/>
      <c r="G779" s="151"/>
      <c r="H779" s="151"/>
      <c r="I779" s="151"/>
      <c r="J779" s="151"/>
      <c r="K779" s="151"/>
    </row>
    <row r="780" spans="2:11" ht="15">
      <c r="B780" s="31"/>
      <c r="C780" s="151"/>
      <c r="D780" s="151"/>
      <c r="E780" s="151"/>
      <c r="F780" s="151"/>
      <c r="G780" s="151"/>
      <c r="H780" s="151"/>
      <c r="I780" s="151"/>
      <c r="J780" s="151"/>
      <c r="K780" s="151"/>
    </row>
    <row r="781" spans="2:11" ht="15">
      <c r="B781" s="31"/>
      <c r="C781" s="151"/>
      <c r="D781" s="151"/>
      <c r="E781" s="151"/>
      <c r="F781" s="151"/>
      <c r="G781" s="151"/>
      <c r="H781" s="151"/>
      <c r="I781" s="151"/>
      <c r="J781" s="151"/>
      <c r="K781" s="151"/>
    </row>
    <row r="782" spans="2:11" ht="15">
      <c r="B782" s="31"/>
      <c r="C782" s="151"/>
      <c r="D782" s="151"/>
      <c r="E782" s="151"/>
      <c r="F782" s="151"/>
      <c r="G782" s="151"/>
      <c r="H782" s="151"/>
      <c r="I782" s="151"/>
      <c r="J782" s="151"/>
      <c r="K782" s="151"/>
    </row>
    <row r="783" spans="2:11" ht="15">
      <c r="B783" s="31"/>
      <c r="C783" s="151"/>
      <c r="D783" s="151"/>
      <c r="E783" s="151"/>
      <c r="F783" s="151"/>
      <c r="G783" s="151"/>
      <c r="H783" s="151"/>
      <c r="I783" s="151"/>
      <c r="J783" s="151"/>
      <c r="K783" s="151"/>
    </row>
    <row r="784" spans="2:11" ht="15">
      <c r="B784" s="31"/>
      <c r="C784" s="151"/>
      <c r="D784" s="151"/>
      <c r="E784" s="151"/>
      <c r="F784" s="151"/>
      <c r="G784" s="151"/>
      <c r="H784" s="151"/>
      <c r="I784" s="151"/>
      <c r="J784" s="151"/>
      <c r="K784" s="151"/>
    </row>
    <row r="785" spans="2:11" ht="15">
      <c r="B785" s="31"/>
      <c r="C785" s="151"/>
      <c r="D785" s="151"/>
      <c r="E785" s="151"/>
      <c r="F785" s="151"/>
      <c r="G785" s="151"/>
      <c r="H785" s="151"/>
      <c r="I785" s="151"/>
      <c r="J785" s="151"/>
      <c r="K785" s="151"/>
    </row>
    <row r="786" spans="2:11" ht="15">
      <c r="B786" s="31"/>
      <c r="C786" s="151"/>
      <c r="D786" s="151"/>
      <c r="E786" s="151"/>
      <c r="F786" s="151"/>
      <c r="G786" s="151"/>
      <c r="H786" s="151"/>
      <c r="I786" s="151"/>
      <c r="J786" s="151"/>
      <c r="K786" s="151"/>
    </row>
    <row r="787" spans="2:11" ht="15">
      <c r="B787" s="31"/>
      <c r="C787" s="151"/>
      <c r="D787" s="151"/>
      <c r="E787" s="151"/>
      <c r="F787" s="151"/>
      <c r="G787" s="151"/>
      <c r="H787" s="151"/>
      <c r="I787" s="151"/>
      <c r="J787" s="151"/>
      <c r="K787" s="151"/>
    </row>
    <row r="788" spans="2:11" ht="15">
      <c r="B788" s="31"/>
      <c r="C788" s="151"/>
      <c r="D788" s="151"/>
      <c r="E788" s="151"/>
      <c r="F788" s="151"/>
      <c r="G788" s="151"/>
      <c r="H788" s="151"/>
      <c r="I788" s="151"/>
      <c r="J788" s="151"/>
      <c r="K788" s="151"/>
    </row>
    <row r="789" spans="2:11" ht="15">
      <c r="B789" s="31"/>
      <c r="C789" s="151"/>
      <c r="D789" s="151"/>
      <c r="E789" s="151"/>
      <c r="F789" s="151"/>
      <c r="G789" s="151"/>
      <c r="H789" s="151"/>
      <c r="I789" s="151"/>
      <c r="J789" s="151"/>
      <c r="K789" s="151"/>
    </row>
    <row r="790" spans="2:11" ht="15">
      <c r="B790" s="31"/>
      <c r="C790" s="151"/>
      <c r="D790" s="151"/>
      <c r="E790" s="151"/>
      <c r="F790" s="151"/>
      <c r="G790" s="151"/>
      <c r="H790" s="151"/>
      <c r="I790" s="151"/>
      <c r="J790" s="151"/>
      <c r="K790" s="151"/>
    </row>
    <row r="791" spans="2:11" ht="15">
      <c r="B791" s="31"/>
      <c r="C791" s="151"/>
      <c r="D791" s="151"/>
      <c r="E791" s="151"/>
      <c r="F791" s="151"/>
      <c r="G791" s="151"/>
      <c r="H791" s="151"/>
      <c r="I791" s="151"/>
      <c r="J791" s="151"/>
      <c r="K791" s="151"/>
    </row>
    <row r="792" spans="2:11" ht="15">
      <c r="B792" s="31"/>
      <c r="C792" s="151"/>
      <c r="D792" s="151"/>
      <c r="E792" s="151"/>
      <c r="F792" s="151"/>
      <c r="G792" s="151"/>
      <c r="H792" s="151"/>
      <c r="I792" s="151"/>
      <c r="J792" s="151"/>
      <c r="K792" s="151"/>
    </row>
    <row r="793" spans="2:11" ht="15">
      <c r="B793" s="31"/>
      <c r="C793" s="151"/>
      <c r="D793" s="151"/>
      <c r="E793" s="151"/>
      <c r="F793" s="151"/>
      <c r="G793" s="151"/>
      <c r="H793" s="151"/>
      <c r="I793" s="151"/>
      <c r="J793" s="151"/>
      <c r="K793" s="151"/>
    </row>
    <row r="794" spans="2:11" ht="15">
      <c r="B794" s="31"/>
      <c r="C794" s="151"/>
      <c r="D794" s="151"/>
      <c r="E794" s="151"/>
      <c r="F794" s="151"/>
      <c r="G794" s="151"/>
      <c r="H794" s="151"/>
      <c r="I794" s="151"/>
      <c r="J794" s="151"/>
      <c r="K794" s="151"/>
    </row>
    <row r="795" spans="2:11" ht="15">
      <c r="B795" s="31"/>
      <c r="C795" s="151"/>
      <c r="D795" s="151"/>
      <c r="E795" s="151"/>
      <c r="F795" s="151"/>
      <c r="G795" s="151"/>
      <c r="H795" s="151"/>
      <c r="I795" s="151"/>
      <c r="J795" s="151"/>
      <c r="K795" s="151"/>
    </row>
    <row r="796" spans="2:11" ht="15">
      <c r="B796" s="31"/>
      <c r="C796" s="151"/>
      <c r="D796" s="151"/>
      <c r="E796" s="151"/>
      <c r="F796" s="151"/>
      <c r="G796" s="151"/>
      <c r="H796" s="151"/>
      <c r="I796" s="151"/>
      <c r="J796" s="151"/>
      <c r="K796" s="151"/>
    </row>
    <row r="797" spans="2:11" ht="15">
      <c r="B797" s="31"/>
      <c r="C797" s="151"/>
      <c r="D797" s="151"/>
      <c r="E797" s="151"/>
      <c r="F797" s="151"/>
      <c r="G797" s="151"/>
      <c r="H797" s="151"/>
      <c r="I797" s="151"/>
      <c r="J797" s="151"/>
      <c r="K797" s="151"/>
    </row>
    <row r="798" spans="2:11" ht="15">
      <c r="B798" s="31"/>
      <c r="C798" s="151"/>
      <c r="D798" s="151"/>
      <c r="E798" s="151"/>
      <c r="F798" s="151"/>
      <c r="G798" s="151"/>
      <c r="H798" s="151"/>
      <c r="I798" s="151"/>
      <c r="J798" s="151"/>
      <c r="K798" s="151"/>
    </row>
    <row r="799" spans="2:11" ht="15">
      <c r="B799" s="31"/>
      <c r="C799" s="151"/>
      <c r="D799" s="151"/>
      <c r="E799" s="151"/>
      <c r="F799" s="151"/>
      <c r="G799" s="151"/>
      <c r="H799" s="151"/>
      <c r="I799" s="151"/>
      <c r="J799" s="151"/>
      <c r="K799" s="151"/>
    </row>
    <row r="800" spans="2:11" ht="15">
      <c r="B800" s="31"/>
      <c r="C800" s="151"/>
      <c r="D800" s="151"/>
      <c r="E800" s="151"/>
      <c r="F800" s="151"/>
      <c r="G800" s="151"/>
      <c r="H800" s="151"/>
      <c r="I800" s="151"/>
      <c r="J800" s="151"/>
      <c r="K800" s="151"/>
    </row>
    <row r="801" spans="2:11" ht="15">
      <c r="B801" s="31"/>
      <c r="C801" s="151"/>
      <c r="D801" s="151"/>
      <c r="E801" s="151"/>
      <c r="F801" s="151"/>
      <c r="G801" s="151"/>
      <c r="H801" s="151"/>
      <c r="I801" s="151"/>
      <c r="J801" s="151"/>
      <c r="K801" s="151"/>
    </row>
    <row r="802" spans="2:11" ht="15">
      <c r="B802" s="31"/>
      <c r="C802" s="151"/>
      <c r="D802" s="151"/>
      <c r="E802" s="151"/>
      <c r="F802" s="151"/>
      <c r="G802" s="151"/>
      <c r="H802" s="151"/>
      <c r="I802" s="151"/>
      <c r="J802" s="151"/>
      <c r="K802" s="151"/>
    </row>
    <row r="803" spans="2:11" ht="15">
      <c r="B803" s="31"/>
      <c r="C803" s="151"/>
      <c r="D803" s="151"/>
      <c r="E803" s="151"/>
      <c r="F803" s="151"/>
      <c r="G803" s="151"/>
      <c r="H803" s="151"/>
      <c r="I803" s="151"/>
      <c r="J803" s="151"/>
      <c r="K803" s="151"/>
    </row>
    <row r="804" spans="2:11" ht="15">
      <c r="B804" s="31"/>
      <c r="C804" s="151"/>
      <c r="D804" s="151"/>
      <c r="E804" s="151"/>
      <c r="F804" s="151"/>
      <c r="G804" s="151"/>
      <c r="H804" s="151"/>
      <c r="I804" s="151"/>
      <c r="J804" s="151"/>
      <c r="K804" s="151"/>
    </row>
    <row r="805" spans="2:11" ht="15">
      <c r="B805" s="31"/>
      <c r="C805" s="151"/>
      <c r="D805" s="151"/>
      <c r="E805" s="151"/>
      <c r="F805" s="151"/>
      <c r="G805" s="151"/>
      <c r="H805" s="151"/>
      <c r="I805" s="151"/>
      <c r="J805" s="151"/>
      <c r="K805" s="151"/>
    </row>
    <row r="806" spans="2:11" ht="15">
      <c r="B806" s="31"/>
      <c r="C806" s="151"/>
      <c r="D806" s="151"/>
      <c r="E806" s="151"/>
      <c r="F806" s="151"/>
      <c r="G806" s="151"/>
      <c r="H806" s="151"/>
      <c r="I806" s="151"/>
      <c r="J806" s="151"/>
      <c r="K806" s="151"/>
    </row>
    <row r="807" spans="2:11" ht="15">
      <c r="B807" s="31"/>
      <c r="C807" s="151"/>
      <c r="D807" s="151"/>
      <c r="E807" s="151"/>
      <c r="F807" s="151"/>
      <c r="G807" s="151"/>
      <c r="H807" s="151"/>
      <c r="I807" s="151"/>
      <c r="J807" s="151"/>
      <c r="K807" s="151"/>
    </row>
    <row r="808" spans="2:11" ht="15">
      <c r="B808" s="31"/>
      <c r="C808" s="151"/>
      <c r="D808" s="151"/>
      <c r="E808" s="151"/>
      <c r="F808" s="151"/>
      <c r="G808" s="151"/>
      <c r="H808" s="151"/>
      <c r="I808" s="151"/>
      <c r="J808" s="151"/>
      <c r="K808" s="151"/>
    </row>
    <row r="809" spans="2:11" ht="15">
      <c r="B809" s="31"/>
      <c r="C809" s="151"/>
      <c r="D809" s="151"/>
      <c r="E809" s="151"/>
      <c r="F809" s="151"/>
      <c r="G809" s="151"/>
      <c r="H809" s="151"/>
      <c r="I809" s="151"/>
      <c r="J809" s="151"/>
      <c r="K809" s="151"/>
    </row>
    <row r="810" spans="2:11" ht="15">
      <c r="B810" s="31"/>
      <c r="C810" s="151"/>
      <c r="D810" s="151"/>
      <c r="E810" s="151"/>
      <c r="F810" s="151"/>
      <c r="G810" s="151"/>
      <c r="H810" s="151"/>
      <c r="I810" s="151"/>
      <c r="J810" s="151"/>
      <c r="K810" s="151"/>
    </row>
    <row r="811" spans="2:11" ht="15">
      <c r="B811" s="31"/>
      <c r="C811" s="151"/>
      <c r="D811" s="151"/>
      <c r="E811" s="151"/>
      <c r="F811" s="151"/>
      <c r="G811" s="151"/>
      <c r="H811" s="151"/>
      <c r="I811" s="151"/>
      <c r="J811" s="151"/>
      <c r="K811" s="151"/>
    </row>
    <row r="812" spans="2:11" ht="15">
      <c r="B812" s="31"/>
      <c r="C812" s="151"/>
      <c r="D812" s="151"/>
      <c r="E812" s="151"/>
      <c r="F812" s="151"/>
      <c r="G812" s="151"/>
      <c r="H812" s="151"/>
      <c r="I812" s="151"/>
      <c r="J812" s="151"/>
      <c r="K812" s="151"/>
    </row>
    <row r="813" spans="2:11" ht="15">
      <c r="B813" s="31"/>
      <c r="C813" s="151"/>
      <c r="D813" s="151"/>
      <c r="E813" s="151"/>
      <c r="F813" s="151"/>
      <c r="G813" s="151"/>
      <c r="H813" s="151"/>
      <c r="I813" s="151"/>
      <c r="J813" s="151"/>
      <c r="K813" s="151"/>
    </row>
    <row r="814" spans="2:11" ht="15">
      <c r="B814" s="31"/>
      <c r="C814" s="151"/>
      <c r="D814" s="151"/>
      <c r="E814" s="151"/>
      <c r="F814" s="151"/>
      <c r="G814" s="151"/>
      <c r="H814" s="151"/>
      <c r="I814" s="151"/>
      <c r="J814" s="151"/>
      <c r="K814" s="151"/>
    </row>
    <row r="815" spans="2:11" ht="15">
      <c r="B815" s="31"/>
      <c r="C815" s="151"/>
      <c r="D815" s="151"/>
      <c r="E815" s="151"/>
      <c r="F815" s="151"/>
      <c r="G815" s="151"/>
      <c r="H815" s="151"/>
      <c r="I815" s="151"/>
      <c r="J815" s="151"/>
      <c r="K815" s="151"/>
    </row>
    <row r="816" spans="2:11" ht="15">
      <c r="B816" s="31"/>
      <c r="C816" s="151"/>
      <c r="D816" s="151"/>
      <c r="E816" s="151"/>
      <c r="F816" s="151"/>
      <c r="G816" s="151"/>
      <c r="H816" s="151"/>
      <c r="I816" s="151"/>
      <c r="J816" s="151"/>
      <c r="K816" s="151"/>
    </row>
    <row r="817" spans="2:11" ht="15">
      <c r="B817" s="31"/>
      <c r="C817" s="151"/>
      <c r="D817" s="151"/>
      <c r="E817" s="151"/>
      <c r="F817" s="151"/>
      <c r="G817" s="151"/>
      <c r="H817" s="151"/>
      <c r="I817" s="151"/>
      <c r="J817" s="151"/>
      <c r="K817" s="151"/>
    </row>
    <row r="818" spans="2:11" ht="15">
      <c r="B818" s="31"/>
      <c r="C818" s="151"/>
      <c r="D818" s="151"/>
      <c r="E818" s="151"/>
      <c r="F818" s="151"/>
      <c r="G818" s="151"/>
      <c r="H818" s="151"/>
      <c r="I818" s="151"/>
      <c r="J818" s="151"/>
      <c r="K818" s="151"/>
    </row>
    <row r="819" spans="2:11" ht="15">
      <c r="B819" s="31"/>
      <c r="C819" s="151"/>
      <c r="D819" s="151"/>
      <c r="E819" s="151"/>
      <c r="F819" s="151"/>
      <c r="G819" s="151"/>
      <c r="H819" s="151"/>
      <c r="I819" s="151"/>
      <c r="J819" s="151"/>
      <c r="K819" s="151"/>
    </row>
    <row r="820" spans="2:11" ht="15">
      <c r="B820" s="31"/>
      <c r="C820" s="151"/>
      <c r="D820" s="151"/>
      <c r="E820" s="151"/>
      <c r="F820" s="151"/>
      <c r="G820" s="151"/>
      <c r="H820" s="151"/>
      <c r="I820" s="151"/>
      <c r="J820" s="151"/>
      <c r="K820" s="151"/>
    </row>
    <row r="821" spans="2:11" ht="15">
      <c r="B821" s="31"/>
      <c r="C821" s="151"/>
      <c r="D821" s="151"/>
      <c r="E821" s="151"/>
      <c r="F821" s="151"/>
      <c r="G821" s="151"/>
      <c r="H821" s="151"/>
      <c r="I821" s="151"/>
      <c r="J821" s="151"/>
      <c r="K821" s="151"/>
    </row>
    <row r="822" spans="2:11" ht="15">
      <c r="B822" s="31"/>
      <c r="C822" s="151"/>
      <c r="D822" s="151"/>
      <c r="E822" s="151"/>
      <c r="F822" s="151"/>
      <c r="G822" s="151"/>
      <c r="H822" s="151"/>
      <c r="I822" s="151"/>
      <c r="J822" s="151"/>
      <c r="K822" s="151"/>
    </row>
    <row r="823" spans="2:11" ht="15">
      <c r="B823" s="31"/>
      <c r="C823" s="151"/>
      <c r="D823" s="151"/>
      <c r="E823" s="151"/>
      <c r="F823" s="151"/>
      <c r="G823" s="151"/>
      <c r="H823" s="151"/>
      <c r="I823" s="151"/>
      <c r="J823" s="151"/>
      <c r="K823" s="151"/>
    </row>
    <row r="824" spans="2:11" ht="15">
      <c r="B824" s="31"/>
      <c r="C824" s="151"/>
      <c r="D824" s="151"/>
      <c r="E824" s="151"/>
      <c r="F824" s="151"/>
      <c r="G824" s="151"/>
      <c r="H824" s="151"/>
      <c r="I824" s="151"/>
      <c r="J824" s="151"/>
      <c r="K824" s="151"/>
    </row>
    <row r="825" spans="2:11" ht="15">
      <c r="B825" s="31"/>
      <c r="C825" s="151"/>
      <c r="D825" s="151"/>
      <c r="E825" s="151"/>
      <c r="F825" s="151"/>
      <c r="G825" s="151"/>
      <c r="H825" s="151"/>
      <c r="I825" s="151"/>
      <c r="J825" s="151"/>
      <c r="K825" s="151"/>
    </row>
    <row r="826" spans="2:11" ht="15">
      <c r="B826" s="31"/>
      <c r="C826" s="151"/>
      <c r="D826" s="151"/>
      <c r="E826" s="151"/>
      <c r="F826" s="151"/>
      <c r="G826" s="151"/>
      <c r="H826" s="151"/>
      <c r="I826" s="151"/>
      <c r="J826" s="151"/>
      <c r="K826" s="151"/>
    </row>
    <row r="827" spans="2:11" ht="15">
      <c r="B827" s="31"/>
      <c r="C827" s="151"/>
      <c r="D827" s="151"/>
      <c r="E827" s="151"/>
      <c r="F827" s="151"/>
      <c r="G827" s="151"/>
      <c r="H827" s="151"/>
      <c r="I827" s="151"/>
      <c r="J827" s="151"/>
      <c r="K827" s="151"/>
    </row>
    <row r="828" spans="2:11" ht="15">
      <c r="B828" s="31"/>
      <c r="C828" s="151"/>
      <c r="D828" s="151"/>
      <c r="E828" s="151"/>
      <c r="F828" s="151"/>
      <c r="G828" s="151"/>
      <c r="H828" s="151"/>
      <c r="I828" s="151"/>
      <c r="J828" s="151"/>
      <c r="K828" s="151"/>
    </row>
    <row r="829" spans="2:11" ht="15">
      <c r="B829" s="31"/>
      <c r="C829" s="151"/>
      <c r="D829" s="151"/>
      <c r="E829" s="151"/>
      <c r="F829" s="151"/>
      <c r="G829" s="151"/>
      <c r="H829" s="151"/>
      <c r="I829" s="151"/>
      <c r="J829" s="151"/>
      <c r="K829" s="151"/>
    </row>
    <row r="830" spans="2:11" ht="15">
      <c r="B830" s="31"/>
      <c r="C830" s="151"/>
      <c r="D830" s="151"/>
      <c r="E830" s="151"/>
      <c r="F830" s="151"/>
      <c r="G830" s="151"/>
      <c r="H830" s="151"/>
      <c r="I830" s="151"/>
      <c r="J830" s="151"/>
      <c r="K830" s="151"/>
    </row>
    <row r="831" spans="2:11" ht="15">
      <c r="B831" s="31"/>
      <c r="C831" s="151"/>
      <c r="D831" s="151"/>
      <c r="E831" s="151"/>
      <c r="F831" s="151"/>
      <c r="G831" s="151"/>
      <c r="H831" s="151"/>
      <c r="I831" s="151"/>
      <c r="J831" s="151"/>
      <c r="K831" s="151"/>
    </row>
    <row r="832" spans="2:11" ht="15">
      <c r="B832" s="31"/>
      <c r="C832" s="151"/>
      <c r="D832" s="151"/>
      <c r="E832" s="151"/>
      <c r="F832" s="151"/>
      <c r="G832" s="151"/>
      <c r="H832" s="151"/>
      <c r="I832" s="151"/>
      <c r="J832" s="151"/>
      <c r="K832" s="151"/>
    </row>
    <row r="833" spans="2:11" ht="15">
      <c r="B833" s="31"/>
      <c r="C833" s="151"/>
      <c r="D833" s="151"/>
      <c r="E833" s="151"/>
      <c r="F833" s="151"/>
      <c r="G833" s="151"/>
      <c r="H833" s="151"/>
      <c r="I833" s="151"/>
      <c r="J833" s="151"/>
      <c r="K833" s="151"/>
    </row>
    <row r="834" spans="2:11" ht="15">
      <c r="B834" s="31"/>
      <c r="C834" s="151"/>
      <c r="D834" s="151"/>
      <c r="E834" s="151"/>
      <c r="F834" s="151"/>
      <c r="G834" s="151"/>
      <c r="H834" s="151"/>
      <c r="I834" s="151"/>
      <c r="J834" s="151"/>
      <c r="K834" s="151"/>
    </row>
    <row r="835" spans="2:11" ht="15">
      <c r="B835" s="31"/>
      <c r="C835" s="151"/>
      <c r="D835" s="151"/>
      <c r="E835" s="151"/>
      <c r="F835" s="151"/>
      <c r="G835" s="151"/>
      <c r="H835" s="151"/>
      <c r="I835" s="151"/>
      <c r="J835" s="151"/>
      <c r="K835" s="151"/>
    </row>
    <row r="836" spans="2:11" ht="15">
      <c r="B836" s="31"/>
      <c r="C836" s="151"/>
      <c r="D836" s="151"/>
      <c r="E836" s="151"/>
      <c r="F836" s="151"/>
      <c r="G836" s="151"/>
      <c r="H836" s="151"/>
      <c r="I836" s="151"/>
      <c r="J836" s="151"/>
      <c r="K836" s="151"/>
    </row>
    <row r="837" spans="2:11" ht="15">
      <c r="B837" s="31"/>
      <c r="C837" s="151"/>
      <c r="D837" s="151"/>
      <c r="E837" s="151"/>
      <c r="F837" s="151"/>
      <c r="G837" s="151"/>
      <c r="H837" s="151"/>
      <c r="I837" s="151"/>
      <c r="J837" s="151"/>
      <c r="K837" s="151"/>
    </row>
    <row r="838" spans="2:11" ht="15">
      <c r="B838" s="31"/>
      <c r="C838" s="151"/>
      <c r="D838" s="151"/>
      <c r="E838" s="151"/>
      <c r="F838" s="151"/>
      <c r="G838" s="151"/>
      <c r="H838" s="151"/>
      <c r="I838" s="151"/>
      <c r="J838" s="151"/>
      <c r="K838" s="151"/>
    </row>
    <row r="839" spans="2:11" ht="15">
      <c r="B839" s="31"/>
      <c r="C839" s="151"/>
      <c r="D839" s="151"/>
      <c r="E839" s="151"/>
      <c r="F839" s="151"/>
      <c r="G839" s="151"/>
      <c r="H839" s="151"/>
      <c r="I839" s="151"/>
      <c r="J839" s="151"/>
      <c r="K839" s="151"/>
    </row>
    <row r="840" spans="2:11" ht="15">
      <c r="B840" s="31"/>
      <c r="C840" s="151"/>
      <c r="D840" s="151"/>
      <c r="E840" s="151"/>
      <c r="F840" s="151"/>
      <c r="G840" s="151"/>
      <c r="H840" s="151"/>
      <c r="I840" s="151"/>
      <c r="J840" s="151"/>
      <c r="K840" s="151"/>
    </row>
    <row r="841" spans="2:11" ht="15">
      <c r="B841" s="31"/>
      <c r="C841" s="151"/>
      <c r="D841" s="151"/>
      <c r="E841" s="151"/>
      <c r="F841" s="151"/>
      <c r="G841" s="151"/>
      <c r="H841" s="151"/>
      <c r="I841" s="151"/>
      <c r="J841" s="151"/>
      <c r="K841" s="151"/>
    </row>
    <row r="842" spans="2:11" ht="15">
      <c r="B842" s="31"/>
      <c r="C842" s="151"/>
      <c r="D842" s="151"/>
      <c r="E842" s="151"/>
      <c r="F842" s="151"/>
      <c r="G842" s="151"/>
      <c r="H842" s="151"/>
      <c r="I842" s="151"/>
      <c r="J842" s="151"/>
      <c r="K842" s="151"/>
    </row>
    <row r="843" spans="2:11" ht="15">
      <c r="B843" s="31"/>
      <c r="C843" s="151"/>
      <c r="D843" s="151"/>
      <c r="E843" s="151"/>
      <c r="F843" s="151"/>
      <c r="G843" s="151"/>
      <c r="H843" s="151"/>
      <c r="I843" s="151"/>
      <c r="J843" s="151"/>
      <c r="K843" s="151"/>
    </row>
    <row r="844" spans="2:11" ht="15">
      <c r="B844" s="31"/>
      <c r="C844" s="151"/>
      <c r="D844" s="151"/>
      <c r="E844" s="151"/>
      <c r="F844" s="151"/>
      <c r="G844" s="151"/>
      <c r="H844" s="151"/>
      <c r="I844" s="151"/>
      <c r="J844" s="151"/>
      <c r="K844" s="151"/>
    </row>
    <row r="845" spans="2:11" ht="15">
      <c r="B845" s="31"/>
      <c r="C845" s="151"/>
      <c r="D845" s="151"/>
      <c r="E845" s="151"/>
      <c r="F845" s="151"/>
      <c r="G845" s="151"/>
      <c r="H845" s="151"/>
      <c r="I845" s="151"/>
      <c r="J845" s="151"/>
      <c r="K845" s="151"/>
    </row>
    <row r="846" spans="2:11" ht="15">
      <c r="B846" s="31"/>
      <c r="C846" s="151"/>
      <c r="D846" s="151"/>
      <c r="E846" s="151"/>
      <c r="F846" s="151"/>
      <c r="G846" s="151"/>
      <c r="H846" s="151"/>
      <c r="I846" s="151"/>
      <c r="J846" s="151"/>
      <c r="K846" s="151"/>
    </row>
    <row r="847" spans="2:11" ht="15">
      <c r="B847" s="31"/>
      <c r="C847" s="151"/>
      <c r="D847" s="151"/>
      <c r="E847" s="151"/>
      <c r="F847" s="151"/>
      <c r="G847" s="151"/>
      <c r="H847" s="151"/>
      <c r="I847" s="151"/>
      <c r="J847" s="151"/>
      <c r="K847" s="151"/>
    </row>
    <row r="848" spans="2:11" ht="15">
      <c r="B848" s="31"/>
      <c r="C848" s="151"/>
      <c r="D848" s="151"/>
      <c r="E848" s="151"/>
      <c r="F848" s="151"/>
      <c r="G848" s="151"/>
      <c r="H848" s="151"/>
      <c r="I848" s="151"/>
      <c r="J848" s="151"/>
      <c r="K848" s="151"/>
    </row>
    <row r="849" spans="2:11" ht="15">
      <c r="B849" s="31"/>
      <c r="C849" s="151"/>
      <c r="D849" s="151"/>
      <c r="E849" s="151"/>
      <c r="F849" s="151"/>
      <c r="G849" s="151"/>
      <c r="H849" s="151"/>
      <c r="I849" s="151"/>
      <c r="J849" s="151"/>
      <c r="K849" s="151"/>
    </row>
    <row r="850" spans="2:11" ht="15">
      <c r="B850" s="31"/>
      <c r="C850" s="151"/>
      <c r="D850" s="151"/>
      <c r="E850" s="151"/>
      <c r="F850" s="151"/>
      <c r="G850" s="151"/>
      <c r="H850" s="151"/>
      <c r="I850" s="151"/>
      <c r="J850" s="151"/>
      <c r="K850" s="151"/>
    </row>
    <row r="851" spans="2:11" ht="15">
      <c r="B851" s="31"/>
      <c r="C851" s="151"/>
      <c r="D851" s="151"/>
      <c r="E851" s="151"/>
      <c r="F851" s="151"/>
      <c r="G851" s="151"/>
      <c r="H851" s="151"/>
      <c r="I851" s="151"/>
      <c r="J851" s="151"/>
      <c r="K851" s="151"/>
    </row>
    <row r="852" spans="2:11" ht="15">
      <c r="B852" s="31"/>
      <c r="C852" s="151"/>
      <c r="D852" s="151"/>
      <c r="E852" s="151"/>
      <c r="F852" s="151"/>
      <c r="G852" s="151"/>
      <c r="H852" s="151"/>
      <c r="I852" s="151"/>
      <c r="J852" s="151"/>
      <c r="K852" s="151"/>
    </row>
    <row r="853" spans="2:11" ht="15">
      <c r="B853" s="31"/>
      <c r="C853" s="151"/>
      <c r="D853" s="151"/>
      <c r="E853" s="151"/>
      <c r="F853" s="151"/>
      <c r="G853" s="151"/>
      <c r="H853" s="151"/>
      <c r="I853" s="151"/>
      <c r="J853" s="151"/>
      <c r="K853" s="151"/>
    </row>
    <row r="854" spans="2:11" ht="15">
      <c r="B854" s="31"/>
      <c r="C854" s="151"/>
      <c r="D854" s="151"/>
      <c r="E854" s="151"/>
      <c r="F854" s="151"/>
      <c r="G854" s="151"/>
      <c r="H854" s="151"/>
      <c r="I854" s="151"/>
      <c r="J854" s="151"/>
      <c r="K854" s="151"/>
    </row>
    <row r="855" spans="2:11" ht="15">
      <c r="B855" s="31"/>
      <c r="C855" s="151"/>
      <c r="D855" s="151"/>
      <c r="E855" s="151"/>
      <c r="F855" s="151"/>
      <c r="G855" s="151"/>
      <c r="H855" s="151"/>
      <c r="I855" s="151"/>
      <c r="J855" s="151"/>
      <c r="K855" s="151"/>
    </row>
    <row r="856" spans="2:11" ht="15">
      <c r="B856" s="31"/>
      <c r="C856" s="151"/>
      <c r="D856" s="151"/>
      <c r="E856" s="151"/>
      <c r="F856" s="151"/>
      <c r="G856" s="151"/>
      <c r="H856" s="151"/>
      <c r="I856" s="151"/>
      <c r="J856" s="151"/>
      <c r="K856" s="151"/>
    </row>
    <row r="857" spans="2:11" ht="15">
      <c r="B857" s="31"/>
      <c r="C857" s="151"/>
      <c r="D857" s="151"/>
      <c r="E857" s="151"/>
      <c r="F857" s="151"/>
      <c r="G857" s="151"/>
      <c r="H857" s="151"/>
      <c r="I857" s="151"/>
      <c r="J857" s="151"/>
      <c r="K857" s="151"/>
    </row>
    <row r="858" spans="2:11" ht="15">
      <c r="B858" s="31"/>
      <c r="C858" s="151"/>
      <c r="D858" s="151"/>
      <c r="E858" s="151"/>
      <c r="F858" s="151"/>
      <c r="G858" s="151"/>
      <c r="H858" s="151"/>
      <c r="I858" s="151"/>
      <c r="J858" s="151"/>
      <c r="K858" s="151"/>
    </row>
    <row r="859" spans="2:11" ht="15">
      <c r="B859" s="31"/>
      <c r="C859" s="151"/>
      <c r="D859" s="151"/>
      <c r="E859" s="151"/>
      <c r="F859" s="151"/>
      <c r="G859" s="151"/>
      <c r="H859" s="151"/>
      <c r="I859" s="151"/>
      <c r="J859" s="151"/>
      <c r="K859" s="151"/>
    </row>
    <row r="860" spans="2:11" ht="15">
      <c r="B860" s="31"/>
      <c r="C860" s="151"/>
      <c r="D860" s="151"/>
      <c r="E860" s="151"/>
      <c r="F860" s="151"/>
      <c r="G860" s="151"/>
      <c r="H860" s="151"/>
      <c r="I860" s="151"/>
      <c r="J860" s="151"/>
      <c r="K860" s="151"/>
    </row>
    <row r="861" spans="2:11" ht="15">
      <c r="B861" s="31"/>
      <c r="C861" s="151"/>
      <c r="D861" s="151"/>
      <c r="E861" s="151"/>
      <c r="F861" s="151"/>
      <c r="G861" s="151"/>
      <c r="H861" s="151"/>
      <c r="I861" s="151"/>
      <c r="J861" s="151"/>
      <c r="K861" s="151"/>
    </row>
    <row r="862" spans="2:11" ht="15">
      <c r="B862" s="31"/>
      <c r="C862" s="151"/>
      <c r="D862" s="151"/>
      <c r="E862" s="151"/>
      <c r="F862" s="151"/>
      <c r="G862" s="151"/>
      <c r="H862" s="151"/>
      <c r="I862" s="151"/>
      <c r="J862" s="151"/>
      <c r="K862" s="151"/>
    </row>
    <row r="863" spans="2:11" ht="15">
      <c r="B863" s="31"/>
      <c r="C863" s="151"/>
      <c r="D863" s="151"/>
      <c r="E863" s="151"/>
      <c r="F863" s="151"/>
      <c r="G863" s="151"/>
      <c r="H863" s="151"/>
      <c r="I863" s="151"/>
      <c r="J863" s="151"/>
      <c r="K863" s="151"/>
    </row>
    <row r="864" spans="2:11" ht="15">
      <c r="B864" s="31"/>
      <c r="C864" s="151"/>
      <c r="D864" s="151"/>
      <c r="E864" s="151"/>
      <c r="F864" s="151"/>
      <c r="G864" s="151"/>
      <c r="H864" s="151"/>
      <c r="I864" s="151"/>
      <c r="J864" s="151"/>
      <c r="K864" s="151"/>
    </row>
    <row r="865" spans="2:11" ht="15">
      <c r="B865" s="31"/>
      <c r="C865" s="151"/>
      <c r="D865" s="151"/>
      <c r="E865" s="151"/>
      <c r="F865" s="151"/>
      <c r="G865" s="151"/>
      <c r="H865" s="151"/>
      <c r="I865" s="151"/>
      <c r="J865" s="151"/>
      <c r="K865" s="151"/>
    </row>
    <row r="866" spans="2:11" ht="15">
      <c r="B866" s="31"/>
      <c r="C866" s="151"/>
      <c r="D866" s="151"/>
      <c r="E866" s="151"/>
      <c r="F866" s="151"/>
      <c r="G866" s="151"/>
      <c r="H866" s="151"/>
      <c r="I866" s="151"/>
      <c r="J866" s="151"/>
      <c r="K866" s="151"/>
    </row>
    <row r="867" spans="2:11" ht="15">
      <c r="B867" s="31"/>
      <c r="C867" s="151"/>
      <c r="D867" s="151"/>
      <c r="E867" s="151"/>
      <c r="F867" s="151"/>
      <c r="G867" s="151"/>
      <c r="H867" s="151"/>
      <c r="I867" s="151"/>
      <c r="J867" s="151"/>
      <c r="K867" s="151"/>
    </row>
    <row r="868" spans="2:11" ht="15">
      <c r="B868" s="31"/>
      <c r="C868" s="151"/>
      <c r="D868" s="151"/>
      <c r="E868" s="151"/>
      <c r="F868" s="151"/>
      <c r="G868" s="151"/>
      <c r="H868" s="151"/>
      <c r="I868" s="151"/>
      <c r="J868" s="151"/>
      <c r="K868" s="151"/>
    </row>
    <row r="869" spans="2:11" ht="15">
      <c r="B869" s="31"/>
      <c r="C869" s="151"/>
      <c r="D869" s="151"/>
      <c r="E869" s="151"/>
      <c r="F869" s="151"/>
      <c r="G869" s="151"/>
      <c r="H869" s="151"/>
      <c r="I869" s="151"/>
      <c r="J869" s="151"/>
      <c r="K869" s="151"/>
    </row>
    <row r="870" spans="2:11" ht="15">
      <c r="B870" s="31"/>
      <c r="C870" s="151"/>
      <c r="D870" s="151"/>
      <c r="E870" s="151"/>
      <c r="F870" s="151"/>
      <c r="G870" s="151"/>
      <c r="H870" s="151"/>
      <c r="I870" s="151"/>
      <c r="J870" s="151"/>
      <c r="K870" s="151"/>
    </row>
    <row r="871" spans="2:11" ht="15">
      <c r="B871" s="31"/>
      <c r="C871" s="151"/>
      <c r="D871" s="151"/>
      <c r="E871" s="151"/>
      <c r="F871" s="151"/>
      <c r="G871" s="151"/>
      <c r="H871" s="151"/>
      <c r="I871" s="151"/>
      <c r="J871" s="151"/>
      <c r="K871" s="151"/>
    </row>
    <row r="872" spans="2:11" ht="15">
      <c r="B872" s="31"/>
      <c r="C872" s="151"/>
      <c r="D872" s="151"/>
      <c r="E872" s="151"/>
      <c r="F872" s="151"/>
      <c r="G872" s="151"/>
      <c r="H872" s="151"/>
      <c r="I872" s="151"/>
      <c r="J872" s="151"/>
      <c r="K872" s="151"/>
    </row>
    <row r="873" spans="2:11" ht="15">
      <c r="B873" s="31"/>
      <c r="C873" s="151"/>
      <c r="D873" s="151"/>
      <c r="E873" s="151"/>
      <c r="F873" s="151"/>
      <c r="G873" s="151"/>
      <c r="H873" s="151"/>
      <c r="I873" s="151"/>
      <c r="J873" s="151"/>
      <c r="K873" s="151"/>
    </row>
    <row r="874" spans="2:11" ht="15">
      <c r="B874" s="31"/>
      <c r="C874" s="151"/>
      <c r="D874" s="151"/>
      <c r="E874" s="151"/>
      <c r="F874" s="151"/>
      <c r="G874" s="151"/>
      <c r="H874" s="151"/>
      <c r="I874" s="151"/>
      <c r="J874" s="151"/>
      <c r="K874" s="151"/>
    </row>
    <row r="875" spans="2:11" ht="15">
      <c r="B875" s="31"/>
      <c r="C875" s="151"/>
      <c r="D875" s="151"/>
      <c r="E875" s="151"/>
      <c r="F875" s="151"/>
      <c r="G875" s="151"/>
      <c r="H875" s="151"/>
      <c r="I875" s="151"/>
      <c r="J875" s="151"/>
      <c r="K875" s="151"/>
    </row>
    <row r="876" spans="2:11" ht="15">
      <c r="B876" s="31"/>
      <c r="C876" s="151"/>
      <c r="D876" s="151"/>
      <c r="E876" s="151"/>
      <c r="F876" s="151"/>
      <c r="G876" s="151"/>
      <c r="H876" s="151"/>
      <c r="I876" s="151"/>
      <c r="J876" s="151"/>
      <c r="K876" s="151"/>
    </row>
    <row r="877" spans="2:11" ht="15">
      <c r="B877" s="31"/>
      <c r="C877" s="151"/>
      <c r="D877" s="151"/>
      <c r="E877" s="151"/>
      <c r="F877" s="151"/>
      <c r="G877" s="151"/>
      <c r="H877" s="151"/>
      <c r="I877" s="151"/>
      <c r="J877" s="151"/>
      <c r="K877" s="151"/>
    </row>
    <row r="878" spans="2:11" ht="15">
      <c r="B878" s="31"/>
      <c r="C878" s="151"/>
      <c r="D878" s="151"/>
      <c r="E878" s="151"/>
      <c r="F878" s="151"/>
      <c r="G878" s="151"/>
      <c r="H878" s="151"/>
      <c r="I878" s="151"/>
      <c r="J878" s="151"/>
      <c r="K878" s="151"/>
    </row>
    <row r="879" spans="2:11" ht="15">
      <c r="B879" s="31"/>
      <c r="C879" s="151"/>
      <c r="D879" s="151"/>
      <c r="E879" s="151"/>
      <c r="F879" s="151"/>
      <c r="G879" s="151"/>
      <c r="H879" s="151"/>
      <c r="I879" s="151"/>
      <c r="J879" s="151"/>
      <c r="K879" s="151"/>
    </row>
    <row r="880" spans="2:11" ht="15">
      <c r="B880" s="31"/>
      <c r="C880" s="151"/>
      <c r="D880" s="151"/>
      <c r="E880" s="151"/>
      <c r="F880" s="151"/>
      <c r="G880" s="151"/>
      <c r="H880" s="151"/>
      <c r="I880" s="151"/>
      <c r="J880" s="151"/>
      <c r="K880" s="151"/>
    </row>
    <row r="881" spans="2:11" ht="15">
      <c r="B881" s="31"/>
      <c r="C881" s="151"/>
      <c r="D881" s="151"/>
      <c r="E881" s="151"/>
      <c r="F881" s="151"/>
      <c r="G881" s="151"/>
      <c r="H881" s="151"/>
      <c r="I881" s="151"/>
      <c r="J881" s="151"/>
      <c r="K881" s="151"/>
    </row>
    <row r="882" spans="2:11" ht="15">
      <c r="B882" s="31"/>
      <c r="C882" s="151"/>
      <c r="D882" s="151"/>
      <c r="E882" s="151"/>
      <c r="F882" s="151"/>
      <c r="G882" s="151"/>
      <c r="H882" s="151"/>
      <c r="I882" s="151"/>
      <c r="J882" s="151"/>
      <c r="K882" s="151"/>
    </row>
    <row r="883" spans="2:11" ht="15">
      <c r="B883" s="31"/>
      <c r="C883" s="151"/>
      <c r="D883" s="151"/>
      <c r="E883" s="151"/>
      <c r="F883" s="151"/>
      <c r="G883" s="151"/>
      <c r="H883" s="151"/>
      <c r="I883" s="151"/>
      <c r="J883" s="151"/>
      <c r="K883" s="151"/>
    </row>
    <row r="884" spans="2:11" ht="15">
      <c r="B884" s="31"/>
      <c r="C884" s="151"/>
      <c r="D884" s="151"/>
      <c r="E884" s="151"/>
      <c r="F884" s="151"/>
      <c r="G884" s="151"/>
      <c r="H884" s="151"/>
      <c r="I884" s="151"/>
      <c r="J884" s="151"/>
      <c r="K884" s="151"/>
    </row>
    <row r="885" spans="2:11" ht="15">
      <c r="B885" s="31"/>
      <c r="C885" s="151"/>
      <c r="D885" s="151"/>
      <c r="E885" s="151"/>
      <c r="F885" s="151"/>
      <c r="G885" s="151"/>
      <c r="H885" s="151"/>
      <c r="I885" s="151"/>
      <c r="J885" s="151"/>
      <c r="K885" s="151"/>
    </row>
    <row r="886" spans="2:11">
      <c r="C886" s="259"/>
      <c r="D886" s="259"/>
      <c r="E886" s="259"/>
    </row>
    <row r="887" spans="2:11">
      <c r="C887" s="259"/>
      <c r="D887" s="259"/>
      <c r="E887" s="259"/>
    </row>
    <row r="888" spans="2:11">
      <c r="C888" s="259"/>
      <c r="D888" s="259"/>
      <c r="E888" s="259"/>
    </row>
    <row r="889" spans="2:11">
      <c r="C889" s="259"/>
      <c r="D889" s="259"/>
      <c r="E889" s="259"/>
    </row>
    <row r="890" spans="2:11">
      <c r="C890" s="259"/>
      <c r="D890" s="259"/>
      <c r="E890" s="259"/>
    </row>
    <row r="891" spans="2:11">
      <c r="C891" s="259"/>
      <c r="D891" s="259"/>
      <c r="E891" s="259"/>
    </row>
    <row r="892" spans="2:11">
      <c r="C892" s="259"/>
      <c r="D892" s="259"/>
      <c r="E892" s="259"/>
    </row>
    <row r="893" spans="2:11">
      <c r="C893" s="259"/>
      <c r="D893" s="259"/>
      <c r="E893" s="259"/>
    </row>
    <row r="894" spans="2:11">
      <c r="C894" s="259"/>
      <c r="D894" s="259"/>
      <c r="E894" s="259"/>
    </row>
    <row r="895" spans="2:11">
      <c r="C895" s="259"/>
      <c r="D895" s="259"/>
      <c r="E895" s="259"/>
    </row>
    <row r="896" spans="2:11">
      <c r="C896" s="259"/>
      <c r="D896" s="259"/>
      <c r="E896" s="259"/>
    </row>
    <row r="897" spans="3:5">
      <c r="C897" s="259"/>
      <c r="D897" s="259"/>
      <c r="E897" s="259"/>
    </row>
    <row r="898" spans="3:5">
      <c r="C898" s="259"/>
      <c r="D898" s="259"/>
      <c r="E898" s="259"/>
    </row>
    <row r="899" spans="3:5">
      <c r="C899" s="259"/>
      <c r="D899" s="259"/>
      <c r="E899" s="259"/>
    </row>
    <row r="900" spans="3:5">
      <c r="C900" s="259"/>
      <c r="D900" s="259"/>
      <c r="E900" s="259"/>
    </row>
    <row r="901" spans="3:5">
      <c r="C901" s="259"/>
      <c r="D901" s="259"/>
      <c r="E901" s="259"/>
    </row>
    <row r="902" spans="3:5">
      <c r="C902" s="259"/>
      <c r="D902" s="259"/>
      <c r="E902" s="259"/>
    </row>
    <row r="903" spans="3:5">
      <c r="C903" s="259"/>
      <c r="D903" s="259"/>
      <c r="E903" s="259"/>
    </row>
    <row r="904" spans="3:5">
      <c r="C904" s="259"/>
      <c r="D904" s="259"/>
      <c r="E904" s="259"/>
    </row>
    <row r="905" spans="3:5">
      <c r="C905" s="259"/>
      <c r="D905" s="259"/>
      <c r="E905" s="259"/>
    </row>
    <row r="906" spans="3:5">
      <c r="C906" s="259"/>
      <c r="D906" s="259"/>
      <c r="E906" s="259"/>
    </row>
    <row r="907" spans="3:5">
      <c r="C907" s="259"/>
      <c r="D907" s="259"/>
      <c r="E907" s="259"/>
    </row>
    <row r="908" spans="3:5">
      <c r="C908" s="259"/>
      <c r="D908" s="259"/>
      <c r="E908" s="259"/>
    </row>
    <row r="909" spans="3:5">
      <c r="C909" s="259"/>
      <c r="D909" s="259"/>
      <c r="E909" s="259"/>
    </row>
    <row r="910" spans="3:5">
      <c r="C910" s="259"/>
      <c r="D910" s="259"/>
      <c r="E910" s="259"/>
    </row>
    <row r="911" spans="3:5">
      <c r="C911" s="259"/>
      <c r="D911" s="259"/>
      <c r="E911" s="259"/>
    </row>
    <row r="912" spans="3:5">
      <c r="C912" s="259"/>
      <c r="D912" s="259"/>
      <c r="E912" s="259"/>
    </row>
    <row r="913" spans="3:5">
      <c r="C913" s="259"/>
      <c r="D913" s="259"/>
      <c r="E913" s="259"/>
    </row>
    <row r="914" spans="3:5">
      <c r="C914" s="259"/>
      <c r="D914" s="259"/>
      <c r="E914" s="259"/>
    </row>
    <row r="915" spans="3:5">
      <c r="C915" s="259"/>
      <c r="D915" s="259"/>
      <c r="E915" s="259"/>
    </row>
    <row r="916" spans="3:5">
      <c r="C916" s="259"/>
      <c r="D916" s="259"/>
      <c r="E916" s="259"/>
    </row>
    <row r="917" spans="3:5">
      <c r="C917" s="259"/>
      <c r="D917" s="259"/>
      <c r="E917" s="259"/>
    </row>
    <row r="918" spans="3:5">
      <c r="C918" s="259"/>
      <c r="D918" s="259"/>
      <c r="E918" s="259"/>
    </row>
    <row r="919" spans="3:5">
      <c r="C919" s="259"/>
      <c r="D919" s="259"/>
      <c r="E919" s="259"/>
    </row>
    <row r="920" spans="3:5">
      <c r="C920" s="259"/>
      <c r="D920" s="259"/>
      <c r="E920" s="259"/>
    </row>
    <row r="921" spans="3:5">
      <c r="C921" s="259"/>
      <c r="D921" s="259"/>
      <c r="E921" s="259"/>
    </row>
    <row r="922" spans="3:5">
      <c r="C922" s="259"/>
      <c r="D922" s="259"/>
      <c r="E922" s="259"/>
    </row>
    <row r="923" spans="3:5">
      <c r="C923" s="259"/>
      <c r="D923" s="259"/>
      <c r="E923" s="259"/>
    </row>
    <row r="924" spans="3:5">
      <c r="C924" s="259"/>
      <c r="D924" s="259"/>
      <c r="E924" s="259"/>
    </row>
    <row r="925" spans="3:5">
      <c r="C925" s="259"/>
      <c r="D925" s="259"/>
      <c r="E925" s="259"/>
    </row>
    <row r="926" spans="3:5">
      <c r="C926" s="259"/>
      <c r="D926" s="259"/>
      <c r="E926" s="259"/>
    </row>
    <row r="927" spans="3:5">
      <c r="C927" s="259"/>
      <c r="D927" s="259"/>
      <c r="E927" s="259"/>
    </row>
    <row r="928" spans="3:5">
      <c r="C928" s="259"/>
      <c r="D928" s="259"/>
      <c r="E928" s="259"/>
    </row>
    <row r="929" spans="3:5">
      <c r="C929" s="259"/>
      <c r="D929" s="259"/>
      <c r="E929" s="259"/>
    </row>
    <row r="930" spans="3:5">
      <c r="C930" s="259"/>
      <c r="D930" s="259"/>
      <c r="E930" s="259"/>
    </row>
    <row r="931" spans="3:5">
      <c r="C931" s="259"/>
      <c r="D931" s="259"/>
      <c r="E931" s="259"/>
    </row>
    <row r="932" spans="3:5">
      <c r="C932" s="259"/>
      <c r="D932" s="259"/>
      <c r="E932" s="259"/>
    </row>
    <row r="933" spans="3:5">
      <c r="C933" s="259"/>
      <c r="D933" s="259"/>
      <c r="E933" s="259"/>
    </row>
    <row r="934" spans="3:5">
      <c r="C934" s="259"/>
      <c r="D934" s="259"/>
      <c r="E934" s="259"/>
    </row>
    <row r="935" spans="3:5">
      <c r="C935" s="259"/>
      <c r="D935" s="259"/>
      <c r="E935" s="259"/>
    </row>
    <row r="936" spans="3:5">
      <c r="C936" s="259"/>
      <c r="D936" s="259"/>
      <c r="E936" s="259"/>
    </row>
    <row r="937" spans="3:5">
      <c r="C937" s="259"/>
      <c r="D937" s="259"/>
      <c r="E937" s="259"/>
    </row>
    <row r="938" spans="3:5">
      <c r="C938" s="259"/>
      <c r="D938" s="259"/>
      <c r="E938" s="259"/>
    </row>
    <row r="939" spans="3:5">
      <c r="C939" s="259"/>
      <c r="D939" s="259"/>
      <c r="E939" s="259"/>
    </row>
    <row r="940" spans="3:5">
      <c r="C940" s="259"/>
      <c r="D940" s="259"/>
      <c r="E940" s="259"/>
    </row>
    <row r="941" spans="3:5">
      <c r="C941" s="259"/>
      <c r="D941" s="259"/>
      <c r="E941" s="259"/>
    </row>
    <row r="942" spans="3:5">
      <c r="C942" s="259"/>
      <c r="D942" s="259"/>
      <c r="E942" s="259"/>
    </row>
    <row r="943" spans="3:5">
      <c r="C943" s="259"/>
      <c r="D943" s="259"/>
      <c r="E943" s="259"/>
    </row>
    <row r="944" spans="3:5">
      <c r="C944" s="259"/>
      <c r="D944" s="259"/>
      <c r="E944" s="259"/>
    </row>
    <row r="945" spans="3:5">
      <c r="C945" s="259"/>
      <c r="D945" s="259"/>
      <c r="E945" s="259"/>
    </row>
    <row r="946" spans="3:5">
      <c r="C946" s="259"/>
      <c r="D946" s="259"/>
      <c r="E946" s="259"/>
    </row>
    <row r="947" spans="3:5">
      <c r="C947" s="259"/>
      <c r="D947" s="259"/>
      <c r="E947" s="259"/>
    </row>
    <row r="948" spans="3:5">
      <c r="C948" s="259"/>
      <c r="D948" s="259"/>
      <c r="E948" s="259"/>
    </row>
    <row r="949" spans="3:5">
      <c r="C949" s="259"/>
      <c r="D949" s="259"/>
      <c r="E949" s="259"/>
    </row>
    <row r="950" spans="3:5">
      <c r="C950" s="259"/>
      <c r="D950" s="259"/>
      <c r="E950" s="259"/>
    </row>
    <row r="951" spans="3:5">
      <c r="C951" s="259"/>
      <c r="D951" s="259"/>
      <c r="E951" s="259"/>
    </row>
    <row r="952" spans="3:5">
      <c r="C952" s="259"/>
      <c r="D952" s="259"/>
      <c r="E952" s="259"/>
    </row>
    <row r="953" spans="3:5">
      <c r="C953" s="259"/>
      <c r="D953" s="259"/>
      <c r="E953" s="259"/>
    </row>
    <row r="954" spans="3:5">
      <c r="C954" s="259"/>
      <c r="D954" s="259"/>
      <c r="E954" s="259"/>
    </row>
    <row r="955" spans="3:5">
      <c r="C955" s="259"/>
      <c r="D955" s="259"/>
      <c r="E955" s="259"/>
    </row>
    <row r="956" spans="3:5">
      <c r="C956" s="259"/>
      <c r="D956" s="259"/>
      <c r="E956" s="259"/>
    </row>
    <row r="957" spans="3:5">
      <c r="C957" s="259"/>
      <c r="D957" s="259"/>
      <c r="E957" s="259"/>
    </row>
    <row r="958" spans="3:5">
      <c r="C958" s="259"/>
      <c r="D958" s="259"/>
      <c r="E958" s="259"/>
    </row>
    <row r="959" spans="3:5">
      <c r="C959" s="259"/>
      <c r="D959" s="259"/>
      <c r="E959" s="259"/>
    </row>
    <row r="960" spans="3:5">
      <c r="C960" s="259"/>
      <c r="D960" s="259"/>
      <c r="E960" s="259"/>
    </row>
    <row r="961" spans="3:5">
      <c r="C961" s="259"/>
      <c r="D961" s="259"/>
      <c r="E961" s="259"/>
    </row>
    <row r="962" spans="3:5">
      <c r="C962" s="259"/>
      <c r="D962" s="259"/>
      <c r="E962" s="259"/>
    </row>
    <row r="963" spans="3:5">
      <c r="C963" s="259"/>
      <c r="D963" s="259"/>
      <c r="E963" s="259"/>
    </row>
    <row r="964" spans="3:5">
      <c r="C964" s="259"/>
      <c r="D964" s="259"/>
      <c r="E964" s="259"/>
    </row>
    <row r="965" spans="3:5">
      <c r="C965" s="259"/>
      <c r="D965" s="259"/>
      <c r="E965" s="259"/>
    </row>
    <row r="966" spans="3:5">
      <c r="C966" s="259"/>
      <c r="D966" s="259"/>
      <c r="E966" s="259"/>
    </row>
    <row r="967" spans="3:5">
      <c r="C967" s="259"/>
      <c r="D967" s="259"/>
      <c r="E967" s="259"/>
    </row>
    <row r="968" spans="3:5">
      <c r="C968" s="259"/>
      <c r="D968" s="259"/>
      <c r="E968" s="259"/>
    </row>
    <row r="969" spans="3:5">
      <c r="C969" s="259"/>
      <c r="D969" s="259"/>
      <c r="E969" s="259"/>
    </row>
    <row r="970" spans="3:5">
      <c r="C970" s="259"/>
      <c r="D970" s="259"/>
      <c r="E970" s="259"/>
    </row>
    <row r="971" spans="3:5">
      <c r="C971" s="259"/>
      <c r="D971" s="259"/>
      <c r="E971" s="259"/>
    </row>
    <row r="972" spans="3:5">
      <c r="C972" s="259"/>
      <c r="D972" s="259"/>
      <c r="E972" s="259"/>
    </row>
    <row r="973" spans="3:5">
      <c r="C973" s="259"/>
      <c r="D973" s="259"/>
      <c r="E973" s="259"/>
    </row>
    <row r="974" spans="3:5">
      <c r="C974" s="259"/>
      <c r="D974" s="259"/>
      <c r="E974" s="259"/>
    </row>
    <row r="975" spans="3:5">
      <c r="C975" s="259"/>
      <c r="D975" s="259"/>
      <c r="E975" s="259"/>
    </row>
    <row r="976" spans="3:5">
      <c r="C976" s="259"/>
      <c r="D976" s="259"/>
      <c r="E976" s="259"/>
    </row>
    <row r="977" spans="3:5">
      <c r="C977" s="259"/>
      <c r="D977" s="259"/>
      <c r="E977" s="259"/>
    </row>
    <row r="978" spans="3:5">
      <c r="C978" s="259"/>
      <c r="D978" s="259"/>
      <c r="E978" s="259"/>
    </row>
    <row r="979" spans="3:5">
      <c r="C979" s="259"/>
      <c r="D979" s="259"/>
      <c r="E979" s="259"/>
    </row>
    <row r="980" spans="3:5">
      <c r="C980" s="259"/>
      <c r="D980" s="259"/>
      <c r="E980" s="259"/>
    </row>
    <row r="981" spans="3:5">
      <c r="C981" s="259"/>
      <c r="D981" s="259"/>
      <c r="E981" s="259"/>
    </row>
    <row r="982" spans="3:5">
      <c r="C982" s="259"/>
      <c r="D982" s="259"/>
      <c r="E982" s="259"/>
    </row>
    <row r="983" spans="3:5">
      <c r="C983" s="259"/>
      <c r="D983" s="259"/>
      <c r="E983" s="259"/>
    </row>
    <row r="984" spans="3:5">
      <c r="C984" s="259"/>
      <c r="D984" s="259"/>
      <c r="E984" s="259"/>
    </row>
    <row r="985" spans="3:5">
      <c r="C985" s="259"/>
      <c r="D985" s="259"/>
      <c r="E985" s="259"/>
    </row>
    <row r="986" spans="3:5">
      <c r="C986" s="259"/>
      <c r="D986" s="259"/>
      <c r="E986" s="259"/>
    </row>
    <row r="987" spans="3:5">
      <c r="C987" s="259"/>
      <c r="D987" s="259"/>
      <c r="E987" s="259"/>
    </row>
    <row r="988" spans="3:5">
      <c r="C988" s="259"/>
      <c r="D988" s="259"/>
      <c r="E988" s="259"/>
    </row>
    <row r="989" spans="3:5">
      <c r="C989" s="259"/>
      <c r="D989" s="259"/>
      <c r="E989" s="259"/>
    </row>
    <row r="990" spans="3:5">
      <c r="C990" s="259"/>
      <c r="D990" s="259"/>
      <c r="E990" s="259"/>
    </row>
    <row r="991" spans="3:5">
      <c r="C991" s="259"/>
      <c r="D991" s="259"/>
      <c r="E991" s="259"/>
    </row>
    <row r="992" spans="3:5">
      <c r="C992" s="259"/>
      <c r="D992" s="259"/>
      <c r="E992" s="259"/>
    </row>
    <row r="993" spans="3:5">
      <c r="C993" s="259"/>
      <c r="D993" s="259"/>
      <c r="E993" s="259"/>
    </row>
    <row r="994" spans="3:5">
      <c r="C994" s="259"/>
      <c r="D994" s="259"/>
      <c r="E994" s="259"/>
    </row>
    <row r="995" spans="3:5">
      <c r="C995" s="259"/>
      <c r="D995" s="259"/>
      <c r="E995" s="259"/>
    </row>
    <row r="996" spans="3:5">
      <c r="C996" s="259"/>
      <c r="D996" s="259"/>
      <c r="E996" s="259"/>
    </row>
    <row r="997" spans="3:5">
      <c r="C997" s="259"/>
      <c r="D997" s="259"/>
      <c r="E997" s="259"/>
    </row>
    <row r="998" spans="3:5">
      <c r="C998" s="259"/>
      <c r="D998" s="259"/>
      <c r="E998" s="259"/>
    </row>
    <row r="999" spans="3:5">
      <c r="C999" s="259"/>
      <c r="D999" s="259"/>
      <c r="E999" s="259"/>
    </row>
    <row r="1000" spans="3:5">
      <c r="C1000" s="259"/>
      <c r="D1000" s="259"/>
      <c r="E1000" s="259"/>
    </row>
    <row r="1001" spans="3:5">
      <c r="C1001" s="259"/>
      <c r="D1001" s="259"/>
      <c r="E1001" s="259"/>
    </row>
    <row r="1002" spans="3:5">
      <c r="C1002" s="259"/>
      <c r="D1002" s="259"/>
      <c r="E1002" s="259"/>
    </row>
    <row r="1003" spans="3:5">
      <c r="C1003" s="259"/>
      <c r="D1003" s="259"/>
      <c r="E1003" s="259"/>
    </row>
    <row r="1004" spans="3:5">
      <c r="C1004" s="259"/>
      <c r="D1004" s="259"/>
      <c r="E1004" s="259"/>
    </row>
    <row r="1005" spans="3:5">
      <c r="C1005" s="259"/>
      <c r="D1005" s="259"/>
      <c r="E1005" s="259"/>
    </row>
    <row r="1006" spans="3:5">
      <c r="C1006" s="259"/>
      <c r="D1006" s="259"/>
      <c r="E1006" s="259"/>
    </row>
    <row r="1007" spans="3:5">
      <c r="C1007" s="259"/>
      <c r="D1007" s="259"/>
      <c r="E1007" s="259"/>
    </row>
    <row r="1008" spans="3:5">
      <c r="C1008" s="259"/>
      <c r="D1008" s="259"/>
      <c r="E1008" s="259"/>
    </row>
    <row r="1009" spans="3:5">
      <c r="C1009" s="259"/>
      <c r="D1009" s="259"/>
      <c r="E1009" s="259"/>
    </row>
    <row r="1010" spans="3:5">
      <c r="C1010" s="259"/>
      <c r="D1010" s="259"/>
      <c r="E1010" s="259"/>
    </row>
    <row r="1011" spans="3:5">
      <c r="C1011" s="259"/>
      <c r="D1011" s="259"/>
      <c r="E1011" s="259"/>
    </row>
    <row r="1012" spans="3:5">
      <c r="C1012" s="259"/>
      <c r="D1012" s="259"/>
      <c r="E1012" s="259"/>
    </row>
    <row r="1013" spans="3:5">
      <c r="C1013" s="259"/>
      <c r="D1013" s="259"/>
      <c r="E1013" s="259"/>
    </row>
    <row r="1014" spans="3:5">
      <c r="C1014" s="259"/>
      <c r="D1014" s="259"/>
      <c r="E1014" s="259"/>
    </row>
    <row r="1015" spans="3:5">
      <c r="C1015" s="259"/>
      <c r="D1015" s="259"/>
      <c r="E1015" s="259"/>
    </row>
    <row r="1016" spans="3:5">
      <c r="C1016" s="259"/>
      <c r="D1016" s="259"/>
      <c r="E1016" s="259"/>
    </row>
    <row r="1017" spans="3:5">
      <c r="C1017" s="259"/>
      <c r="D1017" s="259"/>
      <c r="E1017" s="259"/>
    </row>
    <row r="1018" spans="3:5">
      <c r="C1018" s="259"/>
      <c r="D1018" s="259"/>
      <c r="E1018" s="259"/>
    </row>
    <row r="1019" spans="3:5">
      <c r="C1019" s="259"/>
      <c r="D1019" s="259"/>
      <c r="E1019" s="259"/>
    </row>
    <row r="1020" spans="3:5">
      <c r="C1020" s="259"/>
      <c r="D1020" s="259"/>
      <c r="E1020" s="259"/>
    </row>
    <row r="1021" spans="3:5">
      <c r="C1021" s="259"/>
      <c r="D1021" s="259"/>
      <c r="E1021" s="259"/>
    </row>
    <row r="1022" spans="3:5">
      <c r="C1022" s="259"/>
      <c r="D1022" s="259"/>
      <c r="E1022" s="259"/>
    </row>
    <row r="1023" spans="3:5">
      <c r="C1023" s="259"/>
      <c r="D1023" s="259"/>
      <c r="E1023" s="259"/>
    </row>
    <row r="1024" spans="3:5">
      <c r="C1024" s="259"/>
      <c r="D1024" s="259"/>
      <c r="E1024" s="259"/>
    </row>
    <row r="1025" spans="3:5">
      <c r="C1025" s="259"/>
      <c r="D1025" s="259"/>
      <c r="E1025" s="259"/>
    </row>
    <row r="1026" spans="3:5">
      <c r="C1026" s="259"/>
      <c r="D1026" s="259"/>
      <c r="E1026" s="259"/>
    </row>
    <row r="1027" spans="3:5">
      <c r="C1027" s="259"/>
      <c r="D1027" s="259"/>
      <c r="E1027" s="259"/>
    </row>
    <row r="1028" spans="3:5">
      <c r="C1028" s="259"/>
      <c r="D1028" s="259"/>
      <c r="E1028" s="259"/>
    </row>
    <row r="1029" spans="3:5">
      <c r="C1029" s="259"/>
      <c r="D1029" s="259"/>
      <c r="E1029" s="259"/>
    </row>
    <row r="1030" spans="3:5">
      <c r="C1030" s="259"/>
      <c r="D1030" s="259"/>
      <c r="E1030" s="259"/>
    </row>
    <row r="1031" spans="3:5">
      <c r="C1031" s="259"/>
      <c r="D1031" s="259"/>
      <c r="E1031" s="259"/>
    </row>
    <row r="1032" spans="3:5">
      <c r="C1032" s="259"/>
      <c r="D1032" s="259"/>
      <c r="E1032" s="259"/>
    </row>
    <row r="1033" spans="3:5">
      <c r="C1033" s="259"/>
      <c r="D1033" s="259"/>
      <c r="E1033" s="259"/>
    </row>
    <row r="1034" spans="3:5">
      <c r="C1034" s="259"/>
      <c r="D1034" s="259"/>
      <c r="E1034" s="259"/>
    </row>
    <row r="1035" spans="3:5">
      <c r="C1035" s="259"/>
      <c r="D1035" s="259"/>
      <c r="E1035" s="259"/>
    </row>
    <row r="1036" spans="3:5">
      <c r="C1036" s="259"/>
      <c r="D1036" s="259"/>
      <c r="E1036" s="259"/>
    </row>
    <row r="1037" spans="3:5">
      <c r="C1037" s="259"/>
      <c r="D1037" s="259"/>
      <c r="E1037" s="259"/>
    </row>
    <row r="1038" spans="3:5">
      <c r="C1038" s="259"/>
      <c r="D1038" s="259"/>
      <c r="E1038" s="259"/>
    </row>
    <row r="1039" spans="3:5">
      <c r="C1039" s="259"/>
      <c r="D1039" s="259"/>
      <c r="E1039" s="259"/>
    </row>
    <row r="1040" spans="3:5">
      <c r="C1040" s="259"/>
      <c r="D1040" s="259"/>
      <c r="E1040" s="259"/>
    </row>
    <row r="1041" spans="3:5">
      <c r="C1041" s="259"/>
      <c r="D1041" s="259"/>
      <c r="E1041" s="259"/>
    </row>
    <row r="1042" spans="3:5">
      <c r="C1042" s="259"/>
      <c r="D1042" s="259"/>
      <c r="E1042" s="259"/>
    </row>
    <row r="1043" spans="3:5">
      <c r="C1043" s="259"/>
      <c r="D1043" s="259"/>
      <c r="E1043" s="259"/>
    </row>
    <row r="1044" spans="3:5">
      <c r="C1044" s="259"/>
      <c r="D1044" s="259"/>
      <c r="E1044" s="259"/>
    </row>
    <row r="1045" spans="3:5">
      <c r="C1045" s="259"/>
      <c r="D1045" s="259"/>
      <c r="E1045" s="259"/>
    </row>
    <row r="1046" spans="3:5">
      <c r="C1046" s="259"/>
      <c r="D1046" s="259"/>
      <c r="E1046" s="259"/>
    </row>
    <row r="1047" spans="3:5">
      <c r="C1047" s="259"/>
      <c r="D1047" s="259"/>
      <c r="E1047" s="259"/>
    </row>
    <row r="1048" spans="3:5">
      <c r="C1048" s="259"/>
      <c r="D1048" s="259"/>
      <c r="E1048" s="259"/>
    </row>
    <row r="1049" spans="3:5">
      <c r="C1049" s="259"/>
      <c r="D1049" s="259"/>
      <c r="E1049" s="259"/>
    </row>
    <row r="1050" spans="3:5">
      <c r="C1050" s="259"/>
      <c r="D1050" s="259"/>
      <c r="E1050" s="259"/>
    </row>
    <row r="1051" spans="3:5">
      <c r="C1051" s="259"/>
      <c r="D1051" s="259"/>
      <c r="E1051" s="259"/>
    </row>
    <row r="1052" spans="3:5">
      <c r="C1052" s="259"/>
      <c r="D1052" s="259"/>
      <c r="E1052" s="259"/>
    </row>
    <row r="1053" spans="3:5">
      <c r="C1053" s="259"/>
      <c r="D1053" s="259"/>
      <c r="E1053" s="259"/>
    </row>
    <row r="1054" spans="3:5">
      <c r="C1054" s="259"/>
      <c r="D1054" s="259"/>
      <c r="E1054" s="259"/>
    </row>
    <row r="1055" spans="3:5">
      <c r="C1055" s="259"/>
      <c r="D1055" s="259"/>
      <c r="E1055" s="259"/>
    </row>
    <row r="1056" spans="3:5">
      <c r="C1056" s="259"/>
      <c r="D1056" s="259"/>
      <c r="E1056" s="259"/>
    </row>
    <row r="1057" spans="3:5">
      <c r="C1057" s="259"/>
      <c r="D1057" s="259"/>
      <c r="E1057" s="259"/>
    </row>
    <row r="1058" spans="3:5">
      <c r="C1058" s="259"/>
      <c r="D1058" s="259"/>
      <c r="E1058" s="259"/>
    </row>
    <row r="1059" spans="3:5">
      <c r="C1059" s="259"/>
      <c r="D1059" s="259"/>
      <c r="E1059" s="259"/>
    </row>
    <row r="1060" spans="3:5">
      <c r="C1060" s="259"/>
      <c r="D1060" s="259"/>
      <c r="E1060" s="259"/>
    </row>
    <row r="1061" spans="3:5">
      <c r="C1061" s="259"/>
      <c r="D1061" s="259"/>
      <c r="E1061" s="259"/>
    </row>
    <row r="1062" spans="3:5">
      <c r="C1062" s="259"/>
      <c r="D1062" s="259"/>
      <c r="E1062" s="259"/>
    </row>
    <row r="1063" spans="3:5">
      <c r="C1063" s="259"/>
      <c r="D1063" s="259"/>
      <c r="E1063" s="259"/>
    </row>
    <row r="1064" spans="3:5">
      <c r="C1064" s="259"/>
      <c r="D1064" s="259"/>
      <c r="E1064" s="259"/>
    </row>
    <row r="1065" spans="3:5">
      <c r="C1065" s="259"/>
      <c r="D1065" s="259"/>
      <c r="E1065" s="259"/>
    </row>
    <row r="1066" spans="3:5">
      <c r="C1066" s="259"/>
      <c r="D1066" s="259"/>
      <c r="E1066" s="259"/>
    </row>
    <row r="1067" spans="3:5">
      <c r="C1067" s="259"/>
      <c r="D1067" s="259"/>
      <c r="E1067" s="259"/>
    </row>
    <row r="1068" spans="3:5">
      <c r="C1068" s="259"/>
      <c r="D1068" s="259"/>
      <c r="E1068" s="259"/>
    </row>
    <row r="1069" spans="3:5">
      <c r="C1069" s="259"/>
      <c r="D1069" s="259"/>
      <c r="E1069" s="259"/>
    </row>
    <row r="1070" spans="3:5">
      <c r="C1070" s="259"/>
      <c r="D1070" s="259"/>
      <c r="E1070" s="259"/>
    </row>
    <row r="1071" spans="3:5">
      <c r="C1071" s="259"/>
      <c r="D1071" s="259"/>
      <c r="E1071" s="259"/>
    </row>
    <row r="1072" spans="3:5">
      <c r="C1072" s="259"/>
      <c r="D1072" s="259"/>
      <c r="E1072" s="259"/>
    </row>
    <row r="1073" spans="3:5">
      <c r="C1073" s="259"/>
      <c r="D1073" s="259"/>
      <c r="E1073" s="259"/>
    </row>
    <row r="1074" spans="3:5">
      <c r="C1074" s="259"/>
      <c r="D1074" s="259"/>
      <c r="E1074" s="259"/>
    </row>
    <row r="1075" spans="3:5">
      <c r="C1075" s="259"/>
      <c r="D1075" s="259"/>
      <c r="E1075" s="259"/>
    </row>
    <row r="1076" spans="3:5">
      <c r="C1076" s="259"/>
      <c r="D1076" s="259"/>
      <c r="E1076" s="259"/>
    </row>
    <row r="1077" spans="3:5">
      <c r="C1077" s="259"/>
      <c r="D1077" s="259"/>
      <c r="E1077" s="259"/>
    </row>
    <row r="1078" spans="3:5">
      <c r="C1078" s="259"/>
      <c r="D1078" s="259"/>
      <c r="E1078" s="259"/>
    </row>
    <row r="1079" spans="3:5">
      <c r="C1079" s="259"/>
      <c r="D1079" s="259"/>
      <c r="E1079" s="259"/>
    </row>
    <row r="1080" spans="3:5">
      <c r="C1080" s="259"/>
      <c r="D1080" s="259"/>
      <c r="E1080" s="259"/>
    </row>
    <row r="1081" spans="3:5">
      <c r="C1081" s="259"/>
      <c r="D1081" s="259"/>
      <c r="E1081" s="259"/>
    </row>
    <row r="1082" spans="3:5">
      <c r="C1082" s="259"/>
      <c r="D1082" s="259"/>
      <c r="E1082" s="259"/>
    </row>
    <row r="1083" spans="3:5">
      <c r="C1083" s="259"/>
      <c r="D1083" s="259"/>
      <c r="E1083" s="259"/>
    </row>
    <row r="1084" spans="3:5">
      <c r="C1084" s="259"/>
      <c r="D1084" s="259"/>
      <c r="E1084" s="259"/>
    </row>
    <row r="1085" spans="3:5">
      <c r="C1085" s="259"/>
      <c r="D1085" s="259"/>
      <c r="E1085" s="259"/>
    </row>
    <row r="1086" spans="3:5">
      <c r="C1086" s="259"/>
      <c r="D1086" s="259"/>
      <c r="E1086" s="259"/>
    </row>
    <row r="1087" spans="3:5">
      <c r="C1087" s="259"/>
      <c r="D1087" s="259"/>
      <c r="E1087" s="259"/>
    </row>
    <row r="1088" spans="3:5">
      <c r="C1088" s="259"/>
      <c r="D1088" s="259"/>
      <c r="E1088" s="259"/>
    </row>
    <row r="1089" spans="3:5">
      <c r="C1089" s="259"/>
      <c r="D1089" s="259"/>
      <c r="E1089" s="259"/>
    </row>
    <row r="1090" spans="3:5">
      <c r="C1090" s="259"/>
      <c r="D1090" s="259"/>
      <c r="E1090" s="259"/>
    </row>
    <row r="1091" spans="3:5">
      <c r="C1091" s="259"/>
      <c r="D1091" s="259"/>
      <c r="E1091" s="259"/>
    </row>
    <row r="1092" spans="3:5">
      <c r="C1092" s="259"/>
      <c r="D1092" s="259"/>
      <c r="E1092" s="259"/>
    </row>
    <row r="1093" spans="3:5">
      <c r="C1093" s="259"/>
      <c r="D1093" s="259"/>
      <c r="E1093" s="259"/>
    </row>
    <row r="1094" spans="3:5">
      <c r="C1094" s="259"/>
      <c r="D1094" s="259"/>
      <c r="E1094" s="259"/>
    </row>
    <row r="1095" spans="3:5">
      <c r="C1095" s="259"/>
      <c r="D1095" s="259"/>
      <c r="E1095" s="259"/>
    </row>
    <row r="1096" spans="3:5">
      <c r="C1096" s="259"/>
      <c r="D1096" s="259"/>
      <c r="E1096" s="259"/>
    </row>
    <row r="1097" spans="3:5">
      <c r="C1097" s="259"/>
      <c r="D1097" s="259"/>
      <c r="E1097" s="259"/>
    </row>
    <row r="1098" spans="3:5">
      <c r="C1098" s="259"/>
      <c r="D1098" s="259"/>
      <c r="E1098" s="259"/>
    </row>
    <row r="1099" spans="3:5">
      <c r="C1099" s="259"/>
      <c r="D1099" s="259"/>
      <c r="E1099" s="259"/>
    </row>
    <row r="1100" spans="3:5">
      <c r="C1100" s="259"/>
      <c r="D1100" s="259"/>
      <c r="E1100" s="259"/>
    </row>
    <row r="1101" spans="3:5">
      <c r="C1101" s="259"/>
      <c r="D1101" s="259"/>
      <c r="E1101" s="259"/>
    </row>
    <row r="1102" spans="3:5">
      <c r="C1102" s="259"/>
      <c r="D1102" s="259"/>
      <c r="E1102" s="259"/>
    </row>
    <row r="1103" spans="3:5">
      <c r="C1103" s="259"/>
      <c r="D1103" s="259"/>
      <c r="E1103" s="259"/>
    </row>
    <row r="1104" spans="3:5">
      <c r="C1104" s="259"/>
      <c r="D1104" s="259"/>
      <c r="E1104" s="259"/>
    </row>
    <row r="1105" spans="3:5">
      <c r="C1105" s="259"/>
      <c r="D1105" s="259"/>
      <c r="E1105" s="259"/>
    </row>
    <row r="1106" spans="3:5">
      <c r="C1106" s="259"/>
      <c r="D1106" s="259"/>
      <c r="E1106" s="259"/>
    </row>
    <row r="1107" spans="3:5">
      <c r="C1107" s="259"/>
      <c r="D1107" s="259"/>
      <c r="E1107" s="259"/>
    </row>
    <row r="1108" spans="3:5">
      <c r="C1108" s="259"/>
      <c r="D1108" s="259"/>
      <c r="E1108" s="259"/>
    </row>
    <row r="1109" spans="3:5">
      <c r="C1109" s="259"/>
      <c r="D1109" s="259"/>
      <c r="E1109" s="259"/>
    </row>
    <row r="1110" spans="3:5">
      <c r="C1110" s="259"/>
      <c r="D1110" s="259"/>
      <c r="E1110" s="259"/>
    </row>
    <row r="1111" spans="3:5">
      <c r="C1111" s="259"/>
      <c r="D1111" s="259"/>
      <c r="E1111" s="259"/>
    </row>
    <row r="1112" spans="3:5">
      <c r="C1112" s="259"/>
      <c r="D1112" s="259"/>
      <c r="E1112" s="259"/>
    </row>
    <row r="1113" spans="3:5">
      <c r="C1113" s="259"/>
      <c r="D1113" s="259"/>
      <c r="E1113" s="259"/>
    </row>
    <row r="1114" spans="3:5">
      <c r="C1114" s="259"/>
      <c r="D1114" s="259"/>
      <c r="E1114" s="259"/>
    </row>
    <row r="1115" spans="3:5">
      <c r="C1115" s="259"/>
      <c r="D1115" s="259"/>
      <c r="E1115" s="259"/>
    </row>
    <row r="1116" spans="3:5">
      <c r="C1116" s="259"/>
      <c r="D1116" s="259"/>
      <c r="E1116" s="259"/>
    </row>
    <row r="1117" spans="3:5">
      <c r="C1117" s="259"/>
      <c r="D1117" s="259"/>
      <c r="E1117" s="259"/>
    </row>
    <row r="1118" spans="3:5">
      <c r="C1118" s="259"/>
      <c r="D1118" s="259"/>
      <c r="E1118" s="259"/>
    </row>
    <row r="1119" spans="3:5">
      <c r="C1119" s="259"/>
      <c r="D1119" s="259"/>
      <c r="E1119" s="259"/>
    </row>
    <row r="1120" spans="3:5">
      <c r="C1120" s="259"/>
      <c r="D1120" s="259"/>
      <c r="E1120" s="259"/>
    </row>
    <row r="1121" spans="3:5">
      <c r="C1121" s="259"/>
      <c r="D1121" s="259"/>
      <c r="E1121" s="259"/>
    </row>
    <row r="1122" spans="3:5">
      <c r="C1122" s="259"/>
      <c r="D1122" s="259"/>
      <c r="E1122" s="259"/>
    </row>
    <row r="1123" spans="3:5">
      <c r="C1123" s="259"/>
      <c r="D1123" s="259"/>
      <c r="E1123" s="259"/>
    </row>
    <row r="1124" spans="3:5">
      <c r="C1124" s="259"/>
      <c r="D1124" s="259"/>
      <c r="E1124" s="259"/>
    </row>
    <row r="1125" spans="3:5">
      <c r="C1125" s="259"/>
      <c r="D1125" s="259"/>
      <c r="E1125" s="259"/>
    </row>
    <row r="1126" spans="3:5">
      <c r="C1126" s="259"/>
      <c r="D1126" s="259"/>
      <c r="E1126" s="259"/>
    </row>
    <row r="1127" spans="3:5">
      <c r="C1127" s="259"/>
      <c r="D1127" s="259"/>
      <c r="E1127" s="259"/>
    </row>
    <row r="1128" spans="3:5">
      <c r="C1128" s="259"/>
      <c r="D1128" s="259"/>
      <c r="E1128" s="259"/>
    </row>
    <row r="1129" spans="3:5">
      <c r="C1129" s="259"/>
      <c r="D1129" s="259"/>
      <c r="E1129" s="259"/>
    </row>
    <row r="1130" spans="3:5">
      <c r="C1130" s="259"/>
      <c r="D1130" s="259"/>
      <c r="E1130" s="259"/>
    </row>
    <row r="1131" spans="3:5">
      <c r="C1131" s="259"/>
      <c r="D1131" s="259"/>
      <c r="E1131" s="259"/>
    </row>
    <row r="1132" spans="3:5">
      <c r="C1132" s="259"/>
      <c r="D1132" s="259"/>
      <c r="E1132" s="259"/>
    </row>
    <row r="1133" spans="3:5">
      <c r="C1133" s="259"/>
      <c r="D1133" s="259"/>
      <c r="E1133" s="259"/>
    </row>
    <row r="1134" spans="3:5">
      <c r="C1134" s="259"/>
      <c r="D1134" s="259"/>
      <c r="E1134" s="259"/>
    </row>
    <row r="1135" spans="3:5">
      <c r="C1135" s="259"/>
      <c r="D1135" s="259"/>
      <c r="E1135" s="259"/>
    </row>
    <row r="1136" spans="3:5">
      <c r="C1136" s="259"/>
      <c r="D1136" s="259"/>
      <c r="E1136" s="259"/>
    </row>
    <row r="1137" spans="3:5">
      <c r="C1137" s="259"/>
      <c r="D1137" s="259"/>
      <c r="E1137" s="259"/>
    </row>
    <row r="1138" spans="3:5">
      <c r="C1138" s="259"/>
      <c r="D1138" s="259"/>
      <c r="E1138" s="259"/>
    </row>
    <row r="1139" spans="3:5">
      <c r="C1139" s="259"/>
      <c r="D1139" s="259"/>
      <c r="E1139" s="259"/>
    </row>
    <row r="1140" spans="3:5">
      <c r="C1140" s="259"/>
      <c r="D1140" s="259"/>
      <c r="E1140" s="259"/>
    </row>
    <row r="1141" spans="3:5">
      <c r="C1141" s="259"/>
      <c r="D1141" s="259"/>
      <c r="E1141" s="259"/>
    </row>
    <row r="1142" spans="3:5">
      <c r="C1142" s="259"/>
      <c r="D1142" s="259"/>
      <c r="E1142" s="259"/>
    </row>
    <row r="1143" spans="3:5">
      <c r="C1143" s="259"/>
      <c r="D1143" s="259"/>
      <c r="E1143" s="259"/>
    </row>
    <row r="1144" spans="3:5">
      <c r="C1144" s="259"/>
      <c r="D1144" s="259"/>
      <c r="E1144" s="259"/>
    </row>
    <row r="1145" spans="3:5">
      <c r="C1145" s="259"/>
      <c r="D1145" s="259"/>
      <c r="E1145" s="259"/>
    </row>
    <row r="1146" spans="3:5">
      <c r="C1146" s="259"/>
      <c r="D1146" s="259"/>
      <c r="E1146" s="259"/>
    </row>
    <row r="1147" spans="3:5">
      <c r="C1147" s="259"/>
      <c r="D1147" s="259"/>
      <c r="E1147" s="259"/>
    </row>
    <row r="1148" spans="3:5">
      <c r="C1148" s="259"/>
      <c r="D1148" s="259"/>
      <c r="E1148" s="259"/>
    </row>
    <row r="1149" spans="3:5">
      <c r="C1149" s="259"/>
      <c r="D1149" s="259"/>
      <c r="E1149" s="259"/>
    </row>
    <row r="1150" spans="3:5">
      <c r="C1150" s="259"/>
      <c r="D1150" s="259"/>
      <c r="E1150" s="259"/>
    </row>
    <row r="1151" spans="3:5">
      <c r="C1151" s="259"/>
      <c r="D1151" s="259"/>
      <c r="E1151" s="259"/>
    </row>
    <row r="1152" spans="3:5">
      <c r="C1152" s="259"/>
      <c r="D1152" s="259"/>
      <c r="E1152" s="259"/>
    </row>
    <row r="1153" spans="3:5">
      <c r="C1153" s="259"/>
      <c r="D1153" s="259"/>
      <c r="E1153" s="259"/>
    </row>
    <row r="1154" spans="3:5">
      <c r="C1154" s="259"/>
      <c r="D1154" s="259"/>
      <c r="E1154" s="259"/>
    </row>
    <row r="1155" spans="3:5">
      <c r="C1155" s="259"/>
      <c r="D1155" s="259"/>
      <c r="E1155" s="259"/>
    </row>
    <row r="1156" spans="3:5">
      <c r="C1156" s="259"/>
      <c r="D1156" s="259"/>
      <c r="E1156" s="259"/>
    </row>
    <row r="1157" spans="3:5">
      <c r="C1157" s="259"/>
      <c r="D1157" s="259"/>
      <c r="E1157" s="259"/>
    </row>
    <row r="1158" spans="3:5">
      <c r="C1158" s="259"/>
      <c r="D1158" s="259"/>
      <c r="E1158" s="259"/>
    </row>
    <row r="1159" spans="3:5">
      <c r="C1159" s="259"/>
      <c r="D1159" s="259"/>
      <c r="E1159" s="259"/>
    </row>
    <row r="1160" spans="3:5">
      <c r="C1160" s="259"/>
      <c r="D1160" s="259"/>
      <c r="E1160" s="259"/>
    </row>
    <row r="1161" spans="3:5">
      <c r="C1161" s="259"/>
      <c r="D1161" s="259"/>
      <c r="E1161" s="259"/>
    </row>
    <row r="1162" spans="3:5">
      <c r="C1162" s="259"/>
      <c r="D1162" s="259"/>
      <c r="E1162" s="259"/>
    </row>
    <row r="1163" spans="3:5">
      <c r="C1163" s="259"/>
      <c r="D1163" s="259"/>
      <c r="E1163" s="259"/>
    </row>
    <row r="1164" spans="3:5">
      <c r="C1164" s="259"/>
      <c r="D1164" s="259"/>
      <c r="E1164" s="259"/>
    </row>
    <row r="1165" spans="3:5">
      <c r="C1165" s="259"/>
      <c r="D1165" s="259"/>
      <c r="E1165" s="259"/>
    </row>
    <row r="1166" spans="3:5">
      <c r="C1166" s="259"/>
      <c r="D1166" s="259"/>
      <c r="E1166" s="259"/>
    </row>
    <row r="1167" spans="3:5">
      <c r="C1167" s="259"/>
      <c r="D1167" s="259"/>
      <c r="E1167" s="259"/>
    </row>
    <row r="1168" spans="3:5">
      <c r="C1168" s="259"/>
      <c r="D1168" s="259"/>
      <c r="E1168" s="259"/>
    </row>
    <row r="1169" spans="3:5">
      <c r="C1169" s="259"/>
      <c r="D1169" s="259"/>
      <c r="E1169" s="259"/>
    </row>
    <row r="1170" spans="3:5">
      <c r="C1170" s="259"/>
      <c r="D1170" s="259"/>
      <c r="E1170" s="259"/>
    </row>
    <row r="1171" spans="3:5">
      <c r="C1171" s="259"/>
      <c r="D1171" s="259"/>
      <c r="E1171" s="259"/>
    </row>
    <row r="1172" spans="3:5">
      <c r="C1172" s="259"/>
      <c r="D1172" s="259"/>
      <c r="E1172" s="259"/>
    </row>
    <row r="1173" spans="3:5">
      <c r="C1173" s="259"/>
      <c r="D1173" s="259"/>
      <c r="E1173" s="259"/>
    </row>
    <row r="1174" spans="3:5">
      <c r="C1174" s="259"/>
      <c r="D1174" s="259"/>
      <c r="E1174" s="259"/>
    </row>
    <row r="1175" spans="3:5">
      <c r="C1175" s="259"/>
      <c r="D1175" s="259"/>
      <c r="E1175" s="259"/>
    </row>
    <row r="1176" spans="3:5">
      <c r="C1176" s="259"/>
      <c r="D1176" s="259"/>
      <c r="E1176" s="259"/>
    </row>
    <row r="1177" spans="3:5">
      <c r="C1177" s="259"/>
      <c r="D1177" s="259"/>
      <c r="E1177" s="259"/>
    </row>
    <row r="1178" spans="3:5">
      <c r="C1178" s="259"/>
      <c r="D1178" s="259"/>
      <c r="E1178" s="259"/>
    </row>
    <row r="1179" spans="3:5">
      <c r="C1179" s="259"/>
      <c r="D1179" s="259"/>
      <c r="E1179" s="259"/>
    </row>
    <row r="1180" spans="3:5">
      <c r="C1180" s="259"/>
      <c r="D1180" s="259"/>
      <c r="E1180" s="259"/>
    </row>
    <row r="1181" spans="3:5">
      <c r="C1181" s="259"/>
      <c r="D1181" s="259"/>
      <c r="E1181" s="259"/>
    </row>
    <row r="1182" spans="3:5">
      <c r="C1182" s="259"/>
      <c r="D1182" s="259"/>
      <c r="E1182" s="259"/>
    </row>
    <row r="1183" spans="3:5">
      <c r="C1183" s="259"/>
      <c r="D1183" s="259"/>
      <c r="E1183" s="259"/>
    </row>
    <row r="1184" spans="3:5">
      <c r="C1184" s="259"/>
      <c r="D1184" s="259"/>
      <c r="E1184" s="259"/>
    </row>
    <row r="1185" spans="3:5">
      <c r="C1185" s="259"/>
      <c r="D1185" s="259"/>
      <c r="E1185" s="259"/>
    </row>
    <row r="1186" spans="3:5">
      <c r="C1186" s="259"/>
      <c r="D1186" s="259"/>
      <c r="E1186" s="259"/>
    </row>
    <row r="1187" spans="3:5">
      <c r="C1187" s="259"/>
      <c r="D1187" s="259"/>
      <c r="E1187" s="259"/>
    </row>
    <row r="1188" spans="3:5">
      <c r="C1188" s="259"/>
      <c r="D1188" s="259"/>
      <c r="E1188" s="259"/>
    </row>
    <row r="1189" spans="3:5">
      <c r="C1189" s="259"/>
      <c r="D1189" s="259"/>
      <c r="E1189" s="259"/>
    </row>
    <row r="1190" spans="3:5">
      <c r="C1190" s="259"/>
      <c r="D1190" s="259"/>
      <c r="E1190" s="259"/>
    </row>
    <row r="1191" spans="3:5">
      <c r="C1191" s="259"/>
      <c r="D1191" s="259"/>
      <c r="E1191" s="259"/>
    </row>
    <row r="1192" spans="3:5">
      <c r="C1192" s="259"/>
      <c r="D1192" s="259"/>
      <c r="E1192" s="259"/>
    </row>
    <row r="1193" spans="3:5">
      <c r="C1193" s="259"/>
      <c r="D1193" s="259"/>
      <c r="E1193" s="259"/>
    </row>
    <row r="1194" spans="3:5">
      <c r="C1194" s="259"/>
      <c r="D1194" s="259"/>
      <c r="E1194" s="259"/>
    </row>
    <row r="1195" spans="3:5">
      <c r="C1195" s="259"/>
      <c r="D1195" s="259"/>
      <c r="E1195" s="259"/>
    </row>
    <row r="1196" spans="3:5">
      <c r="C1196" s="259"/>
      <c r="D1196" s="259"/>
      <c r="E1196" s="259"/>
    </row>
    <row r="1197" spans="3:5">
      <c r="C1197" s="259"/>
      <c r="D1197" s="259"/>
      <c r="E1197" s="259"/>
    </row>
    <row r="1198" spans="3:5">
      <c r="C1198" s="259"/>
      <c r="D1198" s="259"/>
      <c r="E1198" s="259"/>
    </row>
    <row r="1199" spans="3:5">
      <c r="C1199" s="259"/>
      <c r="D1199" s="259"/>
      <c r="E1199" s="259"/>
    </row>
    <row r="1200" spans="3:5">
      <c r="C1200" s="259"/>
      <c r="D1200" s="259"/>
      <c r="E1200" s="259"/>
    </row>
    <row r="1201" spans="3:5">
      <c r="C1201" s="259"/>
      <c r="D1201" s="259"/>
      <c r="E1201" s="259"/>
    </row>
    <row r="1202" spans="3:5">
      <c r="C1202" s="259"/>
      <c r="D1202" s="259"/>
      <c r="E1202" s="259"/>
    </row>
    <row r="1203" spans="3:5">
      <c r="C1203" s="259"/>
      <c r="D1203" s="259"/>
      <c r="E1203" s="259"/>
    </row>
    <row r="1204" spans="3:5">
      <c r="C1204" s="259"/>
      <c r="D1204" s="259"/>
      <c r="E1204" s="259"/>
    </row>
    <row r="1205" spans="3:5">
      <c r="C1205" s="259"/>
      <c r="D1205" s="259"/>
      <c r="E1205" s="259"/>
    </row>
    <row r="1206" spans="3:5">
      <c r="C1206" s="259"/>
      <c r="D1206" s="259"/>
      <c r="E1206" s="259"/>
    </row>
    <row r="1207" spans="3:5">
      <c r="C1207" s="259"/>
      <c r="D1207" s="259"/>
      <c r="E1207" s="259"/>
    </row>
    <row r="1208" spans="3:5">
      <c r="C1208" s="259"/>
      <c r="D1208" s="259"/>
      <c r="E1208" s="259"/>
    </row>
    <row r="1209" spans="3:5">
      <c r="C1209" s="259"/>
      <c r="D1209" s="259"/>
      <c r="E1209" s="259"/>
    </row>
    <row r="1210" spans="3:5">
      <c r="C1210" s="259"/>
      <c r="D1210" s="259"/>
      <c r="E1210" s="259"/>
    </row>
    <row r="1211" spans="3:5">
      <c r="C1211" s="259"/>
      <c r="D1211" s="259"/>
      <c r="E1211" s="259"/>
    </row>
    <row r="1212" spans="3:5">
      <c r="C1212" s="259"/>
      <c r="D1212" s="259"/>
      <c r="E1212" s="259"/>
    </row>
    <row r="1213" spans="3:5">
      <c r="C1213" s="259"/>
      <c r="D1213" s="259"/>
      <c r="E1213" s="259"/>
    </row>
    <row r="1214" spans="3:5">
      <c r="C1214" s="259"/>
      <c r="D1214" s="259"/>
      <c r="E1214" s="259"/>
    </row>
    <row r="1215" spans="3:5">
      <c r="C1215" s="259"/>
      <c r="D1215" s="259"/>
      <c r="E1215" s="259"/>
    </row>
    <row r="1216" spans="3:5">
      <c r="C1216" s="259"/>
      <c r="D1216" s="259"/>
      <c r="E1216" s="259"/>
    </row>
    <row r="1217" spans="3:5">
      <c r="C1217" s="259"/>
      <c r="D1217" s="259"/>
      <c r="E1217" s="259"/>
    </row>
    <row r="1218" spans="3:5">
      <c r="C1218" s="259"/>
      <c r="D1218" s="259"/>
      <c r="E1218" s="259"/>
    </row>
    <row r="1219" spans="3:5">
      <c r="C1219" s="259"/>
      <c r="D1219" s="259"/>
      <c r="E1219" s="259"/>
    </row>
    <row r="1220" spans="3:5">
      <c r="C1220" s="259"/>
      <c r="D1220" s="259"/>
      <c r="E1220" s="259"/>
    </row>
    <row r="1221" spans="3:5">
      <c r="C1221" s="259"/>
      <c r="D1221" s="259"/>
      <c r="E1221" s="259"/>
    </row>
    <row r="1222" spans="3:5">
      <c r="C1222" s="259"/>
      <c r="D1222" s="259"/>
      <c r="E1222" s="259"/>
    </row>
    <row r="1223" spans="3:5">
      <c r="C1223" s="259"/>
      <c r="D1223" s="259"/>
      <c r="E1223" s="259"/>
    </row>
    <row r="1224" spans="3:5">
      <c r="C1224" s="259"/>
      <c r="D1224" s="259"/>
      <c r="E1224" s="259"/>
    </row>
    <row r="1225" spans="3:5">
      <c r="C1225" s="259"/>
      <c r="D1225" s="259"/>
      <c r="E1225" s="259"/>
    </row>
    <row r="1226" spans="3:5">
      <c r="C1226" s="259"/>
      <c r="D1226" s="259"/>
      <c r="E1226" s="259"/>
    </row>
    <row r="1227" spans="3:5">
      <c r="C1227" s="259"/>
      <c r="D1227" s="259"/>
      <c r="E1227" s="259"/>
    </row>
    <row r="1228" spans="3:5">
      <c r="C1228" s="259"/>
      <c r="D1228" s="259"/>
      <c r="E1228" s="259"/>
    </row>
    <row r="1229" spans="3:5">
      <c r="C1229" s="259"/>
      <c r="D1229" s="259"/>
      <c r="E1229" s="259"/>
    </row>
    <row r="1230" spans="3:5">
      <c r="C1230" s="259"/>
      <c r="D1230" s="259"/>
      <c r="E1230" s="259"/>
    </row>
    <row r="1231" spans="3:5">
      <c r="C1231" s="259"/>
      <c r="D1231" s="259"/>
      <c r="E1231" s="259"/>
    </row>
    <row r="1232" spans="3:5">
      <c r="C1232" s="259"/>
      <c r="D1232" s="259"/>
      <c r="E1232" s="259"/>
    </row>
    <row r="1233" spans="3:5">
      <c r="C1233" s="259"/>
      <c r="D1233" s="259"/>
      <c r="E1233" s="259"/>
    </row>
    <row r="1234" spans="3:5">
      <c r="C1234" s="259"/>
      <c r="D1234" s="259"/>
      <c r="E1234" s="259"/>
    </row>
    <row r="1235" spans="3:5">
      <c r="C1235" s="259"/>
      <c r="D1235" s="259"/>
      <c r="E1235" s="259"/>
    </row>
    <row r="1236" spans="3:5">
      <c r="C1236" s="259"/>
      <c r="D1236" s="259"/>
      <c r="E1236" s="259"/>
    </row>
    <row r="1237" spans="3:5">
      <c r="C1237" s="259"/>
      <c r="D1237" s="259"/>
      <c r="E1237" s="259"/>
    </row>
    <row r="1238" spans="3:5">
      <c r="C1238" s="259"/>
      <c r="D1238" s="259"/>
      <c r="E1238" s="259"/>
    </row>
    <row r="1239" spans="3:5">
      <c r="C1239" s="259"/>
      <c r="D1239" s="259"/>
      <c r="E1239" s="259"/>
    </row>
    <row r="1240" spans="3:5">
      <c r="C1240" s="259"/>
      <c r="D1240" s="259"/>
      <c r="E1240" s="259"/>
    </row>
    <row r="1241" spans="3:5">
      <c r="C1241" s="259"/>
      <c r="D1241" s="259"/>
      <c r="E1241" s="259"/>
    </row>
    <row r="1242" spans="3:5">
      <c r="C1242" s="259"/>
      <c r="D1242" s="259"/>
      <c r="E1242" s="259"/>
    </row>
    <row r="1243" spans="3:5">
      <c r="C1243" s="259"/>
      <c r="D1243" s="259"/>
      <c r="E1243" s="259"/>
    </row>
    <row r="1244" spans="3:5">
      <c r="C1244" s="259"/>
      <c r="D1244" s="259"/>
      <c r="E1244" s="259"/>
    </row>
    <row r="1245" spans="3:5">
      <c r="C1245" s="259"/>
      <c r="D1245" s="259"/>
      <c r="E1245" s="259"/>
    </row>
    <row r="1246" spans="3:5">
      <c r="C1246" s="259"/>
      <c r="D1246" s="259"/>
      <c r="E1246" s="259"/>
    </row>
    <row r="1247" spans="3:5">
      <c r="C1247" s="259"/>
      <c r="D1247" s="259"/>
      <c r="E1247" s="259"/>
    </row>
    <row r="1248" spans="3:5">
      <c r="C1248" s="259"/>
      <c r="D1248" s="259"/>
      <c r="E1248" s="259"/>
    </row>
    <row r="1249" spans="3:5">
      <c r="C1249" s="259"/>
      <c r="D1249" s="259"/>
      <c r="E1249" s="259"/>
    </row>
    <row r="1250" spans="3:5">
      <c r="C1250" s="259"/>
      <c r="D1250" s="259"/>
      <c r="E1250" s="259"/>
    </row>
    <row r="1251" spans="3:5">
      <c r="C1251" s="259"/>
      <c r="D1251" s="259"/>
      <c r="E1251" s="259"/>
    </row>
    <row r="1252" spans="3:5">
      <c r="C1252" s="259"/>
      <c r="D1252" s="259"/>
      <c r="E1252" s="259"/>
    </row>
    <row r="1253" spans="3:5">
      <c r="C1253" s="259"/>
      <c r="D1253" s="259"/>
      <c r="E1253" s="259"/>
    </row>
    <row r="1254" spans="3:5">
      <c r="C1254" s="259"/>
      <c r="D1254" s="259"/>
      <c r="E1254" s="259"/>
    </row>
    <row r="1255" spans="3:5">
      <c r="C1255" s="259"/>
      <c r="D1255" s="259"/>
      <c r="E1255" s="259"/>
    </row>
    <row r="1256" spans="3:5">
      <c r="C1256" s="259"/>
      <c r="D1256" s="259"/>
      <c r="E1256" s="259"/>
    </row>
    <row r="1257" spans="3:5">
      <c r="C1257" s="259"/>
      <c r="D1257" s="259"/>
      <c r="E1257" s="259"/>
    </row>
    <row r="1258" spans="3:5">
      <c r="C1258" s="259"/>
      <c r="D1258" s="259"/>
      <c r="E1258" s="259"/>
    </row>
    <row r="1259" spans="3:5">
      <c r="C1259" s="259"/>
      <c r="D1259" s="259"/>
      <c r="E1259" s="259"/>
    </row>
    <row r="1260" spans="3:5">
      <c r="C1260" s="259"/>
      <c r="D1260" s="259"/>
      <c r="E1260" s="259"/>
    </row>
    <row r="1261" spans="3:5">
      <c r="C1261" s="259"/>
      <c r="D1261" s="259"/>
      <c r="E1261" s="259"/>
    </row>
    <row r="1262" spans="3:5">
      <c r="C1262" s="259"/>
      <c r="D1262" s="259"/>
      <c r="E1262" s="259"/>
    </row>
    <row r="1263" spans="3:5">
      <c r="C1263" s="259"/>
      <c r="D1263" s="259"/>
      <c r="E1263" s="259"/>
    </row>
    <row r="1264" spans="3:5">
      <c r="C1264" s="259"/>
      <c r="D1264" s="259"/>
      <c r="E1264" s="259"/>
    </row>
    <row r="1265" spans="3:5">
      <c r="C1265" s="259"/>
      <c r="D1265" s="259"/>
      <c r="E1265" s="259"/>
    </row>
    <row r="1266" spans="3:5">
      <c r="C1266" s="259"/>
      <c r="D1266" s="259"/>
      <c r="E1266" s="259"/>
    </row>
    <row r="1267" spans="3:5">
      <c r="C1267" s="259"/>
      <c r="D1267" s="259"/>
      <c r="E1267" s="259"/>
    </row>
    <row r="1268" spans="3:5">
      <c r="C1268" s="259"/>
      <c r="D1268" s="259"/>
      <c r="E1268" s="259"/>
    </row>
    <row r="1269" spans="3:5">
      <c r="C1269" s="259"/>
      <c r="D1269" s="259"/>
      <c r="E1269" s="259"/>
    </row>
    <row r="1270" spans="3:5">
      <c r="C1270" s="259"/>
      <c r="D1270" s="259"/>
      <c r="E1270" s="259"/>
    </row>
    <row r="1271" spans="3:5">
      <c r="C1271" s="259"/>
      <c r="D1271" s="259"/>
      <c r="E1271" s="259"/>
    </row>
    <row r="1272" spans="3:5">
      <c r="C1272" s="259"/>
      <c r="D1272" s="259"/>
      <c r="E1272" s="259"/>
    </row>
    <row r="1273" spans="3:5">
      <c r="C1273" s="259"/>
      <c r="D1273" s="259"/>
      <c r="E1273" s="259"/>
    </row>
    <row r="1274" spans="3:5">
      <c r="C1274" s="259"/>
      <c r="D1274" s="259"/>
      <c r="E1274" s="259"/>
    </row>
    <row r="1275" spans="3:5">
      <c r="C1275" s="259"/>
      <c r="D1275" s="259"/>
      <c r="E1275" s="259"/>
    </row>
    <row r="1276" spans="3:5">
      <c r="C1276" s="259"/>
      <c r="D1276" s="259"/>
      <c r="E1276" s="259"/>
    </row>
    <row r="1277" spans="3:5">
      <c r="C1277" s="259"/>
      <c r="D1277" s="259"/>
      <c r="E1277" s="259"/>
    </row>
    <row r="1278" spans="3:5">
      <c r="C1278" s="259"/>
      <c r="D1278" s="259"/>
      <c r="E1278" s="259"/>
    </row>
    <row r="1279" spans="3:5">
      <c r="C1279" s="259"/>
      <c r="D1279" s="259"/>
      <c r="E1279" s="259"/>
    </row>
    <row r="1280" spans="3:5">
      <c r="C1280" s="259"/>
      <c r="D1280" s="259"/>
      <c r="E1280" s="259"/>
    </row>
    <row r="1281" spans="3:5">
      <c r="C1281" s="259"/>
      <c r="D1281" s="259"/>
      <c r="E1281" s="259"/>
    </row>
    <row r="1282" spans="3:5">
      <c r="C1282" s="259"/>
      <c r="D1282" s="259"/>
      <c r="E1282" s="259"/>
    </row>
    <row r="1283" spans="3:5">
      <c r="C1283" s="259"/>
      <c r="D1283" s="259"/>
      <c r="E1283" s="259"/>
    </row>
    <row r="1284" spans="3:5">
      <c r="C1284" s="259"/>
      <c r="D1284" s="259"/>
      <c r="E1284" s="259"/>
    </row>
    <row r="1285" spans="3:5">
      <c r="C1285" s="259"/>
      <c r="D1285" s="259"/>
      <c r="E1285" s="259"/>
    </row>
    <row r="1286" spans="3:5">
      <c r="C1286" s="259"/>
      <c r="D1286" s="259"/>
      <c r="E1286" s="259"/>
    </row>
    <row r="1287" spans="3:5">
      <c r="C1287" s="259"/>
      <c r="D1287" s="259"/>
      <c r="E1287" s="259"/>
    </row>
    <row r="1288" spans="3:5">
      <c r="C1288" s="259"/>
      <c r="D1288" s="259"/>
      <c r="E1288" s="259"/>
    </row>
    <row r="1289" spans="3:5">
      <c r="C1289" s="259"/>
      <c r="D1289" s="259"/>
      <c r="E1289" s="259"/>
    </row>
    <row r="1290" spans="3:5">
      <c r="C1290" s="259"/>
      <c r="D1290" s="259"/>
      <c r="E1290" s="259"/>
    </row>
    <row r="1291" spans="3:5">
      <c r="C1291" s="259"/>
      <c r="D1291" s="259"/>
      <c r="E1291" s="259"/>
    </row>
    <row r="1292" spans="3:5">
      <c r="C1292" s="259"/>
      <c r="D1292" s="259"/>
      <c r="E1292" s="259"/>
    </row>
    <row r="1293" spans="3:5">
      <c r="C1293" s="259"/>
      <c r="D1293" s="259"/>
      <c r="E1293" s="259"/>
    </row>
    <row r="1294" spans="3:5">
      <c r="C1294" s="259"/>
      <c r="D1294" s="259"/>
      <c r="E1294" s="259"/>
    </row>
    <row r="1295" spans="3:5">
      <c r="C1295" s="259"/>
      <c r="D1295" s="259"/>
      <c r="E1295" s="259"/>
    </row>
    <row r="1296" spans="3:5">
      <c r="C1296" s="259"/>
      <c r="D1296" s="259"/>
      <c r="E1296" s="259"/>
    </row>
    <row r="1297" spans="3:5">
      <c r="C1297" s="259"/>
      <c r="D1297" s="259"/>
      <c r="E1297" s="259"/>
    </row>
    <row r="1298" spans="3:5">
      <c r="C1298" s="259"/>
      <c r="D1298" s="259"/>
      <c r="E1298" s="259"/>
    </row>
    <row r="1299" spans="3:5">
      <c r="C1299" s="259"/>
      <c r="D1299" s="259"/>
      <c r="E1299" s="259"/>
    </row>
    <row r="1300" spans="3:5">
      <c r="C1300" s="259"/>
      <c r="D1300" s="259"/>
      <c r="E1300" s="259"/>
    </row>
    <row r="1301" spans="3:5">
      <c r="C1301" s="259"/>
      <c r="D1301" s="259"/>
      <c r="E1301" s="259"/>
    </row>
    <row r="1302" spans="3:5">
      <c r="C1302" s="259"/>
      <c r="D1302" s="259"/>
      <c r="E1302" s="259"/>
    </row>
    <row r="1303" spans="3:5">
      <c r="C1303" s="259"/>
      <c r="D1303" s="259"/>
      <c r="E1303" s="259"/>
    </row>
    <row r="1304" spans="3:5">
      <c r="C1304" s="259"/>
      <c r="D1304" s="259"/>
      <c r="E1304" s="259"/>
    </row>
    <row r="1305" spans="3:5">
      <c r="C1305" s="259"/>
      <c r="D1305" s="259"/>
      <c r="E1305" s="259"/>
    </row>
    <row r="1306" spans="3:5">
      <c r="C1306" s="259"/>
      <c r="D1306" s="259"/>
      <c r="E1306" s="259"/>
    </row>
    <row r="1307" spans="3:5">
      <c r="C1307" s="259"/>
      <c r="D1307" s="259"/>
      <c r="E1307" s="259"/>
    </row>
    <row r="1308" spans="3:5">
      <c r="C1308" s="259"/>
      <c r="D1308" s="259"/>
      <c r="E1308" s="259"/>
    </row>
    <row r="1309" spans="3:5">
      <c r="C1309" s="259"/>
      <c r="D1309" s="259"/>
      <c r="E1309" s="259"/>
    </row>
    <row r="1310" spans="3:5">
      <c r="C1310" s="259"/>
      <c r="D1310" s="259"/>
      <c r="E1310" s="259"/>
    </row>
    <row r="1311" spans="3:5">
      <c r="C1311" s="259"/>
      <c r="D1311" s="259"/>
      <c r="E1311" s="259"/>
    </row>
    <row r="1312" spans="3:5">
      <c r="C1312" s="259"/>
      <c r="D1312" s="259"/>
      <c r="E1312" s="259"/>
    </row>
    <row r="1313" spans="3:5">
      <c r="C1313" s="259"/>
      <c r="D1313" s="259"/>
      <c r="E1313" s="259"/>
    </row>
    <row r="1314" spans="3:5">
      <c r="C1314" s="259"/>
      <c r="D1314" s="259"/>
      <c r="E1314" s="259"/>
    </row>
    <row r="1315" spans="3:5">
      <c r="C1315" s="259"/>
      <c r="D1315" s="259"/>
      <c r="E1315" s="259"/>
    </row>
    <row r="1316" spans="3:5">
      <c r="C1316" s="259"/>
      <c r="D1316" s="259"/>
      <c r="E1316" s="259"/>
    </row>
    <row r="1317" spans="3:5">
      <c r="C1317" s="259"/>
      <c r="D1317" s="259"/>
      <c r="E1317" s="259"/>
    </row>
    <row r="1318" spans="3:5">
      <c r="C1318" s="259"/>
      <c r="D1318" s="259"/>
      <c r="E1318" s="259"/>
    </row>
    <row r="1319" spans="3:5">
      <c r="C1319" s="259"/>
      <c r="D1319" s="259"/>
      <c r="E1319" s="259"/>
    </row>
    <row r="1320" spans="3:5">
      <c r="C1320" s="259"/>
      <c r="D1320" s="259"/>
      <c r="E1320" s="259"/>
    </row>
    <row r="1321" spans="3:5">
      <c r="C1321" s="259"/>
      <c r="D1321" s="259"/>
      <c r="E1321" s="259"/>
    </row>
    <row r="1322" spans="3:5">
      <c r="C1322" s="259"/>
      <c r="D1322" s="259"/>
      <c r="E1322" s="259"/>
    </row>
    <row r="1323" spans="3:5">
      <c r="C1323" s="259"/>
      <c r="D1323" s="259"/>
      <c r="E1323" s="259"/>
    </row>
    <row r="1324" spans="3:5">
      <c r="C1324" s="259"/>
      <c r="D1324" s="259"/>
      <c r="E1324" s="259"/>
    </row>
    <row r="1325" spans="3:5">
      <c r="C1325" s="259"/>
      <c r="D1325" s="259"/>
      <c r="E1325" s="259"/>
    </row>
    <row r="1326" spans="3:5">
      <c r="C1326" s="259"/>
      <c r="D1326" s="259"/>
      <c r="E1326" s="259"/>
    </row>
    <row r="1327" spans="3:5">
      <c r="C1327" s="259"/>
      <c r="D1327" s="259"/>
      <c r="E1327" s="259"/>
    </row>
    <row r="1328" spans="3:5">
      <c r="C1328" s="259"/>
      <c r="D1328" s="259"/>
      <c r="E1328" s="259"/>
    </row>
    <row r="1329" spans="3:5">
      <c r="C1329" s="259"/>
      <c r="D1329" s="259"/>
      <c r="E1329" s="259"/>
    </row>
    <row r="1330" spans="3:5">
      <c r="C1330" s="259"/>
      <c r="D1330" s="259"/>
      <c r="E1330" s="259"/>
    </row>
    <row r="1331" spans="3:5">
      <c r="C1331" s="259"/>
      <c r="D1331" s="259"/>
      <c r="E1331" s="259"/>
    </row>
    <row r="1332" spans="3:5">
      <c r="C1332" s="259"/>
      <c r="D1332" s="259"/>
      <c r="E1332" s="259"/>
    </row>
    <row r="1333" spans="3:5">
      <c r="C1333" s="259"/>
      <c r="D1333" s="259"/>
      <c r="E1333" s="259"/>
    </row>
    <row r="1334" spans="3:5">
      <c r="C1334" s="259"/>
      <c r="D1334" s="259"/>
      <c r="E1334" s="259"/>
    </row>
    <row r="1335" spans="3:5">
      <c r="C1335" s="259"/>
      <c r="D1335" s="259"/>
      <c r="E1335" s="259"/>
    </row>
    <row r="1336" spans="3:5">
      <c r="C1336" s="259"/>
      <c r="D1336" s="259"/>
      <c r="E1336" s="259"/>
    </row>
    <row r="1337" spans="3:5">
      <c r="C1337" s="259"/>
      <c r="D1337" s="259"/>
      <c r="E1337" s="259"/>
    </row>
    <row r="1338" spans="3:5">
      <c r="C1338" s="259"/>
      <c r="D1338" s="259"/>
      <c r="E1338" s="259"/>
    </row>
    <row r="1339" spans="3:5">
      <c r="C1339" s="259"/>
      <c r="D1339" s="259"/>
      <c r="E1339" s="259"/>
    </row>
    <row r="1340" spans="3:5">
      <c r="C1340" s="259"/>
      <c r="D1340" s="259"/>
      <c r="E1340" s="259"/>
    </row>
    <row r="1341" spans="3:5">
      <c r="C1341" s="259"/>
      <c r="D1341" s="259"/>
      <c r="E1341" s="259"/>
    </row>
    <row r="1342" spans="3:5">
      <c r="C1342" s="259"/>
      <c r="D1342" s="259"/>
      <c r="E1342" s="259"/>
    </row>
    <row r="1343" spans="3:5">
      <c r="C1343" s="259"/>
      <c r="D1343" s="259"/>
      <c r="E1343" s="259"/>
    </row>
    <row r="1344" spans="3:5">
      <c r="C1344" s="259"/>
      <c r="D1344" s="259"/>
      <c r="E1344" s="259"/>
    </row>
    <row r="1345" spans="3:5">
      <c r="C1345" s="259"/>
      <c r="D1345" s="259"/>
      <c r="E1345" s="259"/>
    </row>
    <row r="1346" spans="3:5">
      <c r="C1346" s="259"/>
      <c r="D1346" s="259"/>
      <c r="E1346" s="259"/>
    </row>
    <row r="1347" spans="3:5">
      <c r="C1347" s="259"/>
      <c r="D1347" s="259"/>
      <c r="E1347" s="259"/>
    </row>
    <row r="1348" spans="3:5">
      <c r="C1348" s="259"/>
      <c r="D1348" s="259"/>
      <c r="E1348" s="259"/>
    </row>
    <row r="1349" spans="3:5">
      <c r="C1349" s="259"/>
      <c r="D1349" s="259"/>
      <c r="E1349" s="259"/>
    </row>
    <row r="1350" spans="3:5">
      <c r="C1350" s="259"/>
      <c r="D1350" s="259"/>
      <c r="E1350" s="259"/>
    </row>
    <row r="1351" spans="3:5">
      <c r="C1351" s="259"/>
      <c r="D1351" s="259"/>
      <c r="E1351" s="259"/>
    </row>
    <row r="1352" spans="3:5">
      <c r="C1352" s="259"/>
      <c r="D1352" s="259"/>
      <c r="E1352" s="259"/>
    </row>
    <row r="1353" spans="3:5">
      <c r="C1353" s="259"/>
      <c r="D1353" s="259"/>
      <c r="E1353" s="259"/>
    </row>
    <row r="1354" spans="3:5">
      <c r="C1354" s="259"/>
      <c r="D1354" s="259"/>
      <c r="E1354" s="259"/>
    </row>
    <row r="1355" spans="3:5">
      <c r="C1355" s="259"/>
      <c r="D1355" s="259"/>
      <c r="E1355" s="259"/>
    </row>
    <row r="1356" spans="3:5">
      <c r="C1356" s="259"/>
      <c r="D1356" s="259"/>
      <c r="E1356" s="259"/>
    </row>
    <row r="1357" spans="3:5">
      <c r="C1357" s="259"/>
      <c r="D1357" s="259"/>
      <c r="E1357" s="259"/>
    </row>
    <row r="1358" spans="3:5">
      <c r="C1358" s="259"/>
      <c r="D1358" s="259"/>
      <c r="E1358" s="259"/>
    </row>
    <row r="1359" spans="3:5">
      <c r="C1359" s="259"/>
      <c r="D1359" s="259"/>
      <c r="E1359" s="259"/>
    </row>
    <row r="1360" spans="3:5">
      <c r="C1360" s="259"/>
      <c r="D1360" s="259"/>
      <c r="E1360" s="259"/>
    </row>
    <row r="1361" spans="3:5">
      <c r="C1361" s="259"/>
      <c r="D1361" s="259"/>
      <c r="E1361" s="259"/>
    </row>
    <row r="1362" spans="3:5">
      <c r="C1362" s="259"/>
      <c r="D1362" s="259"/>
      <c r="E1362" s="259"/>
    </row>
    <row r="1363" spans="3:5">
      <c r="C1363" s="259"/>
      <c r="D1363" s="259"/>
      <c r="E1363" s="259"/>
    </row>
    <row r="1364" spans="3:5">
      <c r="C1364" s="259"/>
      <c r="D1364" s="259"/>
      <c r="E1364" s="259"/>
    </row>
    <row r="1365" spans="3:5">
      <c r="C1365" s="259"/>
      <c r="D1365" s="259"/>
      <c r="E1365" s="259"/>
    </row>
    <row r="1366" spans="3:5">
      <c r="C1366" s="259"/>
      <c r="D1366" s="259"/>
      <c r="E1366" s="259"/>
    </row>
    <row r="1367" spans="3:5">
      <c r="C1367" s="259"/>
      <c r="D1367" s="259"/>
      <c r="E1367" s="259"/>
    </row>
    <row r="1368" spans="3:5">
      <c r="C1368" s="259"/>
      <c r="D1368" s="259"/>
      <c r="E1368" s="259"/>
    </row>
    <row r="1369" spans="3:5">
      <c r="C1369" s="259"/>
      <c r="D1369" s="259"/>
      <c r="E1369" s="259"/>
    </row>
    <row r="1370" spans="3:5">
      <c r="C1370" s="259"/>
      <c r="D1370" s="259"/>
      <c r="E1370" s="259"/>
    </row>
    <row r="1371" spans="3:5">
      <c r="C1371" s="259"/>
      <c r="D1371" s="259"/>
      <c r="E1371" s="259"/>
    </row>
    <row r="1372" spans="3:5">
      <c r="C1372" s="259"/>
      <c r="D1372" s="259"/>
      <c r="E1372" s="259"/>
    </row>
    <row r="1373" spans="3:5">
      <c r="C1373" s="259"/>
      <c r="D1373" s="259"/>
      <c r="E1373" s="259"/>
    </row>
    <row r="1374" spans="3:5">
      <c r="C1374" s="259"/>
      <c r="D1374" s="259"/>
      <c r="E1374" s="259"/>
    </row>
    <row r="1375" spans="3:5">
      <c r="C1375" s="259"/>
      <c r="D1375" s="259"/>
      <c r="E1375" s="259"/>
    </row>
    <row r="1376" spans="3:5">
      <c r="C1376" s="259"/>
      <c r="D1376" s="259"/>
      <c r="E1376" s="259"/>
    </row>
    <row r="1377" spans="3:5">
      <c r="C1377" s="259"/>
      <c r="D1377" s="259"/>
      <c r="E1377" s="259"/>
    </row>
    <row r="1378" spans="3:5">
      <c r="C1378" s="259"/>
      <c r="D1378" s="259"/>
      <c r="E1378" s="259"/>
    </row>
    <row r="1379" spans="3:5">
      <c r="C1379" s="259"/>
      <c r="D1379" s="259"/>
      <c r="E1379" s="259"/>
    </row>
    <row r="1380" spans="3:5">
      <c r="C1380" s="259"/>
      <c r="D1380" s="259"/>
      <c r="E1380" s="259"/>
    </row>
    <row r="1381" spans="3:5">
      <c r="C1381" s="259"/>
      <c r="D1381" s="259"/>
      <c r="E1381" s="259"/>
    </row>
    <row r="1382" spans="3:5">
      <c r="C1382" s="259"/>
      <c r="D1382" s="259"/>
      <c r="E1382" s="259"/>
    </row>
    <row r="1383" spans="3:5">
      <c r="C1383" s="259"/>
      <c r="D1383" s="259"/>
      <c r="E1383" s="259"/>
    </row>
    <row r="1384" spans="3:5">
      <c r="C1384" s="259"/>
      <c r="D1384" s="259"/>
      <c r="E1384" s="259"/>
    </row>
    <row r="1385" spans="3:5">
      <c r="C1385" s="259"/>
      <c r="D1385" s="259"/>
      <c r="E1385" s="259"/>
    </row>
    <row r="1386" spans="3:5">
      <c r="C1386" s="259"/>
      <c r="D1386" s="259"/>
      <c r="E1386" s="259"/>
    </row>
    <row r="1387" spans="3:5">
      <c r="C1387" s="259"/>
      <c r="D1387" s="259"/>
      <c r="E1387" s="259"/>
    </row>
    <row r="1388" spans="3:5">
      <c r="C1388" s="259"/>
      <c r="D1388" s="259"/>
      <c r="E1388" s="259"/>
    </row>
    <row r="1389" spans="3:5">
      <c r="C1389" s="259"/>
      <c r="D1389" s="259"/>
      <c r="E1389" s="259"/>
    </row>
    <row r="1390" spans="3:5">
      <c r="C1390" s="259"/>
      <c r="D1390" s="259"/>
      <c r="E1390" s="259"/>
    </row>
    <row r="1391" spans="3:5">
      <c r="C1391" s="259"/>
      <c r="D1391" s="259"/>
      <c r="E1391" s="259"/>
    </row>
    <row r="1392" spans="3:5">
      <c r="C1392" s="259"/>
      <c r="D1392" s="259"/>
      <c r="E1392" s="259"/>
    </row>
  </sheetData>
  <mergeCells count="1">
    <mergeCell ref="B3:I3"/>
  </mergeCells>
  <conditionalFormatting sqref="A2:A1048576">
    <cfRule type="containsErrors" dxfId="124" priority="8">
      <formula>ISERROR(A2)</formula>
    </cfRule>
  </conditionalFormatting>
  <conditionalFormatting sqref="B26:K26">
    <cfRule type="containsErrors" dxfId="123" priority="7">
      <formula>ISERROR(B26)</formula>
    </cfRule>
  </conditionalFormatting>
  <conditionalFormatting sqref="B26:K26">
    <cfRule type="containsErrors" dxfId="122" priority="6">
      <formula>ISERROR(B26)</formula>
    </cfRule>
  </conditionalFormatting>
  <conditionalFormatting sqref="L11:L15">
    <cfRule type="containsErrors" dxfId="121" priority="4">
      <formula>ISERROR(L11)</formula>
    </cfRule>
  </conditionalFormatting>
  <conditionalFormatting sqref="L25:M26">
    <cfRule type="containsErrors" dxfId="120" priority="3">
      <formula>ISERROR(L25)</formula>
    </cfRule>
  </conditionalFormatting>
  <conditionalFormatting sqref="L11:L15">
    <cfRule type="containsErrors" dxfId="119" priority="5">
      <formula>ISERROR(L11)</formula>
    </cfRule>
  </conditionalFormatting>
  <conditionalFormatting sqref="A1">
    <cfRule type="containsErrors" dxfId="118" priority="2">
      <formula>ISERROR(A1)</formula>
    </cfRule>
  </conditionalFormatting>
  <conditionalFormatting sqref="A1:XFD1048576">
    <cfRule type="containsErrors" dxfId="11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31">
    <tabColor rgb="FF2C5D98"/>
  </sheetPr>
  <dimension ref="A1:R22"/>
  <sheetViews>
    <sheetView showGridLines="0" zoomScale="90" zoomScaleNormal="90" workbookViewId="0">
      <selection activeCell="L11" sqref="L11"/>
    </sheetView>
  </sheetViews>
  <sheetFormatPr defaultRowHeight="14.5"/>
  <cols>
    <col min="3" max="3" width="36.54296875" bestFit="1" customWidth="1"/>
    <col min="7" max="7" width="19.26953125" bestFit="1" customWidth="1"/>
    <col min="8" max="8" width="18.81640625" bestFit="1" customWidth="1"/>
  </cols>
  <sheetData>
    <row r="1" spans="1:18" s="36" customFormat="1" ht="25" customHeight="1">
      <c r="A1" s="1"/>
      <c r="B1" s="2"/>
      <c r="C1" s="255"/>
      <c r="D1" s="256"/>
      <c r="E1" s="256"/>
      <c r="F1" s="256"/>
      <c r="G1" s="256"/>
      <c r="H1" s="256"/>
      <c r="I1" s="256"/>
      <c r="J1" s="256"/>
      <c r="K1" s="256"/>
      <c r="L1" s="18"/>
      <c r="M1" s="18"/>
      <c r="N1" s="18"/>
      <c r="O1" s="18"/>
      <c r="P1" s="18"/>
      <c r="Q1" s="18"/>
      <c r="R1" s="18"/>
    </row>
    <row r="2" spans="1:18" s="26" customFormat="1" ht="25" customHeight="1">
      <c r="A2" s="5"/>
      <c r="B2" s="6"/>
      <c r="C2" s="753"/>
      <c r="D2" s="754"/>
      <c r="E2" s="754"/>
      <c r="F2" s="754"/>
      <c r="G2" s="754"/>
      <c r="H2" s="754"/>
      <c r="I2" s="754"/>
      <c r="J2" s="754"/>
      <c r="K2" s="754"/>
      <c r="L2" s="19"/>
      <c r="M2" s="19"/>
      <c r="N2" s="19"/>
      <c r="O2" s="19"/>
      <c r="P2" s="19"/>
      <c r="Q2" s="19"/>
      <c r="R2" s="19"/>
    </row>
    <row r="3" spans="1:18" ht="16.5">
      <c r="C3" s="998" t="s">
        <v>1174</v>
      </c>
      <c r="D3" s="998"/>
      <c r="E3" s="998"/>
      <c r="F3" s="998"/>
      <c r="G3" s="998"/>
      <c r="H3" s="998"/>
    </row>
    <row r="5" spans="1:18" ht="29.25" customHeight="1" thickBot="1">
      <c r="C5" s="1065" t="s">
        <v>517</v>
      </c>
      <c r="D5" s="1067" t="s">
        <v>518</v>
      </c>
      <c r="E5" s="1068"/>
      <c r="F5" s="1069"/>
      <c r="G5" s="1070" t="s">
        <v>519</v>
      </c>
      <c r="H5" s="1071"/>
    </row>
    <row r="6" spans="1:18">
      <c r="C6" s="1066"/>
      <c r="D6" s="1072" t="s">
        <v>520</v>
      </c>
      <c r="E6" s="1072" t="s">
        <v>521</v>
      </c>
      <c r="F6" s="1072" t="s">
        <v>522</v>
      </c>
      <c r="G6" s="1072" t="s">
        <v>919</v>
      </c>
      <c r="H6" s="1072" t="s">
        <v>920</v>
      </c>
    </row>
    <row r="7" spans="1:18">
      <c r="C7" s="1066"/>
      <c r="D7" s="1073"/>
      <c r="E7" s="1073"/>
      <c r="F7" s="1073"/>
      <c r="G7" s="1073"/>
      <c r="H7" s="1073"/>
    </row>
    <row r="8" spans="1:18">
      <c r="C8" s="636" t="s">
        <v>523</v>
      </c>
      <c r="D8" s="637">
        <v>17.3</v>
      </c>
      <c r="E8" s="637">
        <v>15.1</v>
      </c>
      <c r="F8" s="638">
        <v>15</v>
      </c>
      <c r="G8" s="637">
        <v>-2.2999999999999998</v>
      </c>
      <c r="H8" s="637">
        <v>-0.2</v>
      </c>
    </row>
    <row r="9" spans="1:18">
      <c r="C9" s="639" t="s">
        <v>524</v>
      </c>
      <c r="D9" s="637">
        <v>18.5</v>
      </c>
      <c r="E9" s="637">
        <v>14.2</v>
      </c>
      <c r="F9" s="638">
        <v>12.9</v>
      </c>
      <c r="G9" s="637">
        <v>-5.6</v>
      </c>
      <c r="H9" s="637">
        <v>-1.3</v>
      </c>
    </row>
    <row r="10" spans="1:18">
      <c r="C10" s="639" t="s">
        <v>525</v>
      </c>
      <c r="D10" s="637">
        <v>16.399999999999999</v>
      </c>
      <c r="E10" s="637">
        <v>14.5</v>
      </c>
      <c r="F10" s="638">
        <v>14.6</v>
      </c>
      <c r="G10" s="637">
        <v>-1.8</v>
      </c>
      <c r="H10" s="637">
        <v>0.1</v>
      </c>
    </row>
    <row r="11" spans="1:18" ht="15" thickBot="1">
      <c r="C11" s="640" t="s">
        <v>526</v>
      </c>
      <c r="D11" s="641">
        <v>27.5</v>
      </c>
      <c r="E11" s="641">
        <v>23.7</v>
      </c>
      <c r="F11" s="642">
        <v>22.3</v>
      </c>
      <c r="G11" s="641">
        <v>-5.2</v>
      </c>
      <c r="H11" s="641">
        <v>-1.3</v>
      </c>
    </row>
    <row r="12" spans="1:18">
      <c r="C12" s="636" t="s">
        <v>527</v>
      </c>
      <c r="D12" s="637">
        <v>8.8000000000000007</v>
      </c>
      <c r="E12" s="637">
        <v>6.5</v>
      </c>
      <c r="F12" s="638">
        <v>6.9</v>
      </c>
      <c r="G12" s="637">
        <v>-2</v>
      </c>
      <c r="H12" s="637">
        <v>0.4</v>
      </c>
    </row>
    <row r="13" spans="1:18">
      <c r="C13" s="636" t="s">
        <v>528</v>
      </c>
      <c r="D13" s="637">
        <v>18.8</v>
      </c>
      <c r="E13" s="637">
        <v>15.2</v>
      </c>
      <c r="F13" s="638">
        <v>14.5</v>
      </c>
      <c r="G13" s="637">
        <v>-4.3</v>
      </c>
      <c r="H13" s="637">
        <v>-0.7</v>
      </c>
    </row>
    <row r="14" spans="1:18">
      <c r="C14" s="636" t="s">
        <v>529</v>
      </c>
      <c r="D14" s="637">
        <v>4.2</v>
      </c>
      <c r="E14" s="637">
        <v>3.4</v>
      </c>
      <c r="F14" s="638">
        <v>3.1</v>
      </c>
      <c r="G14" s="637">
        <v>-1.1000000000000001</v>
      </c>
      <c r="H14" s="637">
        <v>-0.3</v>
      </c>
    </row>
    <row r="15" spans="1:18">
      <c r="C15" s="636" t="s">
        <v>530</v>
      </c>
      <c r="D15" s="637">
        <v>14.4</v>
      </c>
      <c r="E15" s="637">
        <v>12.1</v>
      </c>
      <c r="F15" s="638">
        <v>11.7</v>
      </c>
      <c r="G15" s="637">
        <v>-2.8</v>
      </c>
      <c r="H15" s="637">
        <v>-0.5</v>
      </c>
    </row>
    <row r="16" spans="1:18">
      <c r="C16" s="636" t="s">
        <v>531</v>
      </c>
      <c r="D16" s="637" t="s">
        <v>7</v>
      </c>
      <c r="E16" s="637" t="s">
        <v>7</v>
      </c>
      <c r="F16" s="638" t="s">
        <v>7</v>
      </c>
      <c r="G16" s="637" t="s">
        <v>7</v>
      </c>
      <c r="H16" s="637" t="s">
        <v>7</v>
      </c>
    </row>
    <row r="17" spans="3:8">
      <c r="C17" s="636" t="s">
        <v>532</v>
      </c>
      <c r="D17" s="637">
        <v>15.2</v>
      </c>
      <c r="E17" s="637">
        <v>8.9</v>
      </c>
      <c r="F17" s="638">
        <v>8.3000000000000007</v>
      </c>
      <c r="G17" s="637">
        <v>-6.9</v>
      </c>
      <c r="H17" s="637">
        <v>-0.6</v>
      </c>
    </row>
    <row r="18" spans="3:8">
      <c r="C18" s="636" t="s">
        <v>533</v>
      </c>
      <c r="D18" s="637">
        <v>10.199999999999999</v>
      </c>
      <c r="E18" s="637">
        <v>6.4</v>
      </c>
      <c r="F18" s="638">
        <v>8.5</v>
      </c>
      <c r="G18" s="637">
        <v>-1.7</v>
      </c>
      <c r="H18" s="637">
        <v>2.1</v>
      </c>
    </row>
    <row r="19" spans="3:8">
      <c r="C19" s="636" t="s">
        <v>534</v>
      </c>
      <c r="D19" s="637">
        <v>346.6</v>
      </c>
      <c r="E19" s="637">
        <v>320.60000000000002</v>
      </c>
      <c r="F19" s="638">
        <v>312</v>
      </c>
      <c r="G19" s="637">
        <v>-34.6</v>
      </c>
      <c r="H19" s="637">
        <v>-8.6</v>
      </c>
    </row>
    <row r="20" spans="3:8" ht="15" thickBot="1">
      <c r="C20" s="643" t="s">
        <v>535</v>
      </c>
      <c r="D20" s="641">
        <v>35.200000000000003</v>
      </c>
      <c r="E20" s="641">
        <v>30.7</v>
      </c>
      <c r="F20" s="642">
        <v>30</v>
      </c>
      <c r="G20" s="641">
        <v>-5.2</v>
      </c>
      <c r="H20" s="641">
        <v>-0.8</v>
      </c>
    </row>
    <row r="21" spans="3:8">
      <c r="C21" s="553" t="s">
        <v>536</v>
      </c>
    </row>
    <row r="22" spans="3:8">
      <c r="C22" s="574" t="s">
        <v>537</v>
      </c>
    </row>
  </sheetData>
  <mergeCells count="9">
    <mergeCell ref="C3:H3"/>
    <mergeCell ref="C5:C7"/>
    <mergeCell ref="D5:F5"/>
    <mergeCell ref="G5:H5"/>
    <mergeCell ref="D6:D7"/>
    <mergeCell ref="E6:E7"/>
    <mergeCell ref="F6:F7"/>
    <mergeCell ref="G6:G7"/>
    <mergeCell ref="H6:H7"/>
  </mergeCells>
  <conditionalFormatting sqref="G6:H6">
    <cfRule type="containsErrors" dxfId="116" priority="2">
      <formula>ISERROR(G6)</formula>
    </cfRule>
  </conditionalFormatting>
  <conditionalFormatting sqref="G6:H6">
    <cfRule type="containsErrors" dxfId="115" priority="1">
      <formula>ISERROR(G6)</formula>
    </cfRule>
  </conditionalFormatting>
  <conditionalFormatting sqref="A1:A2">
    <cfRule type="containsErrors" dxfId="114" priority="26">
      <formula>ISERROR(A1)</formula>
    </cfRule>
  </conditionalFormatting>
  <conditionalFormatting sqref="A1:XFD2">
    <cfRule type="containsErrors" dxfId="113" priority="25">
      <formula>ISERROR(A1)</formula>
    </cfRule>
  </conditionalFormatting>
  <conditionalFormatting sqref="C5">
    <cfRule type="containsErrors" dxfId="112" priority="24">
      <formula>ISERROR(C5)</formula>
    </cfRule>
  </conditionalFormatting>
  <conditionalFormatting sqref="C5">
    <cfRule type="containsErrors" dxfId="111" priority="23">
      <formula>ISERROR(C5)</formula>
    </cfRule>
  </conditionalFormatting>
  <conditionalFormatting sqref="C5">
    <cfRule type="containsErrors" dxfId="110" priority="22">
      <formula>ISERROR(C5)</formula>
    </cfRule>
  </conditionalFormatting>
  <conditionalFormatting sqref="D5">
    <cfRule type="containsErrors" dxfId="109" priority="21">
      <formula>ISERROR(D5)</formula>
    </cfRule>
  </conditionalFormatting>
  <conditionalFormatting sqref="D5">
    <cfRule type="containsErrors" dxfId="108" priority="20">
      <formula>ISERROR(D5)</formula>
    </cfRule>
  </conditionalFormatting>
  <conditionalFormatting sqref="D5">
    <cfRule type="containsErrors" dxfId="107" priority="19">
      <formula>ISERROR(D5)</formula>
    </cfRule>
  </conditionalFormatting>
  <conditionalFormatting sqref="G5">
    <cfRule type="containsErrors" dxfId="106" priority="18">
      <formula>ISERROR(G5)</formula>
    </cfRule>
  </conditionalFormatting>
  <conditionalFormatting sqref="G5">
    <cfRule type="containsErrors" dxfId="105" priority="17">
      <formula>ISERROR(G5)</formula>
    </cfRule>
  </conditionalFormatting>
  <conditionalFormatting sqref="G5">
    <cfRule type="containsErrors" dxfId="104" priority="16">
      <formula>ISERROR(G5)</formula>
    </cfRule>
  </conditionalFormatting>
  <conditionalFormatting sqref="D6">
    <cfRule type="containsErrors" dxfId="103" priority="15">
      <formula>ISERROR(D6)</formula>
    </cfRule>
  </conditionalFormatting>
  <conditionalFormatting sqref="D6">
    <cfRule type="containsErrors" dxfId="102" priority="14">
      <formula>ISERROR(D6)</formula>
    </cfRule>
  </conditionalFormatting>
  <conditionalFormatting sqref="D6">
    <cfRule type="containsErrors" dxfId="101" priority="13">
      <formula>ISERROR(D6)</formula>
    </cfRule>
  </conditionalFormatting>
  <conditionalFormatting sqref="E6">
    <cfRule type="containsErrors" dxfId="100" priority="12">
      <formula>ISERROR(E6)</formula>
    </cfRule>
  </conditionalFormatting>
  <conditionalFormatting sqref="E6">
    <cfRule type="containsErrors" dxfId="99" priority="11">
      <formula>ISERROR(E6)</formula>
    </cfRule>
  </conditionalFormatting>
  <conditionalFormatting sqref="E6">
    <cfRule type="containsErrors" dxfId="98" priority="10">
      <formula>ISERROR(E6)</formula>
    </cfRule>
  </conditionalFormatting>
  <conditionalFormatting sqref="G6:H6">
    <cfRule type="containsErrors" dxfId="97" priority="3">
      <formula>ISERROR(G6)</formula>
    </cfRule>
  </conditionalFormatting>
  <conditionalFormatting sqref="F6">
    <cfRule type="containsErrors" dxfId="96" priority="6">
      <formula>ISERROR(F6)</formula>
    </cfRule>
  </conditionalFormatting>
  <conditionalFormatting sqref="F6">
    <cfRule type="containsErrors" dxfId="95" priority="5">
      <formula>ISERROR(F6)</formula>
    </cfRule>
  </conditionalFormatting>
  <conditionalFormatting sqref="F6">
    <cfRule type="containsErrors" dxfId="94" priority="4">
      <formula>ISERROR(F6)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N27"/>
  <sheetViews>
    <sheetView showGridLines="0" workbookViewId="0"/>
  </sheetViews>
  <sheetFormatPr defaultRowHeight="14.5"/>
  <cols>
    <col min="13" max="13" width="7.54296875" customWidth="1"/>
    <col min="14" max="14" width="16.1796875" customWidth="1"/>
  </cols>
  <sheetData>
    <row r="1" spans="1:14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4" spans="1:14" ht="30" customHeight="1">
      <c r="B4" s="993" t="s">
        <v>929</v>
      </c>
      <c r="C4" s="993"/>
      <c r="D4" s="993"/>
      <c r="E4" s="993"/>
      <c r="F4" s="993"/>
      <c r="G4" s="993"/>
      <c r="H4" s="993"/>
      <c r="I4" s="993"/>
      <c r="J4" s="993"/>
      <c r="N4" s="644"/>
    </row>
    <row r="5" spans="1:14">
      <c r="L5" s="994" t="s">
        <v>393</v>
      </c>
      <c r="M5" s="994"/>
      <c r="N5" s="644"/>
    </row>
    <row r="6" spans="1:14" ht="15">
      <c r="F6" s="552"/>
      <c r="G6" s="552"/>
      <c r="I6" s="552"/>
      <c r="L6" s="788" t="s">
        <v>394</v>
      </c>
      <c r="M6" s="789">
        <v>-3</v>
      </c>
      <c r="N6" s="644"/>
    </row>
    <row r="7" spans="1:14" ht="15">
      <c r="F7" s="552"/>
      <c r="G7" s="552"/>
      <c r="H7" s="552"/>
      <c r="I7" s="552"/>
      <c r="L7" s="788" t="s">
        <v>8</v>
      </c>
      <c r="M7" s="789">
        <v>-5.3</v>
      </c>
      <c r="N7" s="644"/>
    </row>
    <row r="8" spans="1:14" ht="15">
      <c r="F8" s="552"/>
      <c r="G8" s="552"/>
      <c r="H8" s="552"/>
      <c r="I8" s="552"/>
      <c r="L8" s="788" t="s">
        <v>395</v>
      </c>
      <c r="M8" s="789">
        <v>1.2</v>
      </c>
      <c r="N8" s="644"/>
    </row>
    <row r="9" spans="1:14" ht="15">
      <c r="F9" s="552"/>
      <c r="G9" s="552"/>
      <c r="H9" s="552"/>
      <c r="I9" s="552"/>
      <c r="L9" s="788" t="s">
        <v>396</v>
      </c>
      <c r="M9" s="789">
        <v>1.9</v>
      </c>
      <c r="N9" s="644"/>
    </row>
    <row r="10" spans="1:14" ht="15">
      <c r="F10" s="552"/>
      <c r="G10" s="552"/>
      <c r="I10" s="552"/>
      <c r="L10" s="788" t="s">
        <v>397</v>
      </c>
      <c r="M10" s="789">
        <v>-5.9</v>
      </c>
      <c r="N10" s="644"/>
    </row>
    <row r="11" spans="1:14" ht="15">
      <c r="F11" s="552"/>
      <c r="G11" s="552"/>
      <c r="I11" s="552"/>
      <c r="L11" s="788" t="s">
        <v>398</v>
      </c>
      <c r="M11" s="789">
        <v>-7.5</v>
      </c>
      <c r="N11" s="644"/>
    </row>
    <row r="12" spans="1:14" ht="15">
      <c r="F12" s="552"/>
      <c r="G12" s="552"/>
      <c r="I12" s="552"/>
      <c r="L12" s="790" t="s">
        <v>399</v>
      </c>
      <c r="M12" s="791">
        <v>-5.2</v>
      </c>
      <c r="N12" s="644"/>
    </row>
    <row r="13" spans="1:14">
      <c r="F13" s="552"/>
      <c r="G13" s="552"/>
      <c r="L13" s="792"/>
      <c r="M13" s="793"/>
      <c r="N13" s="644"/>
    </row>
    <row r="14" spans="1:14">
      <c r="L14" s="794" t="s">
        <v>400</v>
      </c>
      <c r="M14" s="792"/>
      <c r="N14" s="644"/>
    </row>
    <row r="15" spans="1:14">
      <c r="L15" s="902" t="s">
        <v>245</v>
      </c>
      <c r="M15" s="792"/>
    </row>
    <row r="16" spans="1:14">
      <c r="L16" s="792"/>
      <c r="M16" s="792"/>
    </row>
    <row r="21" spans="5:5">
      <c r="E21" s="552"/>
    </row>
    <row r="22" spans="5:5">
      <c r="E22" s="552"/>
    </row>
    <row r="23" spans="5:5">
      <c r="E23" s="552"/>
    </row>
    <row r="24" spans="5:5">
      <c r="E24" s="552"/>
    </row>
    <row r="25" spans="5:5">
      <c r="E25" s="552"/>
    </row>
    <row r="26" spans="5:5">
      <c r="E26" s="552"/>
    </row>
    <row r="27" spans="5:5">
      <c r="E27" s="552"/>
    </row>
  </sheetData>
  <mergeCells count="2">
    <mergeCell ref="L5:M5"/>
    <mergeCell ref="B4:J4"/>
  </mergeCells>
  <conditionalFormatting sqref="A1">
    <cfRule type="containsErrors" dxfId="254" priority="3">
      <formula>ISERROR(A1)</formula>
    </cfRule>
  </conditionalFormatting>
  <conditionalFormatting sqref="L5">
    <cfRule type="containsErrors" dxfId="253" priority="2">
      <formula>ISERROR(L5)</formula>
    </cfRule>
  </conditionalFormatting>
  <conditionalFormatting sqref="B4">
    <cfRule type="containsErrors" dxfId="252" priority="1">
      <formula>ISERROR(B4)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>
      <selection activeCell="B18" sqref="B18"/>
    </sheetView>
  </sheetViews>
  <sheetFormatPr defaultColWidth="9.1796875" defaultRowHeight="14.5"/>
  <cols>
    <col min="1" max="1" width="3.7265625" style="26" customWidth="1"/>
    <col min="2" max="2" width="6.81640625" style="27" customWidth="1"/>
    <col min="3" max="3" width="22.1796875" style="257" bestFit="1" customWidth="1"/>
    <col min="4" max="4" width="24.26953125" style="257" bestFit="1" customWidth="1"/>
    <col min="5" max="5" width="15.54296875" style="257" bestFit="1" customWidth="1"/>
    <col min="6" max="6" width="7.26953125" style="26" customWidth="1"/>
    <col min="7" max="7" width="15.7265625" style="26" bestFit="1" customWidth="1"/>
    <col min="8" max="8" width="17.54296875" style="26" bestFit="1" customWidth="1"/>
    <col min="9" max="9" width="11.81640625" style="26" bestFit="1" customWidth="1"/>
    <col min="10" max="10" width="9.1796875" style="26"/>
    <col min="11" max="11" width="12.1796875" style="26" bestFit="1" customWidth="1"/>
    <col min="12" max="12" width="14.26953125" style="26" bestFit="1" customWidth="1"/>
    <col min="13" max="16384" width="9.1796875" style="26"/>
  </cols>
  <sheetData>
    <row r="1" spans="1:18" s="36" customFormat="1" ht="25" customHeight="1">
      <c r="A1" s="1"/>
      <c r="B1" s="2"/>
      <c r="C1" s="255"/>
      <c r="D1" s="256"/>
      <c r="E1" s="25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1006" t="s">
        <v>172</v>
      </c>
      <c r="C3" s="1006"/>
      <c r="D3" s="1006"/>
      <c r="E3" s="1006"/>
      <c r="F3" s="1006"/>
      <c r="G3" s="1006"/>
      <c r="H3" s="1006"/>
      <c r="I3" s="64"/>
      <c r="J3" s="64"/>
      <c r="K3" s="64"/>
      <c r="L3" s="35"/>
    </row>
    <row r="20" spans="2:16">
      <c r="B20" s="391" t="s">
        <v>132</v>
      </c>
    </row>
    <row r="21" spans="2:16">
      <c r="B21" s="391" t="s">
        <v>5</v>
      </c>
    </row>
    <row r="22" spans="2:16" s="38" customFormat="1" ht="13.5" customHeight="1">
      <c r="C22" s="275"/>
      <c r="D22" s="275"/>
      <c r="E22" s="275"/>
      <c r="F22" s="104"/>
      <c r="G22" s="104"/>
      <c r="H22" s="104"/>
      <c r="I22" s="104"/>
      <c r="J22" s="104"/>
      <c r="K22" s="104"/>
    </row>
    <row r="23" spans="2:16" s="38" customFormat="1" ht="10.5" customHeight="1">
      <c r="C23" s="276"/>
      <c r="D23" s="276"/>
      <c r="E23" s="276"/>
      <c r="F23" s="103"/>
      <c r="G23" s="103"/>
      <c r="H23" s="103"/>
      <c r="I23" s="103"/>
      <c r="J23" s="103"/>
      <c r="K23" s="103"/>
    </row>
    <row r="24" spans="2:16">
      <c r="B24" s="76"/>
      <c r="C24" s="277"/>
      <c r="D24" s="277"/>
      <c r="E24" s="277"/>
      <c r="F24" s="76"/>
      <c r="G24" s="76"/>
      <c r="H24" s="76"/>
      <c r="I24" s="76"/>
      <c r="J24" s="76"/>
      <c r="K24" s="76"/>
    </row>
    <row r="25" spans="2:16">
      <c r="B25" s="1040" t="s">
        <v>100</v>
      </c>
      <c r="C25" s="1040"/>
      <c r="D25" s="1040"/>
      <c r="E25" s="1040"/>
      <c r="F25" s="1040"/>
      <c r="G25" s="42"/>
      <c r="I25" s="42"/>
      <c r="J25" s="42"/>
      <c r="K25" s="42"/>
      <c r="L25" s="42"/>
      <c r="M25" s="42"/>
      <c r="N25" s="42"/>
      <c r="O25" s="42"/>
      <c r="P25" s="42"/>
    </row>
    <row r="26" spans="2:16" ht="27.75" customHeight="1">
      <c r="B26" s="154" t="s">
        <v>2</v>
      </c>
      <c r="C26" s="278" t="s">
        <v>95</v>
      </c>
      <c r="D26" s="278" t="s">
        <v>96</v>
      </c>
      <c r="E26" s="278" t="s">
        <v>15</v>
      </c>
      <c r="F26" s="154" t="s">
        <v>8</v>
      </c>
      <c r="G26" s="97"/>
      <c r="I26" s="42"/>
      <c r="J26" s="77"/>
      <c r="K26" s="77"/>
      <c r="L26" s="77"/>
      <c r="M26" s="77"/>
      <c r="N26" s="77"/>
      <c r="O26" s="42"/>
      <c r="P26" s="77"/>
    </row>
    <row r="27" spans="2:16" ht="15">
      <c r="B27" s="31">
        <v>41944</v>
      </c>
      <c r="C27" s="151">
        <v>3.21</v>
      </c>
      <c r="D27" s="151">
        <v>2.68</v>
      </c>
      <c r="E27" s="151">
        <v>2.95</v>
      </c>
      <c r="F27" s="151">
        <v>2.85</v>
      </c>
      <c r="G27" s="30"/>
      <c r="H27" s="39"/>
      <c r="I27" s="78"/>
      <c r="J27" s="78"/>
      <c r="K27" s="42"/>
      <c r="L27" s="42"/>
      <c r="M27" s="42"/>
      <c r="N27" s="42"/>
      <c r="O27" s="42"/>
      <c r="P27" s="42"/>
    </row>
    <row r="28" spans="2:16" ht="15">
      <c r="B28" s="31">
        <v>41974</v>
      </c>
      <c r="C28" s="151">
        <v>3.04</v>
      </c>
      <c r="D28" s="151">
        <v>2.4700000000000002</v>
      </c>
      <c r="E28" s="151">
        <v>2.76</v>
      </c>
      <c r="F28" s="151">
        <v>2.73</v>
      </c>
      <c r="H28" s="39"/>
      <c r="I28" s="78"/>
      <c r="J28" s="78"/>
      <c r="K28" s="42"/>
      <c r="L28" s="42"/>
      <c r="M28" s="42"/>
      <c r="N28" s="42"/>
      <c r="O28" s="42"/>
      <c r="P28" s="42"/>
    </row>
    <row r="29" spans="2:16" ht="15">
      <c r="B29" s="31">
        <v>42005</v>
      </c>
      <c r="C29" s="151">
        <v>3.11</v>
      </c>
      <c r="D29" s="151">
        <v>2.71</v>
      </c>
      <c r="E29" s="151">
        <v>2.92</v>
      </c>
      <c r="F29" s="151">
        <v>2.82</v>
      </c>
      <c r="H29" s="39"/>
      <c r="I29" s="78"/>
      <c r="J29" s="78"/>
      <c r="K29" s="42"/>
      <c r="L29" s="42"/>
      <c r="M29" s="42"/>
      <c r="N29" s="42"/>
      <c r="O29" s="42"/>
      <c r="P29" s="42"/>
    </row>
    <row r="30" spans="2:16" ht="15">
      <c r="B30" s="31">
        <v>42036</v>
      </c>
      <c r="C30" s="151">
        <v>3.21</v>
      </c>
      <c r="D30" s="151">
        <v>2.79</v>
      </c>
      <c r="E30" s="151">
        <v>3.01</v>
      </c>
      <c r="F30" s="151">
        <v>2.85</v>
      </c>
      <c r="H30" s="39"/>
      <c r="I30" s="78"/>
      <c r="J30" s="78"/>
      <c r="K30" s="42"/>
      <c r="L30" s="42"/>
      <c r="M30" s="42"/>
      <c r="N30" s="42"/>
      <c r="O30" s="42"/>
      <c r="P30" s="42"/>
    </row>
    <row r="31" spans="2:16" ht="15">
      <c r="B31" s="31">
        <v>42064</v>
      </c>
      <c r="C31" s="151">
        <v>3.21</v>
      </c>
      <c r="D31" s="151">
        <v>2.5</v>
      </c>
      <c r="E31" s="151">
        <v>2.87</v>
      </c>
      <c r="F31" s="151">
        <v>2.82</v>
      </c>
      <c r="H31" s="39"/>
      <c r="I31" s="39"/>
      <c r="J31" s="39"/>
    </row>
    <row r="32" spans="2:16" ht="15">
      <c r="B32" s="31">
        <v>42095</v>
      </c>
      <c r="C32" s="151">
        <v>3.3</v>
      </c>
      <c r="D32" s="151">
        <v>2.5</v>
      </c>
      <c r="E32" s="151">
        <v>2.92</v>
      </c>
      <c r="F32" s="151">
        <v>2.96</v>
      </c>
      <c r="H32" s="39"/>
      <c r="I32" s="39"/>
      <c r="J32" s="39"/>
    </row>
    <row r="33" spans="2:10" ht="15">
      <c r="B33" s="31">
        <v>42125</v>
      </c>
      <c r="C33" s="151">
        <v>3.47</v>
      </c>
      <c r="D33" s="151">
        <v>2.5499999999999998</v>
      </c>
      <c r="E33" s="151">
        <v>3.04</v>
      </c>
      <c r="F33" s="151">
        <v>3.02</v>
      </c>
      <c r="H33" s="39"/>
      <c r="I33" s="39"/>
      <c r="J33" s="39"/>
    </row>
    <row r="34" spans="2:10" ht="15">
      <c r="B34" s="31">
        <v>42156</v>
      </c>
      <c r="C34" s="151">
        <v>3.33</v>
      </c>
      <c r="D34" s="151">
        <v>2.59</v>
      </c>
      <c r="E34" s="151">
        <v>2.98</v>
      </c>
      <c r="F34" s="151">
        <v>2.92</v>
      </c>
      <c r="H34" s="39"/>
      <c r="I34" s="39"/>
      <c r="J34" s="39"/>
    </row>
    <row r="35" spans="2:10" ht="15">
      <c r="B35" s="31">
        <v>42186</v>
      </c>
      <c r="C35" s="151">
        <v>3.5</v>
      </c>
      <c r="D35" s="151">
        <v>2.89</v>
      </c>
      <c r="E35" s="151">
        <v>3.21</v>
      </c>
      <c r="F35" s="151">
        <v>3.03</v>
      </c>
      <c r="H35" s="39"/>
      <c r="I35" s="39"/>
      <c r="J35" s="39"/>
    </row>
    <row r="36" spans="2:10" ht="15">
      <c r="B36" s="31">
        <v>42217</v>
      </c>
      <c r="C36" s="151">
        <v>3.63</v>
      </c>
      <c r="D36" s="151">
        <v>3.2</v>
      </c>
      <c r="E36" s="151">
        <v>3.42</v>
      </c>
      <c r="F36" s="151">
        <v>3.12</v>
      </c>
      <c r="H36" s="39"/>
      <c r="I36" s="39"/>
      <c r="J36" s="39"/>
    </row>
    <row r="37" spans="2:10" ht="15">
      <c r="B37" s="31">
        <v>42248</v>
      </c>
      <c r="C37" s="151">
        <v>3.73</v>
      </c>
      <c r="D37" s="151">
        <v>3.17</v>
      </c>
      <c r="E37" s="151">
        <v>3.46</v>
      </c>
      <c r="F37" s="151">
        <v>3.12</v>
      </c>
      <c r="J37" s="39"/>
    </row>
    <row r="38" spans="2:10" ht="15">
      <c r="B38" s="31">
        <v>42278</v>
      </c>
      <c r="C38" s="151">
        <v>3.85</v>
      </c>
      <c r="D38" s="151">
        <v>3.11</v>
      </c>
      <c r="E38" s="151">
        <v>3.5</v>
      </c>
      <c r="F38" s="151">
        <v>3.24</v>
      </c>
      <c r="J38" s="39"/>
    </row>
    <row r="39" spans="2:10" ht="15">
      <c r="B39" s="31">
        <v>42309</v>
      </c>
      <c r="C39" s="151">
        <v>3.96</v>
      </c>
      <c r="D39" s="151">
        <v>3.32</v>
      </c>
      <c r="E39" s="151">
        <v>3.66</v>
      </c>
      <c r="F39" s="151">
        <v>3.38</v>
      </c>
    </row>
    <row r="40" spans="2:10" ht="15">
      <c r="B40" s="31">
        <v>42339</v>
      </c>
      <c r="C40" s="151">
        <v>3.99</v>
      </c>
      <c r="D40" s="151">
        <v>3.27</v>
      </c>
      <c r="E40" s="151">
        <v>3.64</v>
      </c>
      <c r="F40" s="151">
        <v>3.37</v>
      </c>
    </row>
    <row r="41" spans="2:10" ht="15">
      <c r="B41" s="31">
        <v>42370</v>
      </c>
      <c r="C41" s="151">
        <v>4.03</v>
      </c>
      <c r="D41" s="151">
        <v>3.55</v>
      </c>
      <c r="E41" s="151">
        <v>3.81</v>
      </c>
      <c r="F41" s="151">
        <v>3.47</v>
      </c>
    </row>
    <row r="42" spans="2:10" ht="15">
      <c r="B42" s="31">
        <v>42401</v>
      </c>
      <c r="C42" s="151">
        <v>4.2</v>
      </c>
      <c r="D42" s="151">
        <v>4</v>
      </c>
      <c r="E42" s="151">
        <v>4.1100000000000003</v>
      </c>
      <c r="F42" s="151">
        <v>3.5</v>
      </c>
    </row>
    <row r="43" spans="2:10" ht="15">
      <c r="B43" s="31">
        <v>42430</v>
      </c>
      <c r="C43" s="151">
        <v>4.17</v>
      </c>
      <c r="D43" s="151">
        <v>4.1500000000000004</v>
      </c>
      <c r="E43" s="151">
        <v>4.16</v>
      </c>
      <c r="F43" s="151">
        <v>3.53</v>
      </c>
    </row>
    <row r="44" spans="2:10" ht="15">
      <c r="B44" s="31">
        <v>42461</v>
      </c>
      <c r="C44" s="151">
        <v>4.3600000000000003</v>
      </c>
      <c r="D44" s="151">
        <v>4.78</v>
      </c>
      <c r="E44" s="151">
        <v>4.55</v>
      </c>
      <c r="F44" s="151">
        <v>3.65</v>
      </c>
    </row>
    <row r="45" spans="2:10" ht="15">
      <c r="B45" s="31">
        <v>42491</v>
      </c>
      <c r="C45" s="151">
        <v>4.3899999999999997</v>
      </c>
      <c r="D45" s="151">
        <v>5.53</v>
      </c>
      <c r="E45" s="151">
        <v>4.9000000000000004</v>
      </c>
      <c r="F45" s="151">
        <v>3.73</v>
      </c>
    </row>
    <row r="46" spans="2:10" ht="15">
      <c r="B46" s="31">
        <v>42522</v>
      </c>
      <c r="C46" s="151">
        <v>4.1500000000000004</v>
      </c>
      <c r="D46" s="151">
        <v>5.1100000000000003</v>
      </c>
      <c r="E46" s="151">
        <v>4.58</v>
      </c>
      <c r="F46" s="151">
        <v>3.51</v>
      </c>
    </row>
    <row r="47" spans="2:10" ht="15">
      <c r="B47" s="31">
        <v>42552</v>
      </c>
      <c r="C47" s="151">
        <v>3.93</v>
      </c>
      <c r="D47" s="151">
        <v>4.82</v>
      </c>
      <c r="E47" s="151">
        <v>4.33</v>
      </c>
      <c r="F47" s="151">
        <v>3.56</v>
      </c>
    </row>
    <row r="48" spans="2:10" ht="15">
      <c r="B48" s="31">
        <v>42583</v>
      </c>
      <c r="C48" s="151">
        <v>3.9</v>
      </c>
      <c r="D48" s="151">
        <v>4.5199999999999996</v>
      </c>
      <c r="E48" s="151">
        <v>4.18</v>
      </c>
      <c r="F48" s="151">
        <v>3.64</v>
      </c>
    </row>
    <row r="49" spans="2:6" ht="15">
      <c r="B49" s="31">
        <v>42614</v>
      </c>
      <c r="C49" s="151">
        <v>3.93</v>
      </c>
      <c r="D49" s="151">
        <v>4.43</v>
      </c>
      <c r="E49" s="151">
        <v>4.1500000000000004</v>
      </c>
      <c r="F49" s="151">
        <v>3.68</v>
      </c>
    </row>
    <row r="50" spans="2:6" ht="15">
      <c r="B50" s="31">
        <v>42644</v>
      </c>
      <c r="C50" s="151">
        <v>4.01</v>
      </c>
      <c r="D50" s="151">
        <v>4.4000000000000004</v>
      </c>
      <c r="E50" s="151">
        <v>4.18</v>
      </c>
      <c r="F50" s="151">
        <v>3.84</v>
      </c>
    </row>
    <row r="51" spans="2:6" ht="15">
      <c r="B51" s="31">
        <v>42675</v>
      </c>
      <c r="C51" s="151">
        <v>3.89</v>
      </c>
      <c r="D51" s="151">
        <v>4.38</v>
      </c>
      <c r="E51" s="151">
        <v>4.1100000000000003</v>
      </c>
      <c r="F51" s="151">
        <v>3.8</v>
      </c>
    </row>
    <row r="52" spans="2:6" ht="15">
      <c r="B52" s="31">
        <v>42705</v>
      </c>
      <c r="C52" s="151">
        <v>3.63</v>
      </c>
      <c r="D52" s="151">
        <v>4.95</v>
      </c>
      <c r="E52" s="151">
        <v>4.21</v>
      </c>
      <c r="F52" s="151">
        <v>3.7</v>
      </c>
    </row>
    <row r="53" spans="2:6" ht="15">
      <c r="B53" s="31">
        <v>42736</v>
      </c>
      <c r="C53" s="151">
        <v>3.71</v>
      </c>
      <c r="D53" s="151">
        <v>4.5199999999999996</v>
      </c>
      <c r="E53" s="151">
        <v>4.0599999999999996</v>
      </c>
      <c r="F53" s="151">
        <v>3.73</v>
      </c>
    </row>
    <row r="54" spans="2:6" ht="15">
      <c r="B54" s="31">
        <v>42767</v>
      </c>
      <c r="C54" s="151">
        <v>3.93</v>
      </c>
      <c r="D54" s="151">
        <v>4.8600000000000003</v>
      </c>
      <c r="E54" s="151">
        <v>4.34</v>
      </c>
      <c r="F54" s="151">
        <v>3.75</v>
      </c>
    </row>
    <row r="55" spans="2:6" ht="15">
      <c r="B55" s="31">
        <v>42795</v>
      </c>
      <c r="C55" s="151">
        <v>3.74</v>
      </c>
      <c r="D55" s="151">
        <v>4.84</v>
      </c>
      <c r="E55" s="151">
        <v>4.21</v>
      </c>
      <c r="F55" s="151">
        <v>3.85</v>
      </c>
    </row>
    <row r="56" spans="2:6" ht="15">
      <c r="B56" s="31">
        <v>42826</v>
      </c>
      <c r="C56" s="151">
        <v>4.28</v>
      </c>
      <c r="D56" s="151">
        <v>5.25</v>
      </c>
      <c r="E56" s="151">
        <v>4.6900000000000004</v>
      </c>
      <c r="F56" s="151">
        <v>3.93</v>
      </c>
    </row>
    <row r="57" spans="2:6" ht="15">
      <c r="B57" s="31">
        <v>42856</v>
      </c>
      <c r="C57" s="151">
        <v>4.3099999999999996</v>
      </c>
      <c r="D57" s="151">
        <v>6.04</v>
      </c>
      <c r="E57" s="151">
        <v>5.04</v>
      </c>
      <c r="F57" s="151">
        <v>4.04</v>
      </c>
    </row>
    <row r="58" spans="2:6" ht="15">
      <c r="B58" s="31">
        <v>42887</v>
      </c>
      <c r="C58" s="151">
        <v>3.98</v>
      </c>
      <c r="D58" s="151">
        <v>4.26</v>
      </c>
      <c r="E58" s="151">
        <v>4.0999999999999996</v>
      </c>
      <c r="F58" s="151">
        <v>3.73</v>
      </c>
    </row>
    <row r="59" spans="2:6" ht="15">
      <c r="B59" s="31">
        <v>42917</v>
      </c>
      <c r="C59" s="151">
        <v>4.0599999999999996</v>
      </c>
      <c r="D59" s="151">
        <v>4.4000000000000004</v>
      </c>
      <c r="E59" s="151">
        <v>4.2</v>
      </c>
      <c r="F59" s="151">
        <v>3.69</v>
      </c>
    </row>
    <row r="60" spans="2:6" ht="15">
      <c r="B60" s="31">
        <v>42948</v>
      </c>
      <c r="C60" s="151">
        <v>3.9</v>
      </c>
      <c r="D60" s="151">
        <v>4.33</v>
      </c>
      <c r="E60" s="151">
        <v>4.07</v>
      </c>
      <c r="F60" s="151">
        <v>3.7</v>
      </c>
    </row>
    <row r="61" spans="2:6" ht="15">
      <c r="B61" s="31">
        <v>42979</v>
      </c>
      <c r="C61" s="151">
        <v>3.74</v>
      </c>
      <c r="D61" s="151">
        <v>4.29</v>
      </c>
      <c r="E61" s="151">
        <v>3.96</v>
      </c>
      <c r="F61" s="151">
        <v>3.6</v>
      </c>
    </row>
    <row r="62" spans="2:6" ht="15">
      <c r="B62" s="31">
        <v>43009</v>
      </c>
      <c r="C62" s="151">
        <v>3.66</v>
      </c>
      <c r="D62" s="151">
        <v>4.78</v>
      </c>
      <c r="E62" s="151">
        <v>4.12</v>
      </c>
      <c r="F62" s="151">
        <v>3.63</v>
      </c>
    </row>
    <row r="63" spans="2:6" ht="15">
      <c r="B63" s="31">
        <v>43040</v>
      </c>
      <c r="C63" s="151">
        <v>3.59</v>
      </c>
      <c r="D63" s="151">
        <v>4.45</v>
      </c>
      <c r="E63" s="151">
        <v>3.94</v>
      </c>
      <c r="F63" s="151">
        <v>3.54</v>
      </c>
    </row>
    <row r="64" spans="2:6" ht="15">
      <c r="B64" s="31">
        <v>43070</v>
      </c>
      <c r="C64" s="151">
        <v>3.41</v>
      </c>
      <c r="D64" s="151">
        <v>3.97</v>
      </c>
      <c r="E64" s="151">
        <v>3.64</v>
      </c>
      <c r="F64" s="151">
        <v>3.24</v>
      </c>
    </row>
    <row r="65" spans="2:6" ht="15">
      <c r="B65" s="31">
        <v>43101</v>
      </c>
      <c r="C65" s="151">
        <v>3.57</v>
      </c>
      <c r="D65" s="151">
        <v>3.94</v>
      </c>
      <c r="E65" s="151">
        <v>3.72</v>
      </c>
      <c r="F65" s="151">
        <v>3.41</v>
      </c>
    </row>
    <row r="66" spans="2:6" ht="15">
      <c r="B66" s="31">
        <v>43132</v>
      </c>
      <c r="C66" s="151">
        <v>3.65</v>
      </c>
      <c r="D66" s="151">
        <v>3.76</v>
      </c>
      <c r="E66" s="151">
        <v>3.69</v>
      </c>
      <c r="F66" s="151">
        <v>3.42</v>
      </c>
    </row>
    <row r="67" spans="2:6" ht="15">
      <c r="B67" s="31">
        <v>43160</v>
      </c>
      <c r="C67" s="151">
        <v>3.56</v>
      </c>
      <c r="D67" s="151">
        <v>3.61</v>
      </c>
      <c r="E67" s="151">
        <v>3.58</v>
      </c>
      <c r="F67" s="151">
        <v>3.28</v>
      </c>
    </row>
    <row r="68" spans="2:6" ht="15">
      <c r="B68" s="31">
        <v>43191</v>
      </c>
      <c r="C68" s="151">
        <v>3.69</v>
      </c>
      <c r="D68" s="151">
        <v>3.93</v>
      </c>
      <c r="E68" s="151">
        <v>3.79</v>
      </c>
      <c r="F68" s="151">
        <v>3.31</v>
      </c>
    </row>
    <row r="69" spans="2:6" ht="15">
      <c r="B69" s="31">
        <v>43221</v>
      </c>
      <c r="C69" s="151">
        <v>3.63</v>
      </c>
      <c r="D69" s="151">
        <v>4.92</v>
      </c>
      <c r="E69" s="151">
        <v>4.16</v>
      </c>
      <c r="F69" s="151">
        <v>3.3</v>
      </c>
    </row>
    <row r="70" spans="2:6" ht="15">
      <c r="B70" s="31">
        <v>43252</v>
      </c>
      <c r="C70" s="151">
        <v>3.4</v>
      </c>
      <c r="D70" s="151">
        <v>4.1100000000000003</v>
      </c>
      <c r="E70" s="151">
        <v>3.69</v>
      </c>
      <c r="F70" s="151">
        <v>3.04</v>
      </c>
    </row>
    <row r="71" spans="2:6" ht="15">
      <c r="B71" s="31">
        <v>43282</v>
      </c>
      <c r="C71" s="151">
        <v>3.34</v>
      </c>
      <c r="D71" s="151">
        <v>4.58</v>
      </c>
      <c r="E71" s="151">
        <v>3.84</v>
      </c>
      <c r="F71" s="151">
        <v>3.02</v>
      </c>
    </row>
    <row r="72" spans="2:6" ht="15">
      <c r="B72" s="31">
        <v>43313</v>
      </c>
      <c r="C72" s="151">
        <v>3.24</v>
      </c>
      <c r="D72" s="151">
        <v>4.38</v>
      </c>
      <c r="E72" s="151">
        <v>3.7</v>
      </c>
      <c r="F72" s="151">
        <v>3.03</v>
      </c>
    </row>
    <row r="73" spans="2:6" ht="15">
      <c r="B73" s="31">
        <v>43344</v>
      </c>
      <c r="C73" s="151">
        <v>3.28</v>
      </c>
      <c r="D73" s="151">
        <v>4.2300000000000004</v>
      </c>
      <c r="E73" s="151">
        <v>3.66</v>
      </c>
      <c r="F73" s="151">
        <v>3.04</v>
      </c>
    </row>
    <row r="74" spans="2:6" ht="15">
      <c r="B74" s="31">
        <v>43374</v>
      </c>
      <c r="C74" s="151">
        <v>3.23</v>
      </c>
      <c r="D74" s="151">
        <v>4.3099999999999996</v>
      </c>
      <c r="E74" s="151">
        <v>3.66</v>
      </c>
      <c r="F74" s="151">
        <v>3.05</v>
      </c>
    </row>
    <row r="75" spans="2:6" ht="15">
      <c r="B75" s="31">
        <v>43405</v>
      </c>
      <c r="C75" s="151">
        <v>3.18</v>
      </c>
      <c r="D75" s="151">
        <v>4.08</v>
      </c>
      <c r="E75" s="151">
        <v>3.55</v>
      </c>
      <c r="F75" s="151">
        <v>2.96</v>
      </c>
    </row>
    <row r="76" spans="2:6" ht="15">
      <c r="B76" s="31">
        <v>43435</v>
      </c>
      <c r="C76" s="151">
        <v>3.23</v>
      </c>
      <c r="D76" s="151">
        <v>2.93</v>
      </c>
      <c r="E76" s="151">
        <v>3.11</v>
      </c>
      <c r="F76" s="151">
        <v>2.87</v>
      </c>
    </row>
    <row r="77" spans="2:6" ht="15">
      <c r="B77" s="31">
        <v>43466</v>
      </c>
      <c r="C77" s="151">
        <v>3.36</v>
      </c>
      <c r="D77" s="151">
        <v>3.2</v>
      </c>
      <c r="E77" s="151">
        <v>3.29</v>
      </c>
      <c r="F77" s="151">
        <v>2.95</v>
      </c>
    </row>
    <row r="78" spans="2:6" ht="15">
      <c r="B78" s="31">
        <v>43497</v>
      </c>
      <c r="C78" s="151">
        <v>3.42</v>
      </c>
      <c r="D78" s="151">
        <v>3.09</v>
      </c>
      <c r="E78" s="151">
        <v>3.29</v>
      </c>
      <c r="F78" s="151">
        <v>2.9</v>
      </c>
    </row>
    <row r="79" spans="2:6" ht="15">
      <c r="B79" s="31">
        <v>43525</v>
      </c>
      <c r="C79" s="151">
        <v>3.69</v>
      </c>
      <c r="D79" s="151">
        <v>3.29</v>
      </c>
      <c r="E79" s="151">
        <v>3.53</v>
      </c>
      <c r="F79" s="151">
        <v>2.98</v>
      </c>
    </row>
    <row r="80" spans="2:6" ht="15">
      <c r="B80" s="31">
        <v>43556</v>
      </c>
      <c r="C80" s="151">
        <v>3.65</v>
      </c>
      <c r="D80" s="151">
        <v>3.15</v>
      </c>
      <c r="E80" s="151">
        <v>3.45</v>
      </c>
      <c r="F80" s="151">
        <v>3.01</v>
      </c>
    </row>
    <row r="81" spans="2:6" ht="15">
      <c r="B81" s="31">
        <v>43586</v>
      </c>
      <c r="C81" s="151">
        <v>3.71</v>
      </c>
      <c r="D81" s="151">
        <v>3.8</v>
      </c>
      <c r="E81" s="151">
        <v>3.75</v>
      </c>
      <c r="F81" s="151">
        <v>3.04</v>
      </c>
    </row>
    <row r="82" spans="2:6" ht="15">
      <c r="B82" s="31">
        <v>43617</v>
      </c>
      <c r="C82" s="151">
        <v>3.64</v>
      </c>
      <c r="D82" s="151">
        <v>4.6500000000000004</v>
      </c>
      <c r="E82" s="151">
        <v>4.05</v>
      </c>
      <c r="F82" s="151">
        <v>2.93</v>
      </c>
    </row>
    <row r="83" spans="2:6" ht="15">
      <c r="B83" s="31">
        <v>43647</v>
      </c>
      <c r="C83" s="151">
        <v>3.66</v>
      </c>
      <c r="D83" s="151">
        <v>5.96</v>
      </c>
      <c r="E83" s="151">
        <v>4.58</v>
      </c>
      <c r="F83" s="151">
        <v>3.04</v>
      </c>
    </row>
    <row r="84" spans="2:6" ht="15">
      <c r="B84" s="31">
        <v>43678</v>
      </c>
      <c r="C84" s="151">
        <v>3.66</v>
      </c>
      <c r="D84" s="151">
        <v>5.76</v>
      </c>
      <c r="E84" s="151">
        <v>4.5</v>
      </c>
      <c r="F84" s="151">
        <v>3.04</v>
      </c>
    </row>
    <row r="85" spans="2:6" ht="15">
      <c r="B85" s="31">
        <v>43709</v>
      </c>
      <c r="C85" s="151">
        <v>3.76</v>
      </c>
      <c r="D85" s="151">
        <v>4.93</v>
      </c>
      <c r="E85" s="151">
        <v>4.2300000000000004</v>
      </c>
      <c r="F85" s="151">
        <v>3.06</v>
      </c>
    </row>
    <row r="86" spans="2:6" ht="15">
      <c r="B86" s="31">
        <v>43739</v>
      </c>
      <c r="C86" s="151">
        <v>3.78</v>
      </c>
      <c r="D86" s="151">
        <v>5.49</v>
      </c>
      <c r="E86" s="151">
        <v>4.46</v>
      </c>
      <c r="F86" s="151">
        <v>3.03</v>
      </c>
    </row>
    <row r="87" spans="2:6" ht="15">
      <c r="B87" s="31">
        <v>43770</v>
      </c>
      <c r="C87" s="151">
        <v>3.81</v>
      </c>
      <c r="D87" s="151">
        <v>4.4000000000000004</v>
      </c>
      <c r="E87" s="151">
        <v>4.05</v>
      </c>
      <c r="F87" s="151">
        <v>3.01</v>
      </c>
    </row>
    <row r="88" spans="2:6" ht="15">
      <c r="B88" s="31">
        <v>43800</v>
      </c>
      <c r="C88" s="151">
        <v>3.82</v>
      </c>
      <c r="D88" s="151">
        <v>4.03</v>
      </c>
      <c r="E88" s="151">
        <v>3.91</v>
      </c>
      <c r="F88" s="151">
        <v>2.92</v>
      </c>
    </row>
    <row r="89" spans="2:6" ht="15">
      <c r="B89" s="31">
        <v>43831</v>
      </c>
      <c r="C89" s="151">
        <v>3.98</v>
      </c>
      <c r="D89" s="151">
        <v>3.86</v>
      </c>
      <c r="E89" s="151">
        <v>3.93</v>
      </c>
      <c r="F89" s="151">
        <v>2.99</v>
      </c>
    </row>
    <row r="90" spans="2:6" ht="15">
      <c r="B90" s="31">
        <v>43862</v>
      </c>
      <c r="C90" s="151">
        <v>4.1500000000000004</v>
      </c>
      <c r="D90" s="151">
        <v>2.79</v>
      </c>
      <c r="E90" s="151">
        <v>3.61</v>
      </c>
      <c r="F90" s="151">
        <v>3.03</v>
      </c>
    </row>
    <row r="91" spans="2:6" ht="15">
      <c r="B91" s="463">
        <v>43891</v>
      </c>
      <c r="C91" s="464">
        <v>4.55</v>
      </c>
      <c r="D91" s="464">
        <v>3.43</v>
      </c>
      <c r="E91" s="464">
        <v>4.08</v>
      </c>
      <c r="F91" s="464">
        <v>3.17</v>
      </c>
    </row>
    <row r="92" spans="2:6" ht="15">
      <c r="B92" s="31" t="e">
        <v>#N/A</v>
      </c>
      <c r="C92" s="151" t="e">
        <v>#N/A</v>
      </c>
      <c r="D92" s="151" t="e">
        <v>#N/A</v>
      </c>
      <c r="E92" s="151" t="e">
        <v>#N/A</v>
      </c>
      <c r="F92" s="151" t="e">
        <v>#N/A</v>
      </c>
    </row>
    <row r="93" spans="2:6" ht="15">
      <c r="B93" s="31" t="e">
        <v>#N/A</v>
      </c>
      <c r="C93" s="151" t="e">
        <v>#N/A</v>
      </c>
      <c r="D93" s="151" t="e">
        <v>#N/A</v>
      </c>
      <c r="E93" s="151" t="e">
        <v>#N/A</v>
      </c>
      <c r="F93" s="151" t="e">
        <v>#N/A</v>
      </c>
    </row>
    <row r="94" spans="2:6" ht="15">
      <c r="B94" s="31" t="e">
        <v>#N/A</v>
      </c>
      <c r="C94" s="151" t="e">
        <v>#N/A</v>
      </c>
      <c r="D94" s="151" t="e">
        <v>#N/A</v>
      </c>
      <c r="E94" s="151" t="e">
        <v>#N/A</v>
      </c>
      <c r="F94" s="151" t="e">
        <v>#N/A</v>
      </c>
    </row>
    <row r="95" spans="2:6" ht="15">
      <c r="B95" s="31" t="e">
        <v>#N/A</v>
      </c>
      <c r="C95" s="151" t="e">
        <v>#N/A</v>
      </c>
      <c r="D95" s="151" t="e">
        <v>#N/A</v>
      </c>
      <c r="E95" s="151" t="e">
        <v>#N/A</v>
      </c>
      <c r="F95" s="151" t="e">
        <v>#N/A</v>
      </c>
    </row>
    <row r="96" spans="2:6" ht="15">
      <c r="B96" s="31" t="e">
        <v>#N/A</v>
      </c>
      <c r="C96" s="151" t="e">
        <v>#N/A</v>
      </c>
      <c r="D96" s="151" t="e">
        <v>#N/A</v>
      </c>
      <c r="E96" s="151" t="e">
        <v>#N/A</v>
      </c>
      <c r="F96" s="151" t="e">
        <v>#N/A</v>
      </c>
    </row>
    <row r="97" spans="2:6" ht="15">
      <c r="B97" s="31" t="e">
        <v>#N/A</v>
      </c>
      <c r="C97" s="151" t="e">
        <v>#N/A</v>
      </c>
      <c r="D97" s="151" t="e">
        <v>#N/A</v>
      </c>
      <c r="E97" s="151" t="e">
        <v>#N/A</v>
      </c>
      <c r="F97" s="151" t="e">
        <v>#N/A</v>
      </c>
    </row>
    <row r="98" spans="2:6" ht="15">
      <c r="B98" s="31" t="e">
        <v>#N/A</v>
      </c>
      <c r="C98" s="151" t="e">
        <v>#N/A</v>
      </c>
      <c r="D98" s="151" t="e">
        <v>#N/A</v>
      </c>
      <c r="E98" s="151" t="e">
        <v>#N/A</v>
      </c>
      <c r="F98" s="151" t="e">
        <v>#N/A</v>
      </c>
    </row>
    <row r="99" spans="2:6" ht="15">
      <c r="B99" s="31" t="e">
        <v>#N/A</v>
      </c>
      <c r="C99" s="151" t="e">
        <v>#N/A</v>
      </c>
      <c r="D99" s="151" t="e">
        <v>#N/A</v>
      </c>
      <c r="E99" s="151" t="e">
        <v>#N/A</v>
      </c>
      <c r="F99" s="151" t="e">
        <v>#N/A</v>
      </c>
    </row>
    <row r="100" spans="2:6" ht="15">
      <c r="B100" s="31" t="e">
        <v>#N/A</v>
      </c>
      <c r="C100" s="151" t="e">
        <v>#N/A</v>
      </c>
      <c r="D100" s="151" t="e">
        <v>#N/A</v>
      </c>
      <c r="E100" s="151" t="e">
        <v>#N/A</v>
      </c>
      <c r="F100" s="151" t="e">
        <v>#N/A</v>
      </c>
    </row>
    <row r="101" spans="2:6" ht="15">
      <c r="B101" s="31" t="e">
        <v>#N/A</v>
      </c>
      <c r="C101" s="151" t="e">
        <v>#N/A</v>
      </c>
      <c r="D101" s="151" t="e">
        <v>#N/A</v>
      </c>
      <c r="E101" s="151" t="e">
        <v>#N/A</v>
      </c>
      <c r="F101" s="151" t="e">
        <v>#N/A</v>
      </c>
    </row>
    <row r="102" spans="2:6" ht="15">
      <c r="B102" s="31" t="e">
        <v>#N/A</v>
      </c>
      <c r="C102" s="151" t="e">
        <v>#N/A</v>
      </c>
      <c r="D102" s="151" t="e">
        <v>#N/A</v>
      </c>
      <c r="E102" s="151" t="e">
        <v>#N/A</v>
      </c>
      <c r="F102" s="151" t="e">
        <v>#N/A</v>
      </c>
    </row>
    <row r="103" spans="2:6" ht="15">
      <c r="B103" s="31" t="e">
        <v>#N/A</v>
      </c>
      <c r="C103" s="151" t="e">
        <v>#N/A</v>
      </c>
      <c r="D103" s="151" t="e">
        <v>#N/A</v>
      </c>
      <c r="E103" s="151" t="e">
        <v>#N/A</v>
      </c>
      <c r="F103" s="151" t="e">
        <v>#N/A</v>
      </c>
    </row>
    <row r="104" spans="2:6" ht="15">
      <c r="B104" s="31" t="e">
        <v>#N/A</v>
      </c>
      <c r="C104" s="151" t="e">
        <v>#N/A</v>
      </c>
      <c r="D104" s="151" t="e">
        <v>#N/A</v>
      </c>
      <c r="E104" s="151" t="e">
        <v>#N/A</v>
      </c>
      <c r="F104" s="151" t="e">
        <v>#N/A</v>
      </c>
    </row>
    <row r="105" spans="2:6" ht="15">
      <c r="B105" s="31" t="e">
        <v>#N/A</v>
      </c>
      <c r="C105" s="151" t="e">
        <v>#N/A</v>
      </c>
      <c r="D105" s="151" t="e">
        <v>#N/A</v>
      </c>
      <c r="E105" s="151" t="e">
        <v>#N/A</v>
      </c>
      <c r="F105" s="151" t="e">
        <v>#N/A</v>
      </c>
    </row>
    <row r="106" spans="2:6" ht="15">
      <c r="B106" s="31" t="e">
        <v>#N/A</v>
      </c>
      <c r="C106" s="151" t="e">
        <v>#N/A</v>
      </c>
      <c r="D106" s="151" t="e">
        <v>#N/A</v>
      </c>
      <c r="E106" s="151" t="e">
        <v>#N/A</v>
      </c>
      <c r="F106" s="151" t="e">
        <v>#N/A</v>
      </c>
    </row>
    <row r="107" spans="2:6" ht="15">
      <c r="B107" s="31" t="e">
        <v>#N/A</v>
      </c>
      <c r="C107" s="151" t="e">
        <v>#N/A</v>
      </c>
      <c r="D107" s="151" t="e">
        <v>#N/A</v>
      </c>
      <c r="E107" s="151" t="e">
        <v>#N/A</v>
      </c>
      <c r="F107" s="151" t="e">
        <v>#N/A</v>
      </c>
    </row>
    <row r="108" spans="2:6" ht="15">
      <c r="B108" s="31" t="e">
        <v>#N/A</v>
      </c>
      <c r="C108" s="151" t="e">
        <v>#N/A</v>
      </c>
      <c r="D108" s="151" t="e">
        <v>#N/A</v>
      </c>
      <c r="E108" s="151" t="e">
        <v>#N/A</v>
      </c>
      <c r="F108" s="151" t="e">
        <v>#N/A</v>
      </c>
    </row>
    <row r="109" spans="2:6" ht="15">
      <c r="B109" s="31" t="e">
        <v>#N/A</v>
      </c>
      <c r="C109" s="151" t="e">
        <v>#N/A</v>
      </c>
      <c r="D109" s="151" t="e">
        <v>#N/A</v>
      </c>
      <c r="E109" s="151" t="e">
        <v>#N/A</v>
      </c>
      <c r="F109" s="151" t="e">
        <v>#N/A</v>
      </c>
    </row>
    <row r="110" spans="2:6" ht="15">
      <c r="B110" s="31" t="e">
        <v>#N/A</v>
      </c>
      <c r="C110" s="151" t="e">
        <v>#N/A</v>
      </c>
      <c r="D110" s="151" t="e">
        <v>#N/A</v>
      </c>
      <c r="E110" s="151" t="e">
        <v>#N/A</v>
      </c>
      <c r="F110" s="151" t="e">
        <v>#N/A</v>
      </c>
    </row>
    <row r="111" spans="2:6" ht="15">
      <c r="B111" s="31" t="e">
        <v>#N/A</v>
      </c>
      <c r="C111" s="151" t="e">
        <v>#N/A</v>
      </c>
      <c r="D111" s="151" t="e">
        <v>#N/A</v>
      </c>
      <c r="E111" s="151" t="e">
        <v>#N/A</v>
      </c>
      <c r="F111" s="151" t="e">
        <v>#N/A</v>
      </c>
    </row>
    <row r="112" spans="2:6" ht="15">
      <c r="B112" s="31" t="e">
        <v>#N/A</v>
      </c>
      <c r="C112" s="151" t="e">
        <v>#N/A</v>
      </c>
      <c r="D112" s="151" t="e">
        <v>#N/A</v>
      </c>
      <c r="E112" s="151" t="e">
        <v>#N/A</v>
      </c>
      <c r="F112" s="151" t="e">
        <v>#N/A</v>
      </c>
    </row>
    <row r="113" spans="2:6" ht="15">
      <c r="B113" s="31" t="e">
        <v>#N/A</v>
      </c>
      <c r="C113" s="151" t="e">
        <v>#N/A</v>
      </c>
      <c r="D113" s="151" t="e">
        <v>#N/A</v>
      </c>
      <c r="E113" s="151" t="e">
        <v>#N/A</v>
      </c>
      <c r="F113" s="151" t="e">
        <v>#N/A</v>
      </c>
    </row>
    <row r="114" spans="2:6" ht="15">
      <c r="B114" s="31" t="e">
        <v>#N/A</v>
      </c>
      <c r="C114" s="151" t="e">
        <v>#N/A</v>
      </c>
      <c r="D114" s="151" t="e">
        <v>#N/A</v>
      </c>
      <c r="E114" s="151" t="e">
        <v>#N/A</v>
      </c>
      <c r="F114" s="151" t="e">
        <v>#N/A</v>
      </c>
    </row>
    <row r="115" spans="2:6" ht="15">
      <c r="B115" s="31" t="e">
        <v>#N/A</v>
      </c>
      <c r="C115" s="151" t="e">
        <v>#N/A</v>
      </c>
      <c r="D115" s="151" t="e">
        <v>#N/A</v>
      </c>
      <c r="E115" s="151" t="e">
        <v>#N/A</v>
      </c>
      <c r="F115" s="151" t="e">
        <v>#N/A</v>
      </c>
    </row>
    <row r="116" spans="2:6" ht="15">
      <c r="B116" s="31" t="e">
        <v>#N/A</v>
      </c>
      <c r="C116" s="151" t="e">
        <v>#N/A</v>
      </c>
      <c r="D116" s="151" t="e">
        <v>#N/A</v>
      </c>
      <c r="E116" s="151" t="e">
        <v>#N/A</v>
      </c>
      <c r="F116" s="151" t="e">
        <v>#N/A</v>
      </c>
    </row>
    <row r="117" spans="2:6" ht="15">
      <c r="B117" s="31" t="e">
        <v>#N/A</v>
      </c>
      <c r="C117" s="151" t="e">
        <v>#N/A</v>
      </c>
      <c r="D117" s="151" t="e">
        <v>#N/A</v>
      </c>
      <c r="E117" s="151" t="e">
        <v>#N/A</v>
      </c>
      <c r="F117" s="151" t="e">
        <v>#N/A</v>
      </c>
    </row>
    <row r="118" spans="2:6" ht="15">
      <c r="B118" s="31" t="e">
        <v>#N/A</v>
      </c>
      <c r="C118" s="151" t="e">
        <v>#N/A</v>
      </c>
      <c r="D118" s="151" t="e">
        <v>#N/A</v>
      </c>
      <c r="E118" s="151" t="e">
        <v>#N/A</v>
      </c>
      <c r="F118" s="151" t="e">
        <v>#N/A</v>
      </c>
    </row>
    <row r="119" spans="2:6" ht="15">
      <c r="B119" s="31" t="e">
        <v>#N/A</v>
      </c>
      <c r="C119" s="151" t="e">
        <v>#N/A</v>
      </c>
      <c r="D119" s="151" t="e">
        <v>#N/A</v>
      </c>
      <c r="E119" s="151" t="e">
        <v>#N/A</v>
      </c>
      <c r="F119" s="151" t="e">
        <v>#N/A</v>
      </c>
    </row>
    <row r="120" spans="2:6" ht="15">
      <c r="B120" s="31" t="e">
        <v>#N/A</v>
      </c>
      <c r="C120" s="151" t="e">
        <v>#N/A</v>
      </c>
      <c r="D120" s="151" t="e">
        <v>#N/A</v>
      </c>
      <c r="E120" s="151" t="e">
        <v>#N/A</v>
      </c>
      <c r="F120" s="151" t="e">
        <v>#N/A</v>
      </c>
    </row>
    <row r="121" spans="2:6" ht="15">
      <c r="B121" s="31" t="e">
        <v>#N/A</v>
      </c>
      <c r="C121" s="151" t="e">
        <v>#N/A</v>
      </c>
      <c r="D121" s="151" t="e">
        <v>#N/A</v>
      </c>
      <c r="E121" s="151" t="e">
        <v>#N/A</v>
      </c>
      <c r="F121" s="151" t="e">
        <v>#N/A</v>
      </c>
    </row>
    <row r="122" spans="2:6" ht="15">
      <c r="B122" s="31" t="e">
        <v>#N/A</v>
      </c>
      <c r="C122" s="151" t="e">
        <v>#N/A</v>
      </c>
      <c r="D122" s="151" t="e">
        <v>#N/A</v>
      </c>
      <c r="E122" s="151" t="e">
        <v>#N/A</v>
      </c>
      <c r="F122" s="151" t="e">
        <v>#N/A</v>
      </c>
    </row>
    <row r="123" spans="2:6" ht="15">
      <c r="B123" s="31" t="e">
        <v>#N/A</v>
      </c>
      <c r="C123" s="151" t="e">
        <v>#N/A</v>
      </c>
      <c r="D123" s="151" t="e">
        <v>#N/A</v>
      </c>
      <c r="E123" s="151" t="e">
        <v>#N/A</v>
      </c>
      <c r="F123" s="151" t="e">
        <v>#N/A</v>
      </c>
    </row>
    <row r="124" spans="2:6" ht="15">
      <c r="B124" s="31" t="e">
        <v>#N/A</v>
      </c>
      <c r="C124" s="151" t="e">
        <v>#N/A</v>
      </c>
      <c r="D124" s="151" t="e">
        <v>#N/A</v>
      </c>
      <c r="E124" s="151" t="e">
        <v>#N/A</v>
      </c>
      <c r="F124" s="151" t="e">
        <v>#N/A</v>
      </c>
    </row>
    <row r="125" spans="2:6" ht="15">
      <c r="B125" s="31" t="e">
        <v>#N/A</v>
      </c>
      <c r="C125" s="151" t="e">
        <v>#N/A</v>
      </c>
      <c r="D125" s="151" t="e">
        <v>#N/A</v>
      </c>
      <c r="E125" s="151" t="e">
        <v>#N/A</v>
      </c>
      <c r="F125" s="151" t="e">
        <v>#N/A</v>
      </c>
    </row>
    <row r="126" spans="2:6" ht="15">
      <c r="B126" s="31" t="e">
        <v>#N/A</v>
      </c>
      <c r="C126" s="151" t="e">
        <v>#N/A</v>
      </c>
      <c r="D126" s="151" t="e">
        <v>#N/A</v>
      </c>
      <c r="E126" s="151" t="e">
        <v>#N/A</v>
      </c>
      <c r="F126" s="151" t="e">
        <v>#N/A</v>
      </c>
    </row>
    <row r="127" spans="2:6" ht="15">
      <c r="B127" s="31" t="e">
        <v>#N/A</v>
      </c>
      <c r="C127" s="151" t="e">
        <v>#N/A</v>
      </c>
      <c r="D127" s="151" t="e">
        <v>#N/A</v>
      </c>
      <c r="E127" s="151" t="e">
        <v>#N/A</v>
      </c>
      <c r="F127" s="151" t="e">
        <v>#N/A</v>
      </c>
    </row>
    <row r="128" spans="2:6" ht="15">
      <c r="B128" s="31" t="e">
        <v>#N/A</v>
      </c>
      <c r="C128" s="151" t="e">
        <v>#N/A</v>
      </c>
      <c r="D128" s="151" t="e">
        <v>#N/A</v>
      </c>
      <c r="E128" s="151" t="e">
        <v>#N/A</v>
      </c>
      <c r="F128" s="151" t="e">
        <v>#N/A</v>
      </c>
    </row>
    <row r="129" spans="2:6" ht="15">
      <c r="B129" s="31" t="e">
        <v>#N/A</v>
      </c>
      <c r="C129" s="151" t="e">
        <v>#N/A</v>
      </c>
      <c r="D129" s="151" t="e">
        <v>#N/A</v>
      </c>
      <c r="E129" s="151" t="e">
        <v>#N/A</v>
      </c>
      <c r="F129" s="151" t="e">
        <v>#N/A</v>
      </c>
    </row>
    <row r="130" spans="2:6" ht="15">
      <c r="B130" s="31" t="e">
        <v>#N/A</v>
      </c>
      <c r="C130" s="151" t="e">
        <v>#N/A</v>
      </c>
      <c r="D130" s="151" t="e">
        <v>#N/A</v>
      </c>
      <c r="E130" s="151" t="e">
        <v>#N/A</v>
      </c>
      <c r="F130" s="151" t="e">
        <v>#N/A</v>
      </c>
    </row>
    <row r="131" spans="2:6" ht="15">
      <c r="B131" s="31" t="e">
        <v>#N/A</v>
      </c>
      <c r="C131" s="151" t="e">
        <v>#N/A</v>
      </c>
      <c r="D131" s="151" t="e">
        <v>#N/A</v>
      </c>
      <c r="E131" s="151" t="e">
        <v>#N/A</v>
      </c>
      <c r="F131" s="151" t="e">
        <v>#N/A</v>
      </c>
    </row>
    <row r="132" spans="2:6" ht="15">
      <c r="B132" s="31" t="e">
        <v>#N/A</v>
      </c>
      <c r="C132" s="151" t="e">
        <v>#N/A</v>
      </c>
      <c r="D132" s="151" t="e">
        <v>#N/A</v>
      </c>
      <c r="E132" s="151" t="e">
        <v>#N/A</v>
      </c>
      <c r="F132" s="151" t="e">
        <v>#N/A</v>
      </c>
    </row>
    <row r="133" spans="2:6" ht="15">
      <c r="B133" s="31" t="e">
        <v>#N/A</v>
      </c>
      <c r="C133" s="151" t="e">
        <v>#N/A</v>
      </c>
      <c r="D133" s="151" t="e">
        <v>#N/A</v>
      </c>
      <c r="E133" s="151" t="e">
        <v>#N/A</v>
      </c>
      <c r="F133" s="151" t="e">
        <v>#N/A</v>
      </c>
    </row>
    <row r="134" spans="2:6" ht="15">
      <c r="B134" s="31" t="e">
        <v>#N/A</v>
      </c>
      <c r="C134" s="151" t="e">
        <v>#N/A</v>
      </c>
      <c r="D134" s="151" t="e">
        <v>#N/A</v>
      </c>
      <c r="E134" s="151" t="e">
        <v>#N/A</v>
      </c>
      <c r="F134" s="151" t="e">
        <v>#N/A</v>
      </c>
    </row>
    <row r="135" spans="2:6" ht="15">
      <c r="B135" s="31" t="e">
        <v>#N/A</v>
      </c>
      <c r="C135" s="151" t="e">
        <v>#N/A</v>
      </c>
      <c r="D135" s="151" t="e">
        <v>#N/A</v>
      </c>
      <c r="E135" s="151" t="e">
        <v>#N/A</v>
      </c>
      <c r="F135" s="151" t="e">
        <v>#N/A</v>
      </c>
    </row>
    <row r="136" spans="2:6" ht="15">
      <c r="B136" s="31" t="e">
        <v>#N/A</v>
      </c>
      <c r="C136" s="151" t="e">
        <v>#N/A</v>
      </c>
      <c r="D136" s="151" t="e">
        <v>#N/A</v>
      </c>
      <c r="E136" s="151" t="e">
        <v>#N/A</v>
      </c>
      <c r="F136" s="151" t="e">
        <v>#N/A</v>
      </c>
    </row>
    <row r="137" spans="2:6" ht="15">
      <c r="B137" s="31" t="e">
        <v>#N/A</v>
      </c>
      <c r="C137" s="151" t="e">
        <v>#N/A</v>
      </c>
      <c r="D137" s="151" t="e">
        <v>#N/A</v>
      </c>
      <c r="E137" s="151" t="e">
        <v>#N/A</v>
      </c>
      <c r="F137" s="151" t="e">
        <v>#N/A</v>
      </c>
    </row>
    <row r="138" spans="2:6" ht="15">
      <c r="B138" s="31" t="e">
        <v>#N/A</v>
      </c>
      <c r="C138" s="151" t="e">
        <v>#N/A</v>
      </c>
      <c r="D138" s="151" t="e">
        <v>#N/A</v>
      </c>
      <c r="E138" s="151" t="e">
        <v>#N/A</v>
      </c>
      <c r="F138" s="151" t="e">
        <v>#N/A</v>
      </c>
    </row>
    <row r="139" spans="2:6" ht="15">
      <c r="B139" s="31" t="e">
        <v>#N/A</v>
      </c>
      <c r="C139" s="151" t="e">
        <v>#N/A</v>
      </c>
      <c r="D139" s="151" t="e">
        <v>#N/A</v>
      </c>
      <c r="E139" s="151" t="e">
        <v>#N/A</v>
      </c>
      <c r="F139" s="151" t="e">
        <v>#N/A</v>
      </c>
    </row>
    <row r="140" spans="2:6" ht="15">
      <c r="B140" s="31" t="e">
        <v>#N/A</v>
      </c>
      <c r="C140" s="151" t="e">
        <v>#N/A</v>
      </c>
      <c r="D140" s="151" t="e">
        <v>#N/A</v>
      </c>
      <c r="E140" s="151" t="e">
        <v>#N/A</v>
      </c>
      <c r="F140" s="151" t="e">
        <v>#N/A</v>
      </c>
    </row>
    <row r="141" spans="2:6" ht="15">
      <c r="B141" s="31" t="e">
        <v>#N/A</v>
      </c>
      <c r="C141" s="151" t="e">
        <v>#N/A</v>
      </c>
      <c r="D141" s="151" t="e">
        <v>#N/A</v>
      </c>
      <c r="E141" s="151" t="e">
        <v>#N/A</v>
      </c>
      <c r="F141" s="151" t="e">
        <v>#N/A</v>
      </c>
    </row>
    <row r="142" spans="2:6" ht="15">
      <c r="B142" s="31" t="e">
        <v>#N/A</v>
      </c>
      <c r="C142" s="151" t="e">
        <v>#N/A</v>
      </c>
      <c r="D142" s="151" t="e">
        <v>#N/A</v>
      </c>
      <c r="E142" s="151" t="e">
        <v>#N/A</v>
      </c>
      <c r="F142" s="151" t="e">
        <v>#N/A</v>
      </c>
    </row>
    <row r="143" spans="2:6" ht="15">
      <c r="B143" s="31" t="e">
        <v>#N/A</v>
      </c>
      <c r="C143" s="151" t="e">
        <v>#N/A</v>
      </c>
      <c r="D143" s="151" t="e">
        <v>#N/A</v>
      </c>
      <c r="E143" s="151" t="e">
        <v>#N/A</v>
      </c>
      <c r="F143" s="151" t="e">
        <v>#N/A</v>
      </c>
    </row>
    <row r="144" spans="2:6" ht="15">
      <c r="B144" s="31" t="e">
        <v>#N/A</v>
      </c>
      <c r="C144" s="151" t="e">
        <v>#N/A</v>
      </c>
      <c r="D144" s="151" t="e">
        <v>#N/A</v>
      </c>
      <c r="E144" s="151" t="e">
        <v>#N/A</v>
      </c>
      <c r="F144" s="151" t="e">
        <v>#N/A</v>
      </c>
    </row>
    <row r="145" spans="2:6" ht="15">
      <c r="B145" s="31" t="e">
        <v>#N/A</v>
      </c>
      <c r="C145" s="151" t="e">
        <v>#N/A</v>
      </c>
      <c r="D145" s="151" t="e">
        <v>#N/A</v>
      </c>
      <c r="E145" s="151" t="e">
        <v>#N/A</v>
      </c>
      <c r="F145" s="151" t="e">
        <v>#N/A</v>
      </c>
    </row>
    <row r="146" spans="2:6" ht="15">
      <c r="B146" s="31" t="e">
        <v>#N/A</v>
      </c>
      <c r="C146" s="151" t="e">
        <v>#N/A</v>
      </c>
      <c r="D146" s="151" t="e">
        <v>#N/A</v>
      </c>
      <c r="E146" s="151" t="e">
        <v>#N/A</v>
      </c>
      <c r="F146" s="151" t="e">
        <v>#N/A</v>
      </c>
    </row>
    <row r="147" spans="2:6" ht="15">
      <c r="B147" s="31" t="e">
        <v>#N/A</v>
      </c>
      <c r="C147" s="151" t="e">
        <v>#N/A</v>
      </c>
      <c r="D147" s="151" t="e">
        <v>#N/A</v>
      </c>
      <c r="E147" s="151" t="e">
        <v>#N/A</v>
      </c>
      <c r="F147" s="151" t="e">
        <v>#N/A</v>
      </c>
    </row>
    <row r="148" spans="2:6" ht="15">
      <c r="B148" s="31" t="e">
        <v>#N/A</v>
      </c>
      <c r="C148" s="151" t="e">
        <v>#N/A</v>
      </c>
      <c r="D148" s="151" t="e">
        <v>#N/A</v>
      </c>
      <c r="E148" s="151" t="e">
        <v>#N/A</v>
      </c>
      <c r="F148" s="151" t="e">
        <v>#N/A</v>
      </c>
    </row>
    <row r="149" spans="2:6" ht="15">
      <c r="B149" s="31" t="e">
        <v>#N/A</v>
      </c>
      <c r="C149" s="151" t="e">
        <v>#N/A</v>
      </c>
      <c r="D149" s="151" t="e">
        <v>#N/A</v>
      </c>
      <c r="E149" s="151" t="e">
        <v>#N/A</v>
      </c>
      <c r="F149" s="151" t="e">
        <v>#N/A</v>
      </c>
    </row>
    <row r="150" spans="2:6" ht="15">
      <c r="B150" s="31" t="e">
        <v>#N/A</v>
      </c>
      <c r="C150" s="151" t="e">
        <v>#N/A</v>
      </c>
      <c r="D150" s="151" t="e">
        <v>#N/A</v>
      </c>
      <c r="E150" s="151" t="e">
        <v>#N/A</v>
      </c>
      <c r="F150" s="151" t="e">
        <v>#N/A</v>
      </c>
    </row>
    <row r="151" spans="2:6" ht="15">
      <c r="B151" s="31" t="e">
        <v>#N/A</v>
      </c>
      <c r="C151" s="151" t="e">
        <v>#N/A</v>
      </c>
      <c r="D151" s="151" t="e">
        <v>#N/A</v>
      </c>
      <c r="E151" s="151" t="e">
        <v>#N/A</v>
      </c>
      <c r="F151" s="151" t="e">
        <v>#N/A</v>
      </c>
    </row>
    <row r="152" spans="2:6" ht="15">
      <c r="B152" s="31" t="e">
        <v>#N/A</v>
      </c>
      <c r="C152" s="151" t="e">
        <v>#N/A</v>
      </c>
      <c r="D152" s="151" t="e">
        <v>#N/A</v>
      </c>
      <c r="E152" s="151" t="e">
        <v>#N/A</v>
      </c>
      <c r="F152" s="151" t="e">
        <v>#N/A</v>
      </c>
    </row>
    <row r="153" spans="2:6" ht="15">
      <c r="B153" s="31" t="e">
        <v>#N/A</v>
      </c>
      <c r="C153" s="151" t="e">
        <v>#N/A</v>
      </c>
      <c r="D153" s="151" t="e">
        <v>#N/A</v>
      </c>
      <c r="E153" s="151" t="e">
        <v>#N/A</v>
      </c>
      <c r="F153" s="151" t="e">
        <v>#N/A</v>
      </c>
    </row>
    <row r="154" spans="2:6" ht="15">
      <c r="B154" s="31" t="e">
        <v>#N/A</v>
      </c>
      <c r="C154" s="151" t="e">
        <v>#N/A</v>
      </c>
      <c r="D154" s="151" t="e">
        <v>#N/A</v>
      </c>
      <c r="E154" s="151" t="e">
        <v>#N/A</v>
      </c>
      <c r="F154" s="151" t="e">
        <v>#N/A</v>
      </c>
    </row>
    <row r="155" spans="2:6" ht="15">
      <c r="B155" s="31" t="e">
        <v>#N/A</v>
      </c>
      <c r="C155" s="151" t="e">
        <v>#N/A</v>
      </c>
      <c r="D155" s="151" t="e">
        <v>#N/A</v>
      </c>
      <c r="E155" s="151" t="e">
        <v>#N/A</v>
      </c>
      <c r="F155" s="151" t="e">
        <v>#N/A</v>
      </c>
    </row>
    <row r="156" spans="2:6" ht="15">
      <c r="B156" s="31" t="e">
        <v>#N/A</v>
      </c>
      <c r="C156" s="151" t="e">
        <v>#N/A</v>
      </c>
      <c r="D156" s="151" t="e">
        <v>#N/A</v>
      </c>
      <c r="E156" s="151" t="e">
        <v>#N/A</v>
      </c>
      <c r="F156" s="151" t="e">
        <v>#N/A</v>
      </c>
    </row>
    <row r="157" spans="2:6" ht="15">
      <c r="B157" s="31" t="e">
        <v>#N/A</v>
      </c>
      <c r="C157" s="151" t="e">
        <v>#N/A</v>
      </c>
      <c r="D157" s="151" t="e">
        <v>#N/A</v>
      </c>
      <c r="E157" s="151" t="e">
        <v>#N/A</v>
      </c>
      <c r="F157" s="151" t="e">
        <v>#N/A</v>
      </c>
    </row>
    <row r="158" spans="2:6" ht="15">
      <c r="B158" s="31" t="e">
        <v>#N/A</v>
      </c>
      <c r="C158" s="151" t="e">
        <v>#N/A</v>
      </c>
      <c r="D158" s="151" t="e">
        <v>#N/A</v>
      </c>
      <c r="E158" s="151" t="e">
        <v>#N/A</v>
      </c>
      <c r="F158" s="151" t="e">
        <v>#N/A</v>
      </c>
    </row>
    <row r="159" spans="2:6" ht="15">
      <c r="B159" s="31" t="e">
        <v>#N/A</v>
      </c>
      <c r="C159" s="151" t="e">
        <v>#N/A</v>
      </c>
      <c r="D159" s="151" t="e">
        <v>#N/A</v>
      </c>
      <c r="E159" s="151" t="e">
        <v>#N/A</v>
      </c>
      <c r="F159" s="151" t="e">
        <v>#N/A</v>
      </c>
    </row>
    <row r="160" spans="2:6" ht="15">
      <c r="B160" s="31" t="e">
        <v>#N/A</v>
      </c>
      <c r="C160" s="151" t="e">
        <v>#N/A</v>
      </c>
      <c r="D160" s="151" t="e">
        <v>#N/A</v>
      </c>
      <c r="E160" s="151" t="e">
        <v>#N/A</v>
      </c>
      <c r="F160" s="151" t="e">
        <v>#N/A</v>
      </c>
    </row>
    <row r="161" spans="2:6" ht="15">
      <c r="B161" s="31" t="e">
        <v>#N/A</v>
      </c>
      <c r="C161" s="151" t="e">
        <v>#N/A</v>
      </c>
      <c r="D161" s="151" t="e">
        <v>#N/A</v>
      </c>
      <c r="E161" s="151" t="e">
        <v>#N/A</v>
      </c>
      <c r="F161" s="151" t="e">
        <v>#N/A</v>
      </c>
    </row>
    <row r="162" spans="2:6" ht="15">
      <c r="B162" s="31" t="e">
        <v>#N/A</v>
      </c>
      <c r="C162" s="151" t="e">
        <v>#N/A</v>
      </c>
      <c r="D162" s="151" t="e">
        <v>#N/A</v>
      </c>
      <c r="E162" s="151" t="e">
        <v>#N/A</v>
      </c>
      <c r="F162" s="151" t="e">
        <v>#N/A</v>
      </c>
    </row>
    <row r="163" spans="2:6" ht="15">
      <c r="B163" s="31" t="e">
        <v>#N/A</v>
      </c>
      <c r="C163" s="151" t="e">
        <v>#N/A</v>
      </c>
      <c r="D163" s="151" t="e">
        <v>#N/A</v>
      </c>
      <c r="E163" s="151" t="e">
        <v>#N/A</v>
      </c>
      <c r="F163" s="151" t="e">
        <v>#N/A</v>
      </c>
    </row>
    <row r="164" spans="2:6" ht="15">
      <c r="B164" s="31" t="e">
        <v>#N/A</v>
      </c>
      <c r="C164" s="151" t="e">
        <v>#N/A</v>
      </c>
      <c r="D164" s="151" t="e">
        <v>#N/A</v>
      </c>
      <c r="E164" s="151" t="e">
        <v>#N/A</v>
      </c>
      <c r="F164" s="151" t="e">
        <v>#N/A</v>
      </c>
    </row>
    <row r="165" spans="2:6" ht="15">
      <c r="B165" s="31" t="e">
        <v>#N/A</v>
      </c>
      <c r="C165" s="151" t="e">
        <v>#N/A</v>
      </c>
      <c r="D165" s="151" t="e">
        <v>#N/A</v>
      </c>
      <c r="E165" s="151" t="e">
        <v>#N/A</v>
      </c>
      <c r="F165" s="151" t="e">
        <v>#N/A</v>
      </c>
    </row>
    <row r="166" spans="2:6" ht="15">
      <c r="B166" s="31" t="e">
        <v>#N/A</v>
      </c>
      <c r="C166" s="151" t="e">
        <v>#N/A</v>
      </c>
      <c r="D166" s="151" t="e">
        <v>#N/A</v>
      </c>
      <c r="E166" s="151" t="e">
        <v>#N/A</v>
      </c>
      <c r="F166" s="151" t="e">
        <v>#N/A</v>
      </c>
    </row>
    <row r="167" spans="2:6" ht="15">
      <c r="B167" s="31" t="e">
        <v>#N/A</v>
      </c>
      <c r="C167" s="151" t="e">
        <v>#N/A</v>
      </c>
      <c r="D167" s="151" t="e">
        <v>#N/A</v>
      </c>
      <c r="E167" s="151" t="e">
        <v>#N/A</v>
      </c>
      <c r="F167" s="151" t="e">
        <v>#N/A</v>
      </c>
    </row>
    <row r="168" spans="2:6" ht="15">
      <c r="B168" s="31" t="e">
        <v>#N/A</v>
      </c>
      <c r="C168" s="151" t="e">
        <v>#N/A</v>
      </c>
      <c r="D168" s="151" t="e">
        <v>#N/A</v>
      </c>
      <c r="E168" s="151" t="e">
        <v>#N/A</v>
      </c>
      <c r="F168" s="151" t="e">
        <v>#N/A</v>
      </c>
    </row>
    <row r="169" spans="2:6" ht="15">
      <c r="B169" s="31" t="e">
        <v>#N/A</v>
      </c>
      <c r="C169" s="151" t="e">
        <v>#N/A</v>
      </c>
      <c r="D169" s="151" t="e">
        <v>#N/A</v>
      </c>
      <c r="E169" s="151" t="e">
        <v>#N/A</v>
      </c>
      <c r="F169" s="151" t="e">
        <v>#N/A</v>
      </c>
    </row>
    <row r="170" spans="2:6" ht="15">
      <c r="B170" s="31" t="e">
        <v>#N/A</v>
      </c>
      <c r="C170" s="151" t="e">
        <v>#N/A</v>
      </c>
      <c r="D170" s="151" t="e">
        <v>#N/A</v>
      </c>
      <c r="E170" s="151" t="e">
        <v>#N/A</v>
      </c>
      <c r="F170" s="151" t="e">
        <v>#N/A</v>
      </c>
    </row>
    <row r="171" spans="2:6" ht="15">
      <c r="B171" s="31" t="e">
        <v>#N/A</v>
      </c>
      <c r="C171" s="151" t="e">
        <v>#N/A</v>
      </c>
      <c r="D171" s="151" t="e">
        <v>#N/A</v>
      </c>
      <c r="E171" s="151" t="e">
        <v>#N/A</v>
      </c>
      <c r="F171" s="151" t="e">
        <v>#N/A</v>
      </c>
    </row>
    <row r="172" spans="2:6" ht="15">
      <c r="B172" s="31" t="e">
        <v>#N/A</v>
      </c>
      <c r="C172" s="151" t="e">
        <v>#N/A</v>
      </c>
      <c r="D172" s="151" t="e">
        <v>#N/A</v>
      </c>
      <c r="E172" s="151" t="e">
        <v>#N/A</v>
      </c>
      <c r="F172" s="151" t="e">
        <v>#N/A</v>
      </c>
    </row>
    <row r="173" spans="2:6" ht="15">
      <c r="B173" s="31" t="e">
        <v>#N/A</v>
      </c>
      <c r="C173" s="151" t="e">
        <v>#N/A</v>
      </c>
      <c r="D173" s="151" t="e">
        <v>#N/A</v>
      </c>
      <c r="E173" s="151" t="e">
        <v>#N/A</v>
      </c>
      <c r="F173" s="151" t="e">
        <v>#N/A</v>
      </c>
    </row>
    <row r="174" spans="2:6" ht="15">
      <c r="B174" s="31" t="e">
        <v>#N/A</v>
      </c>
      <c r="C174" s="151" t="e">
        <v>#N/A</v>
      </c>
      <c r="D174" s="151" t="e">
        <v>#N/A</v>
      </c>
      <c r="E174" s="151" t="e">
        <v>#N/A</v>
      </c>
      <c r="F174" s="151" t="e">
        <v>#N/A</v>
      </c>
    </row>
    <row r="175" spans="2:6" ht="15">
      <c r="B175" s="31" t="e">
        <v>#N/A</v>
      </c>
      <c r="C175" s="151" t="e">
        <v>#N/A</v>
      </c>
      <c r="D175" s="151" t="e">
        <v>#N/A</v>
      </c>
      <c r="E175" s="151" t="e">
        <v>#N/A</v>
      </c>
      <c r="F175" s="151" t="e">
        <v>#N/A</v>
      </c>
    </row>
    <row r="176" spans="2:6" ht="15">
      <c r="B176" s="31" t="e">
        <v>#N/A</v>
      </c>
      <c r="C176" s="151" t="e">
        <v>#N/A</v>
      </c>
      <c r="D176" s="151" t="e">
        <v>#N/A</v>
      </c>
      <c r="E176" s="151" t="e">
        <v>#N/A</v>
      </c>
      <c r="F176" s="151" t="e">
        <v>#N/A</v>
      </c>
    </row>
    <row r="177" spans="2:6" ht="15">
      <c r="B177" s="31" t="e">
        <v>#N/A</v>
      </c>
      <c r="C177" s="151" t="e">
        <v>#N/A</v>
      </c>
      <c r="D177" s="151" t="e">
        <v>#N/A</v>
      </c>
      <c r="E177" s="151" t="e">
        <v>#N/A</v>
      </c>
      <c r="F177" s="151" t="e">
        <v>#N/A</v>
      </c>
    </row>
    <row r="178" spans="2:6" ht="15">
      <c r="B178" s="31" t="e">
        <v>#N/A</v>
      </c>
      <c r="C178" s="151" t="e">
        <v>#N/A</v>
      </c>
      <c r="D178" s="151" t="e">
        <v>#N/A</v>
      </c>
      <c r="E178" s="151" t="e">
        <v>#N/A</v>
      </c>
      <c r="F178" s="151" t="e">
        <v>#N/A</v>
      </c>
    </row>
    <row r="179" spans="2:6" ht="15">
      <c r="B179" s="31" t="e">
        <v>#N/A</v>
      </c>
      <c r="C179" s="151" t="e">
        <v>#N/A</v>
      </c>
      <c r="D179" s="151" t="e">
        <v>#N/A</v>
      </c>
      <c r="E179" s="151" t="e">
        <v>#N/A</v>
      </c>
      <c r="F179" s="151" t="e">
        <v>#N/A</v>
      </c>
    </row>
    <row r="180" spans="2:6" ht="15">
      <c r="B180" s="31" t="e">
        <v>#N/A</v>
      </c>
      <c r="C180" s="151" t="e">
        <v>#N/A</v>
      </c>
      <c r="D180" s="151" t="e">
        <v>#N/A</v>
      </c>
      <c r="E180" s="151" t="e">
        <v>#N/A</v>
      </c>
      <c r="F180" s="151" t="e">
        <v>#N/A</v>
      </c>
    </row>
    <row r="181" spans="2:6" ht="15">
      <c r="B181" s="31" t="e">
        <v>#N/A</v>
      </c>
      <c r="C181" s="151" t="e">
        <v>#N/A</v>
      </c>
      <c r="D181" s="151" t="e">
        <v>#N/A</v>
      </c>
      <c r="E181" s="151" t="e">
        <v>#N/A</v>
      </c>
      <c r="F181" s="151" t="e">
        <v>#N/A</v>
      </c>
    </row>
    <row r="182" spans="2:6" ht="15">
      <c r="B182" s="31" t="e">
        <v>#N/A</v>
      </c>
      <c r="C182" s="151" t="e">
        <v>#N/A</v>
      </c>
      <c r="D182" s="151" t="e">
        <v>#N/A</v>
      </c>
      <c r="E182" s="151" t="e">
        <v>#N/A</v>
      </c>
      <c r="F182" s="151" t="e">
        <v>#N/A</v>
      </c>
    </row>
    <row r="183" spans="2:6" ht="15">
      <c r="B183" s="31" t="e">
        <v>#N/A</v>
      </c>
      <c r="C183" s="151" t="e">
        <v>#N/A</v>
      </c>
      <c r="D183" s="151" t="e">
        <v>#N/A</v>
      </c>
      <c r="E183" s="151" t="e">
        <v>#N/A</v>
      </c>
      <c r="F183" s="151" t="e">
        <v>#N/A</v>
      </c>
    </row>
    <row r="184" spans="2:6" ht="15">
      <c r="B184" s="31" t="e">
        <v>#N/A</v>
      </c>
      <c r="C184" s="151" t="e">
        <v>#N/A</v>
      </c>
      <c r="D184" s="151" t="e">
        <v>#N/A</v>
      </c>
      <c r="E184" s="151" t="e">
        <v>#N/A</v>
      </c>
      <c r="F184" s="151" t="e">
        <v>#N/A</v>
      </c>
    </row>
    <row r="185" spans="2:6" ht="15">
      <c r="B185" s="31" t="e">
        <v>#N/A</v>
      </c>
      <c r="C185" s="151" t="e">
        <v>#N/A</v>
      </c>
      <c r="D185" s="151" t="e">
        <v>#N/A</v>
      </c>
      <c r="E185" s="151" t="e">
        <v>#N/A</v>
      </c>
      <c r="F185" s="151" t="e">
        <v>#N/A</v>
      </c>
    </row>
    <row r="186" spans="2:6" ht="15">
      <c r="B186" s="31" t="e">
        <v>#N/A</v>
      </c>
      <c r="C186" s="151" t="e">
        <v>#N/A</v>
      </c>
      <c r="D186" s="151" t="e">
        <v>#N/A</v>
      </c>
      <c r="E186" s="151" t="e">
        <v>#N/A</v>
      </c>
      <c r="F186" s="151" t="e">
        <v>#N/A</v>
      </c>
    </row>
    <row r="187" spans="2:6" ht="15">
      <c r="B187" s="31" t="e">
        <v>#N/A</v>
      </c>
      <c r="C187" s="151" t="e">
        <v>#N/A</v>
      </c>
      <c r="D187" s="151" t="e">
        <v>#N/A</v>
      </c>
      <c r="E187" s="151" t="e">
        <v>#N/A</v>
      </c>
      <c r="F187" s="151" t="e">
        <v>#N/A</v>
      </c>
    </row>
    <row r="188" spans="2:6" ht="15">
      <c r="B188" s="31" t="e">
        <v>#N/A</v>
      </c>
      <c r="C188" s="151" t="e">
        <v>#N/A</v>
      </c>
      <c r="D188" s="151" t="e">
        <v>#N/A</v>
      </c>
      <c r="E188" s="151" t="e">
        <v>#N/A</v>
      </c>
      <c r="F188" s="151" t="e">
        <v>#N/A</v>
      </c>
    </row>
    <row r="189" spans="2:6" ht="15">
      <c r="B189" s="31" t="e">
        <v>#N/A</v>
      </c>
      <c r="C189" s="151" t="e">
        <v>#N/A</v>
      </c>
      <c r="D189" s="151" t="e">
        <v>#N/A</v>
      </c>
      <c r="E189" s="151" t="e">
        <v>#N/A</v>
      </c>
      <c r="F189" s="151" t="e">
        <v>#N/A</v>
      </c>
    </row>
    <row r="190" spans="2:6" ht="15">
      <c r="B190" s="31" t="e">
        <v>#N/A</v>
      </c>
      <c r="C190" s="151" t="e">
        <v>#N/A</v>
      </c>
      <c r="D190" s="151" t="e">
        <v>#N/A</v>
      </c>
      <c r="E190" s="151" t="e">
        <v>#N/A</v>
      </c>
      <c r="F190" s="151" t="e">
        <v>#N/A</v>
      </c>
    </row>
    <row r="191" spans="2:6" ht="15">
      <c r="B191" s="31" t="e">
        <v>#N/A</v>
      </c>
      <c r="C191" s="151" t="e">
        <v>#N/A</v>
      </c>
      <c r="D191" s="151" t="e">
        <v>#N/A</v>
      </c>
      <c r="E191" s="151" t="e">
        <v>#N/A</v>
      </c>
      <c r="F191" s="151" t="e">
        <v>#N/A</v>
      </c>
    </row>
    <row r="192" spans="2:6" ht="15">
      <c r="B192" s="31" t="e">
        <v>#N/A</v>
      </c>
      <c r="C192" s="151" t="e">
        <v>#N/A</v>
      </c>
      <c r="D192" s="151" t="e">
        <v>#N/A</v>
      </c>
      <c r="E192" s="151" t="e">
        <v>#N/A</v>
      </c>
      <c r="F192" s="151" t="e">
        <v>#N/A</v>
      </c>
    </row>
    <row r="193" spans="2:6" ht="15">
      <c r="B193" s="31" t="e">
        <v>#N/A</v>
      </c>
      <c r="C193" s="151" t="e">
        <v>#N/A</v>
      </c>
      <c r="D193" s="151" t="e">
        <v>#N/A</v>
      </c>
      <c r="E193" s="151" t="e">
        <v>#N/A</v>
      </c>
      <c r="F193" s="151" t="e">
        <v>#N/A</v>
      </c>
    </row>
    <row r="194" spans="2:6" ht="15">
      <c r="B194" s="31" t="e">
        <v>#N/A</v>
      </c>
      <c r="C194" s="151" t="e">
        <v>#N/A</v>
      </c>
      <c r="D194" s="151" t="e">
        <v>#N/A</v>
      </c>
      <c r="E194" s="151" t="e">
        <v>#N/A</v>
      </c>
      <c r="F194" s="151" t="e">
        <v>#N/A</v>
      </c>
    </row>
    <row r="195" spans="2:6" ht="15">
      <c r="B195" s="31" t="e">
        <v>#N/A</v>
      </c>
      <c r="C195" s="151" t="e">
        <v>#N/A</v>
      </c>
      <c r="D195" s="151" t="e">
        <v>#N/A</v>
      </c>
      <c r="E195" s="151" t="e">
        <v>#N/A</v>
      </c>
      <c r="F195" s="151" t="e">
        <v>#N/A</v>
      </c>
    </row>
    <row r="196" spans="2:6" ht="15">
      <c r="B196" s="31" t="e">
        <v>#N/A</v>
      </c>
      <c r="C196" s="151" t="e">
        <v>#N/A</v>
      </c>
      <c r="D196" s="151" t="e">
        <v>#N/A</v>
      </c>
      <c r="E196" s="151" t="e">
        <v>#N/A</v>
      </c>
      <c r="F196" s="151" t="e">
        <v>#N/A</v>
      </c>
    </row>
    <row r="197" spans="2:6" ht="15">
      <c r="B197" s="31" t="e">
        <v>#N/A</v>
      </c>
      <c r="C197" s="151" t="e">
        <v>#N/A</v>
      </c>
      <c r="D197" s="151" t="e">
        <v>#N/A</v>
      </c>
      <c r="E197" s="151" t="e">
        <v>#N/A</v>
      </c>
      <c r="F197" s="151" t="e">
        <v>#N/A</v>
      </c>
    </row>
    <row r="198" spans="2:6" ht="15">
      <c r="B198" s="31" t="e">
        <v>#N/A</v>
      </c>
      <c r="C198" s="151" t="e">
        <v>#N/A</v>
      </c>
      <c r="D198" s="151" t="e">
        <v>#N/A</v>
      </c>
      <c r="E198" s="151" t="e">
        <v>#N/A</v>
      </c>
      <c r="F198" s="151" t="e">
        <v>#N/A</v>
      </c>
    </row>
    <row r="199" spans="2:6" ht="15">
      <c r="B199" s="31" t="e">
        <v>#N/A</v>
      </c>
      <c r="C199" s="151" t="e">
        <v>#N/A</v>
      </c>
      <c r="D199" s="151" t="e">
        <v>#N/A</v>
      </c>
      <c r="E199" s="151" t="e">
        <v>#N/A</v>
      </c>
      <c r="F199" s="151" t="e">
        <v>#N/A</v>
      </c>
    </row>
    <row r="200" spans="2:6" ht="15">
      <c r="B200" s="31" t="e">
        <v>#N/A</v>
      </c>
      <c r="C200" s="151" t="e">
        <v>#N/A</v>
      </c>
      <c r="D200" s="151" t="e">
        <v>#N/A</v>
      </c>
      <c r="E200" s="151" t="e">
        <v>#N/A</v>
      </c>
      <c r="F200" s="151" t="e">
        <v>#N/A</v>
      </c>
    </row>
    <row r="201" spans="2:6" ht="15">
      <c r="B201" s="31" t="e">
        <v>#N/A</v>
      </c>
      <c r="C201" s="151" t="e">
        <v>#N/A</v>
      </c>
      <c r="D201" s="151" t="e">
        <v>#N/A</v>
      </c>
      <c r="E201" s="151" t="e">
        <v>#N/A</v>
      </c>
      <c r="F201" s="151" t="e">
        <v>#N/A</v>
      </c>
    </row>
    <row r="202" spans="2:6" ht="15">
      <c r="B202" s="31" t="e">
        <v>#N/A</v>
      </c>
      <c r="C202" s="151" t="e">
        <v>#N/A</v>
      </c>
      <c r="D202" s="151" t="e">
        <v>#N/A</v>
      </c>
      <c r="E202" s="151" t="e">
        <v>#N/A</v>
      </c>
      <c r="F202" s="151" t="e">
        <v>#N/A</v>
      </c>
    </row>
    <row r="203" spans="2:6" ht="15">
      <c r="B203" s="31" t="e">
        <v>#N/A</v>
      </c>
      <c r="C203" s="151" t="e">
        <v>#N/A</v>
      </c>
      <c r="D203" s="151" t="e">
        <v>#N/A</v>
      </c>
      <c r="E203" s="151" t="e">
        <v>#N/A</v>
      </c>
      <c r="F203" s="151" t="e">
        <v>#N/A</v>
      </c>
    </row>
    <row r="204" spans="2:6" ht="15">
      <c r="B204" s="31" t="e">
        <v>#N/A</v>
      </c>
      <c r="C204" s="151" t="e">
        <v>#N/A</v>
      </c>
      <c r="D204" s="151" t="e">
        <v>#N/A</v>
      </c>
      <c r="E204" s="151" t="e">
        <v>#N/A</v>
      </c>
      <c r="F204" s="151" t="e">
        <v>#N/A</v>
      </c>
    </row>
    <row r="205" spans="2:6" ht="15">
      <c r="B205" s="31" t="e">
        <v>#N/A</v>
      </c>
      <c r="C205" s="151" t="e">
        <v>#N/A</v>
      </c>
      <c r="D205" s="151" t="e">
        <v>#N/A</v>
      </c>
      <c r="E205" s="151" t="e">
        <v>#N/A</v>
      </c>
      <c r="F205" s="151" t="e">
        <v>#N/A</v>
      </c>
    </row>
    <row r="206" spans="2:6" ht="15">
      <c r="B206" s="31" t="e">
        <v>#N/A</v>
      </c>
      <c r="C206" s="151" t="e">
        <v>#N/A</v>
      </c>
      <c r="D206" s="151" t="e">
        <v>#N/A</v>
      </c>
      <c r="E206" s="151" t="e">
        <v>#N/A</v>
      </c>
      <c r="F206" s="151" t="e">
        <v>#N/A</v>
      </c>
    </row>
    <row r="207" spans="2:6" ht="15">
      <c r="B207" s="31" t="e">
        <v>#N/A</v>
      </c>
      <c r="C207" s="151" t="e">
        <v>#N/A</v>
      </c>
      <c r="D207" s="151" t="e">
        <v>#N/A</v>
      </c>
      <c r="E207" s="151" t="e">
        <v>#N/A</v>
      </c>
      <c r="F207" s="151" t="e">
        <v>#N/A</v>
      </c>
    </row>
    <row r="208" spans="2:6" ht="15">
      <c r="B208" s="31" t="e">
        <v>#N/A</v>
      </c>
      <c r="C208" s="151" t="e">
        <v>#N/A</v>
      </c>
      <c r="D208" s="151" t="e">
        <v>#N/A</v>
      </c>
      <c r="E208" s="151" t="e">
        <v>#N/A</v>
      </c>
      <c r="F208" s="151" t="e">
        <v>#N/A</v>
      </c>
    </row>
    <row r="209" spans="2:6" ht="15">
      <c r="B209" s="31" t="e">
        <v>#N/A</v>
      </c>
      <c r="C209" s="151" t="e">
        <v>#N/A</v>
      </c>
      <c r="D209" s="151" t="e">
        <v>#N/A</v>
      </c>
      <c r="E209" s="151" t="e">
        <v>#N/A</v>
      </c>
      <c r="F209" s="151" t="e">
        <v>#N/A</v>
      </c>
    </row>
    <row r="210" spans="2:6" ht="15">
      <c r="B210" s="31" t="e">
        <v>#N/A</v>
      </c>
      <c r="C210" s="151" t="e">
        <v>#N/A</v>
      </c>
      <c r="D210" s="151" t="e">
        <v>#N/A</v>
      </c>
      <c r="E210" s="151" t="e">
        <v>#N/A</v>
      </c>
      <c r="F210" s="151" t="e">
        <v>#N/A</v>
      </c>
    </row>
    <row r="211" spans="2:6" ht="15">
      <c r="B211" s="31" t="e">
        <v>#N/A</v>
      </c>
      <c r="C211" s="151" t="e">
        <v>#N/A</v>
      </c>
      <c r="D211" s="151" t="e">
        <v>#N/A</v>
      </c>
      <c r="E211" s="151" t="e">
        <v>#N/A</v>
      </c>
      <c r="F211" s="151" t="e">
        <v>#N/A</v>
      </c>
    </row>
    <row r="212" spans="2:6" ht="15">
      <c r="B212" s="31" t="e">
        <v>#N/A</v>
      </c>
      <c r="C212" s="151" t="e">
        <v>#N/A</v>
      </c>
      <c r="D212" s="151" t="e">
        <v>#N/A</v>
      </c>
      <c r="E212" s="151" t="e">
        <v>#N/A</v>
      </c>
      <c r="F212" s="151" t="e">
        <v>#N/A</v>
      </c>
    </row>
    <row r="213" spans="2:6" ht="15">
      <c r="B213" s="31" t="e">
        <v>#N/A</v>
      </c>
      <c r="C213" s="151" t="e">
        <v>#N/A</v>
      </c>
      <c r="D213" s="151" t="e">
        <v>#N/A</v>
      </c>
      <c r="E213" s="151" t="e">
        <v>#N/A</v>
      </c>
      <c r="F213" s="151" t="e">
        <v>#N/A</v>
      </c>
    </row>
    <row r="214" spans="2:6" ht="15">
      <c r="B214" s="31" t="e">
        <v>#N/A</v>
      </c>
      <c r="C214" s="151" t="e">
        <v>#N/A</v>
      </c>
      <c r="D214" s="151" t="e">
        <v>#N/A</v>
      </c>
      <c r="E214" s="151" t="e">
        <v>#N/A</v>
      </c>
      <c r="F214" s="151" t="e">
        <v>#N/A</v>
      </c>
    </row>
    <row r="215" spans="2:6" ht="15">
      <c r="B215" s="31" t="e">
        <v>#N/A</v>
      </c>
      <c r="C215" s="151" t="e">
        <v>#N/A</v>
      </c>
      <c r="D215" s="151" t="e">
        <v>#N/A</v>
      </c>
      <c r="E215" s="151" t="e">
        <v>#N/A</v>
      </c>
      <c r="F215" s="151" t="e">
        <v>#N/A</v>
      </c>
    </row>
    <row r="216" spans="2:6" ht="15">
      <c r="B216" s="31" t="e">
        <v>#N/A</v>
      </c>
      <c r="C216" s="151" t="e">
        <v>#N/A</v>
      </c>
      <c r="D216" s="151" t="e">
        <v>#N/A</v>
      </c>
      <c r="E216" s="151" t="e">
        <v>#N/A</v>
      </c>
      <c r="F216" s="151" t="e">
        <v>#N/A</v>
      </c>
    </row>
    <row r="217" spans="2:6" ht="15">
      <c r="B217" s="31" t="e">
        <v>#N/A</v>
      </c>
      <c r="C217" s="151" t="e">
        <v>#N/A</v>
      </c>
      <c r="D217" s="151" t="e">
        <v>#N/A</v>
      </c>
      <c r="E217" s="151" t="e">
        <v>#N/A</v>
      </c>
      <c r="F217" s="151" t="e">
        <v>#N/A</v>
      </c>
    </row>
    <row r="218" spans="2:6" ht="15">
      <c r="B218" s="31" t="e">
        <v>#N/A</v>
      </c>
      <c r="C218" s="151" t="e">
        <v>#N/A</v>
      </c>
      <c r="D218" s="151" t="e">
        <v>#N/A</v>
      </c>
      <c r="E218" s="151" t="e">
        <v>#N/A</v>
      </c>
      <c r="F218" s="151" t="e">
        <v>#N/A</v>
      </c>
    </row>
    <row r="219" spans="2:6" ht="15">
      <c r="B219" s="31" t="e">
        <v>#N/A</v>
      </c>
      <c r="C219" s="151" t="e">
        <v>#N/A</v>
      </c>
      <c r="D219" s="151" t="e">
        <v>#N/A</v>
      </c>
      <c r="E219" s="151" t="e">
        <v>#N/A</v>
      </c>
      <c r="F219" s="151" t="e">
        <v>#N/A</v>
      </c>
    </row>
    <row r="220" spans="2:6" ht="15">
      <c r="B220" s="31" t="e">
        <v>#N/A</v>
      </c>
      <c r="C220" s="151" t="e">
        <v>#N/A</v>
      </c>
      <c r="D220" s="151" t="e">
        <v>#N/A</v>
      </c>
      <c r="E220" s="151" t="e">
        <v>#N/A</v>
      </c>
      <c r="F220" s="151" t="e">
        <v>#N/A</v>
      </c>
    </row>
    <row r="221" spans="2:6" ht="15">
      <c r="B221" s="31" t="e">
        <v>#N/A</v>
      </c>
      <c r="C221" s="151" t="e">
        <v>#N/A</v>
      </c>
      <c r="D221" s="151" t="e">
        <v>#N/A</v>
      </c>
      <c r="E221" s="151" t="e">
        <v>#N/A</v>
      </c>
      <c r="F221" s="151" t="e">
        <v>#N/A</v>
      </c>
    </row>
    <row r="222" spans="2:6" ht="15">
      <c r="B222" s="31" t="e">
        <v>#N/A</v>
      </c>
      <c r="C222" s="151" t="e">
        <v>#N/A</v>
      </c>
      <c r="D222" s="151" t="e">
        <v>#N/A</v>
      </c>
      <c r="E222" s="151" t="e">
        <v>#N/A</v>
      </c>
      <c r="F222" s="151" t="e">
        <v>#N/A</v>
      </c>
    </row>
    <row r="223" spans="2:6" ht="15">
      <c r="B223" s="31" t="e">
        <v>#N/A</v>
      </c>
      <c r="C223" s="151" t="e">
        <v>#N/A</v>
      </c>
      <c r="D223" s="151" t="e">
        <v>#N/A</v>
      </c>
      <c r="E223" s="151" t="e">
        <v>#N/A</v>
      </c>
      <c r="F223" s="151" t="e">
        <v>#N/A</v>
      </c>
    </row>
    <row r="224" spans="2:6" ht="15">
      <c r="B224" s="31" t="e">
        <v>#N/A</v>
      </c>
      <c r="C224" s="151" t="e">
        <v>#N/A</v>
      </c>
      <c r="D224" s="151" t="e">
        <v>#N/A</v>
      </c>
      <c r="E224" s="151" t="e">
        <v>#N/A</v>
      </c>
      <c r="F224" s="151" t="e">
        <v>#N/A</v>
      </c>
    </row>
    <row r="225" spans="2:6" ht="15">
      <c r="B225" s="31" t="e">
        <v>#N/A</v>
      </c>
      <c r="C225" s="151" t="e">
        <v>#N/A</v>
      </c>
      <c r="D225" s="151" t="e">
        <v>#N/A</v>
      </c>
      <c r="E225" s="151" t="e">
        <v>#N/A</v>
      </c>
      <c r="F225" s="151" t="e">
        <v>#N/A</v>
      </c>
    </row>
    <row r="226" spans="2:6" ht="15">
      <c r="B226" s="31" t="e">
        <v>#N/A</v>
      </c>
      <c r="C226" s="151" t="e">
        <v>#N/A</v>
      </c>
      <c r="D226" s="151" t="e">
        <v>#N/A</v>
      </c>
      <c r="E226" s="151" t="e">
        <v>#N/A</v>
      </c>
      <c r="F226" s="151" t="e">
        <v>#N/A</v>
      </c>
    </row>
    <row r="227" spans="2:6" ht="15">
      <c r="B227" s="31" t="e">
        <v>#N/A</v>
      </c>
      <c r="C227" s="151" t="e">
        <v>#N/A</v>
      </c>
      <c r="D227" s="151" t="e">
        <v>#N/A</v>
      </c>
      <c r="E227" s="151" t="e">
        <v>#N/A</v>
      </c>
      <c r="F227" s="151" t="e">
        <v>#N/A</v>
      </c>
    </row>
    <row r="228" spans="2:6" ht="15">
      <c r="B228" s="31" t="e">
        <v>#N/A</v>
      </c>
      <c r="C228" s="151" t="e">
        <v>#N/A</v>
      </c>
      <c r="D228" s="151" t="e">
        <v>#N/A</v>
      </c>
      <c r="E228" s="151" t="e">
        <v>#N/A</v>
      </c>
      <c r="F228" s="151" t="e">
        <v>#N/A</v>
      </c>
    </row>
    <row r="229" spans="2:6" ht="15">
      <c r="B229" s="31" t="e">
        <v>#N/A</v>
      </c>
      <c r="C229" s="151" t="e">
        <v>#N/A</v>
      </c>
      <c r="D229" s="151" t="e">
        <v>#N/A</v>
      </c>
      <c r="E229" s="151" t="e">
        <v>#N/A</v>
      </c>
      <c r="F229" s="151" t="e">
        <v>#N/A</v>
      </c>
    </row>
    <row r="230" spans="2:6" ht="15">
      <c r="B230" s="31" t="e">
        <v>#N/A</v>
      </c>
      <c r="C230" s="151" t="e">
        <v>#N/A</v>
      </c>
      <c r="D230" s="151" t="e">
        <v>#N/A</v>
      </c>
      <c r="E230" s="151" t="e">
        <v>#N/A</v>
      </c>
      <c r="F230" s="151" t="e">
        <v>#N/A</v>
      </c>
    </row>
    <row r="231" spans="2:6" ht="15">
      <c r="B231" s="31" t="e">
        <v>#N/A</v>
      </c>
      <c r="C231" s="151" t="e">
        <v>#N/A</v>
      </c>
      <c r="D231" s="151" t="e">
        <v>#N/A</v>
      </c>
      <c r="E231" s="151" t="e">
        <v>#N/A</v>
      </c>
      <c r="F231" s="151" t="e">
        <v>#N/A</v>
      </c>
    </row>
    <row r="232" spans="2:6" ht="15">
      <c r="B232" s="31" t="e">
        <v>#N/A</v>
      </c>
      <c r="C232" s="151" t="e">
        <v>#N/A</v>
      </c>
      <c r="D232" s="151" t="e">
        <v>#N/A</v>
      </c>
      <c r="E232" s="151" t="e">
        <v>#N/A</v>
      </c>
      <c r="F232" s="151" t="e">
        <v>#N/A</v>
      </c>
    </row>
    <row r="233" spans="2:6" ht="15">
      <c r="B233" s="31" t="e">
        <v>#N/A</v>
      </c>
      <c r="C233" s="151" t="e">
        <v>#N/A</v>
      </c>
      <c r="D233" s="151" t="e">
        <v>#N/A</v>
      </c>
      <c r="E233" s="151" t="e">
        <v>#N/A</v>
      </c>
      <c r="F233" s="151" t="e">
        <v>#N/A</v>
      </c>
    </row>
    <row r="234" spans="2:6" ht="15">
      <c r="B234" s="31" t="e">
        <v>#N/A</v>
      </c>
      <c r="C234" s="151" t="e">
        <v>#N/A</v>
      </c>
      <c r="D234" s="151" t="e">
        <v>#N/A</v>
      </c>
      <c r="E234" s="151" t="e">
        <v>#N/A</v>
      </c>
      <c r="F234" s="151" t="e">
        <v>#N/A</v>
      </c>
    </row>
    <row r="235" spans="2:6" ht="15">
      <c r="B235" s="31" t="e">
        <v>#N/A</v>
      </c>
      <c r="C235" s="151" t="e">
        <v>#N/A</v>
      </c>
      <c r="D235" s="151" t="e">
        <v>#N/A</v>
      </c>
      <c r="E235" s="151" t="e">
        <v>#N/A</v>
      </c>
      <c r="F235" s="151" t="e">
        <v>#N/A</v>
      </c>
    </row>
    <row r="236" spans="2:6" ht="15">
      <c r="B236" s="31" t="e">
        <v>#N/A</v>
      </c>
      <c r="C236" s="151" t="e">
        <v>#N/A</v>
      </c>
      <c r="D236" s="151" t="e">
        <v>#N/A</v>
      </c>
      <c r="E236" s="151" t="e">
        <v>#N/A</v>
      </c>
      <c r="F236" s="151" t="e">
        <v>#N/A</v>
      </c>
    </row>
    <row r="237" spans="2:6" ht="15">
      <c r="B237" s="31" t="e">
        <v>#N/A</v>
      </c>
      <c r="C237" s="151" t="e">
        <v>#N/A</v>
      </c>
      <c r="D237" s="151" t="e">
        <v>#N/A</v>
      </c>
      <c r="E237" s="151" t="e">
        <v>#N/A</v>
      </c>
      <c r="F237" s="151" t="e">
        <v>#N/A</v>
      </c>
    </row>
    <row r="238" spans="2:6" ht="15">
      <c r="B238" s="31" t="e">
        <v>#N/A</v>
      </c>
      <c r="C238" s="151" t="e">
        <v>#N/A</v>
      </c>
      <c r="D238" s="151" t="e">
        <v>#N/A</v>
      </c>
      <c r="E238" s="151" t="e">
        <v>#N/A</v>
      </c>
      <c r="F238" s="151" t="e">
        <v>#N/A</v>
      </c>
    </row>
    <row r="239" spans="2:6" ht="15">
      <c r="B239" s="31" t="e">
        <v>#N/A</v>
      </c>
      <c r="C239" s="151" t="e">
        <v>#N/A</v>
      </c>
      <c r="D239" s="151" t="e">
        <v>#N/A</v>
      </c>
      <c r="E239" s="151" t="e">
        <v>#N/A</v>
      </c>
      <c r="F239" s="151" t="e">
        <v>#N/A</v>
      </c>
    </row>
    <row r="240" spans="2:6" ht="15">
      <c r="B240" s="31" t="e">
        <v>#N/A</v>
      </c>
      <c r="C240" s="151" t="e">
        <v>#N/A</v>
      </c>
      <c r="D240" s="151" t="e">
        <v>#N/A</v>
      </c>
      <c r="E240" s="151" t="e">
        <v>#N/A</v>
      </c>
      <c r="F240" s="151" t="e">
        <v>#N/A</v>
      </c>
    </row>
    <row r="241" spans="2:6" ht="15">
      <c r="B241" s="31" t="e">
        <v>#N/A</v>
      </c>
      <c r="C241" s="151" t="e">
        <v>#N/A</v>
      </c>
      <c r="D241" s="151" t="e">
        <v>#N/A</v>
      </c>
      <c r="E241" s="151" t="e">
        <v>#N/A</v>
      </c>
      <c r="F241" s="151" t="e">
        <v>#N/A</v>
      </c>
    </row>
    <row r="242" spans="2:6" ht="15">
      <c r="B242" s="31" t="e">
        <v>#N/A</v>
      </c>
      <c r="C242" s="151" t="e">
        <v>#N/A</v>
      </c>
      <c r="D242" s="151" t="e">
        <v>#N/A</v>
      </c>
      <c r="E242" s="151" t="e">
        <v>#N/A</v>
      </c>
      <c r="F242" s="151" t="e">
        <v>#N/A</v>
      </c>
    </row>
    <row r="243" spans="2:6" ht="15">
      <c r="B243" s="31" t="e">
        <v>#N/A</v>
      </c>
      <c r="C243" s="151" t="e">
        <v>#N/A</v>
      </c>
      <c r="D243" s="151" t="e">
        <v>#N/A</v>
      </c>
      <c r="E243" s="151" t="e">
        <v>#N/A</v>
      </c>
      <c r="F243" s="151" t="e">
        <v>#N/A</v>
      </c>
    </row>
    <row r="244" spans="2:6" ht="15">
      <c r="B244" s="31" t="e">
        <v>#N/A</v>
      </c>
      <c r="C244" s="151" t="e">
        <v>#N/A</v>
      </c>
      <c r="D244" s="151" t="e">
        <v>#N/A</v>
      </c>
      <c r="E244" s="151" t="e">
        <v>#N/A</v>
      </c>
      <c r="F244" s="151" t="e">
        <v>#N/A</v>
      </c>
    </row>
    <row r="245" spans="2:6" ht="15">
      <c r="B245" s="31" t="e">
        <v>#N/A</v>
      </c>
      <c r="C245" s="151" t="e">
        <v>#N/A</v>
      </c>
      <c r="D245" s="151" t="e">
        <v>#N/A</v>
      </c>
      <c r="E245" s="151" t="e">
        <v>#N/A</v>
      </c>
      <c r="F245" s="151" t="e">
        <v>#N/A</v>
      </c>
    </row>
    <row r="246" spans="2:6" ht="15">
      <c r="B246" s="31" t="e">
        <v>#N/A</v>
      </c>
      <c r="C246" s="151" t="e">
        <v>#N/A</v>
      </c>
      <c r="D246" s="151" t="e">
        <v>#N/A</v>
      </c>
      <c r="E246" s="151" t="e">
        <v>#N/A</v>
      </c>
      <c r="F246" s="151" t="e">
        <v>#N/A</v>
      </c>
    </row>
    <row r="247" spans="2:6" ht="15">
      <c r="B247" s="31" t="e">
        <v>#N/A</v>
      </c>
      <c r="C247" s="151" t="e">
        <v>#N/A</v>
      </c>
      <c r="D247" s="151" t="e">
        <v>#N/A</v>
      </c>
      <c r="E247" s="151" t="e">
        <v>#N/A</v>
      </c>
      <c r="F247" s="151" t="e">
        <v>#N/A</v>
      </c>
    </row>
    <row r="248" spans="2:6" ht="15">
      <c r="B248" s="31" t="e">
        <v>#N/A</v>
      </c>
      <c r="C248" s="151" t="e">
        <v>#N/A</v>
      </c>
      <c r="D248" s="151" t="e">
        <v>#N/A</v>
      </c>
      <c r="E248" s="151" t="e">
        <v>#N/A</v>
      </c>
      <c r="F248" s="151" t="e">
        <v>#N/A</v>
      </c>
    </row>
    <row r="249" spans="2:6" ht="15">
      <c r="B249" s="31" t="e">
        <v>#N/A</v>
      </c>
      <c r="C249" s="151" t="e">
        <v>#N/A</v>
      </c>
      <c r="D249" s="151" t="e">
        <v>#N/A</v>
      </c>
      <c r="E249" s="151" t="e">
        <v>#N/A</v>
      </c>
      <c r="F249" s="151" t="e">
        <v>#N/A</v>
      </c>
    </row>
    <row r="250" spans="2:6" ht="15">
      <c r="B250" s="31" t="e">
        <v>#N/A</v>
      </c>
      <c r="C250" s="151" t="e">
        <v>#N/A</v>
      </c>
      <c r="D250" s="151" t="e">
        <v>#N/A</v>
      </c>
      <c r="E250" s="151" t="e">
        <v>#N/A</v>
      </c>
      <c r="F250" s="151" t="e">
        <v>#N/A</v>
      </c>
    </row>
    <row r="251" spans="2:6" ht="15">
      <c r="B251" s="31" t="e">
        <v>#N/A</v>
      </c>
      <c r="C251" s="151" t="e">
        <v>#N/A</v>
      </c>
      <c r="D251" s="151" t="e">
        <v>#N/A</v>
      </c>
      <c r="E251" s="151" t="e">
        <v>#N/A</v>
      </c>
      <c r="F251" s="151" t="e">
        <v>#N/A</v>
      </c>
    </row>
    <row r="252" spans="2:6" ht="15">
      <c r="B252" s="31" t="e">
        <v>#N/A</v>
      </c>
      <c r="C252" s="151" t="e">
        <v>#N/A</v>
      </c>
      <c r="D252" s="151" t="e">
        <v>#N/A</v>
      </c>
      <c r="E252" s="151" t="e">
        <v>#N/A</v>
      </c>
      <c r="F252" s="151" t="e">
        <v>#N/A</v>
      </c>
    </row>
    <row r="253" spans="2:6" ht="15">
      <c r="B253" s="31" t="e">
        <v>#N/A</v>
      </c>
      <c r="C253" s="151" t="e">
        <v>#N/A</v>
      </c>
      <c r="D253" s="151" t="e">
        <v>#N/A</v>
      </c>
      <c r="E253" s="151" t="e">
        <v>#N/A</v>
      </c>
      <c r="F253" s="151" t="e">
        <v>#N/A</v>
      </c>
    </row>
    <row r="254" spans="2:6" ht="15">
      <c r="B254" s="31" t="e">
        <v>#N/A</v>
      </c>
      <c r="C254" s="151" t="e">
        <v>#N/A</v>
      </c>
      <c r="D254" s="151" t="e">
        <v>#N/A</v>
      </c>
      <c r="E254" s="151" t="e">
        <v>#N/A</v>
      </c>
      <c r="F254" s="151" t="e">
        <v>#N/A</v>
      </c>
    </row>
    <row r="255" spans="2:6" ht="15">
      <c r="B255" s="31" t="e">
        <v>#N/A</v>
      </c>
      <c r="C255" s="151" t="e">
        <v>#N/A</v>
      </c>
      <c r="D255" s="151" t="e">
        <v>#N/A</v>
      </c>
      <c r="E255" s="151" t="e">
        <v>#N/A</v>
      </c>
      <c r="F255" s="151" t="e">
        <v>#N/A</v>
      </c>
    </row>
    <row r="256" spans="2:6" ht="15">
      <c r="B256" s="31" t="e">
        <v>#N/A</v>
      </c>
      <c r="C256" s="151" t="e">
        <v>#N/A</v>
      </c>
      <c r="D256" s="151" t="e">
        <v>#N/A</v>
      </c>
      <c r="E256" s="151" t="e">
        <v>#N/A</v>
      </c>
      <c r="F256" s="151" t="e">
        <v>#N/A</v>
      </c>
    </row>
    <row r="257" spans="2:6" ht="15">
      <c r="B257" s="31" t="e">
        <v>#N/A</v>
      </c>
      <c r="C257" s="151" t="e">
        <v>#N/A</v>
      </c>
      <c r="D257" s="151" t="e">
        <v>#N/A</v>
      </c>
      <c r="E257" s="151" t="e">
        <v>#N/A</v>
      </c>
      <c r="F257" s="151" t="e">
        <v>#N/A</v>
      </c>
    </row>
    <row r="258" spans="2:6" ht="15">
      <c r="B258" s="31" t="e">
        <v>#N/A</v>
      </c>
      <c r="C258" s="151" t="e">
        <v>#N/A</v>
      </c>
      <c r="D258" s="151" t="e">
        <v>#N/A</v>
      </c>
      <c r="E258" s="151" t="e">
        <v>#N/A</v>
      </c>
      <c r="F258" s="151" t="e">
        <v>#N/A</v>
      </c>
    </row>
    <row r="259" spans="2:6" ht="15">
      <c r="B259" s="31" t="e">
        <v>#N/A</v>
      </c>
      <c r="C259" s="151" t="e">
        <v>#N/A</v>
      </c>
      <c r="D259" s="151" t="e">
        <v>#N/A</v>
      </c>
      <c r="E259" s="151" t="e">
        <v>#N/A</v>
      </c>
      <c r="F259" s="151" t="e">
        <v>#N/A</v>
      </c>
    </row>
    <row r="260" spans="2:6" ht="15">
      <c r="B260" s="31" t="e">
        <v>#N/A</v>
      </c>
      <c r="C260" s="151" t="e">
        <v>#N/A</v>
      </c>
      <c r="D260" s="151" t="e">
        <v>#N/A</v>
      </c>
      <c r="E260" s="151" t="e">
        <v>#N/A</v>
      </c>
      <c r="F260" s="151" t="e">
        <v>#N/A</v>
      </c>
    </row>
    <row r="261" spans="2:6" ht="15">
      <c r="B261" s="31" t="e">
        <v>#N/A</v>
      </c>
      <c r="C261" s="151" t="e">
        <v>#N/A</v>
      </c>
      <c r="D261" s="151" t="e">
        <v>#N/A</v>
      </c>
      <c r="E261" s="151" t="e">
        <v>#N/A</v>
      </c>
      <c r="F261" s="151" t="e">
        <v>#N/A</v>
      </c>
    </row>
    <row r="262" spans="2:6" ht="15">
      <c r="B262" s="31" t="e">
        <v>#N/A</v>
      </c>
      <c r="C262" s="151" t="e">
        <v>#N/A</v>
      </c>
      <c r="D262" s="151" t="e">
        <v>#N/A</v>
      </c>
      <c r="E262" s="151" t="e">
        <v>#N/A</v>
      </c>
      <c r="F262" s="151" t="e">
        <v>#N/A</v>
      </c>
    </row>
    <row r="263" spans="2:6" ht="15">
      <c r="B263" s="31" t="e">
        <v>#N/A</v>
      </c>
      <c r="C263" s="151" t="e">
        <v>#N/A</v>
      </c>
      <c r="D263" s="151" t="e">
        <v>#N/A</v>
      </c>
      <c r="E263" s="151" t="e">
        <v>#N/A</v>
      </c>
      <c r="F263" s="151" t="e">
        <v>#N/A</v>
      </c>
    </row>
    <row r="264" spans="2:6" ht="15">
      <c r="B264" s="31" t="e">
        <v>#N/A</v>
      </c>
      <c r="C264" s="151" t="e">
        <v>#N/A</v>
      </c>
      <c r="D264" s="151" t="e">
        <v>#N/A</v>
      </c>
      <c r="E264" s="151" t="e">
        <v>#N/A</v>
      </c>
      <c r="F264" s="151" t="e">
        <v>#N/A</v>
      </c>
    </row>
    <row r="265" spans="2:6" ht="15">
      <c r="B265" s="31" t="e">
        <v>#N/A</v>
      </c>
      <c r="C265" s="151" t="e">
        <v>#N/A</v>
      </c>
      <c r="D265" s="151" t="e">
        <v>#N/A</v>
      </c>
      <c r="E265" s="151" t="e">
        <v>#N/A</v>
      </c>
      <c r="F265" s="151" t="e">
        <v>#N/A</v>
      </c>
    </row>
    <row r="266" spans="2:6" ht="15">
      <c r="B266" s="31" t="e">
        <v>#N/A</v>
      </c>
      <c r="C266" s="151" t="e">
        <v>#N/A</v>
      </c>
      <c r="D266" s="151" t="e">
        <v>#N/A</v>
      </c>
      <c r="E266" s="151" t="e">
        <v>#N/A</v>
      </c>
      <c r="F266" s="151" t="e">
        <v>#N/A</v>
      </c>
    </row>
    <row r="267" spans="2:6" ht="15">
      <c r="B267" s="31" t="e">
        <v>#N/A</v>
      </c>
      <c r="C267" s="151" t="e">
        <v>#N/A</v>
      </c>
      <c r="D267" s="151" t="e">
        <v>#N/A</v>
      </c>
      <c r="E267" s="151" t="e">
        <v>#N/A</v>
      </c>
      <c r="F267" s="151" t="e">
        <v>#N/A</v>
      </c>
    </row>
    <row r="268" spans="2:6" ht="15">
      <c r="B268" s="31" t="e">
        <v>#N/A</v>
      </c>
      <c r="C268" s="151" t="e">
        <v>#N/A</v>
      </c>
      <c r="D268" s="151" t="e">
        <v>#N/A</v>
      </c>
      <c r="E268" s="151" t="e">
        <v>#N/A</v>
      </c>
      <c r="F268" s="151" t="e">
        <v>#N/A</v>
      </c>
    </row>
    <row r="269" spans="2:6" ht="15">
      <c r="B269" s="31" t="e">
        <v>#N/A</v>
      </c>
      <c r="C269" s="151" t="e">
        <v>#N/A</v>
      </c>
      <c r="D269" s="151" t="e">
        <v>#N/A</v>
      </c>
      <c r="E269" s="151" t="e">
        <v>#N/A</v>
      </c>
      <c r="F269" s="151" t="e">
        <v>#N/A</v>
      </c>
    </row>
    <row r="270" spans="2:6" ht="15">
      <c r="B270" s="31" t="e">
        <v>#N/A</v>
      </c>
      <c r="C270" s="151" t="e">
        <v>#N/A</v>
      </c>
      <c r="D270" s="151" t="e">
        <v>#N/A</v>
      </c>
      <c r="E270" s="151" t="e">
        <v>#N/A</v>
      </c>
      <c r="F270" s="151" t="e">
        <v>#N/A</v>
      </c>
    </row>
    <row r="271" spans="2:6" ht="15">
      <c r="B271" s="31" t="e">
        <v>#N/A</v>
      </c>
      <c r="C271" s="151" t="e">
        <v>#N/A</v>
      </c>
      <c r="D271" s="151" t="e">
        <v>#N/A</v>
      </c>
      <c r="E271" s="151" t="e">
        <v>#N/A</v>
      </c>
      <c r="F271" s="151" t="e">
        <v>#N/A</v>
      </c>
    </row>
    <row r="272" spans="2:6" ht="15">
      <c r="B272" s="31" t="e">
        <v>#N/A</v>
      </c>
      <c r="C272" s="151" t="e">
        <v>#N/A</v>
      </c>
      <c r="D272" s="151" t="e">
        <v>#N/A</v>
      </c>
      <c r="E272" s="151" t="e">
        <v>#N/A</v>
      </c>
      <c r="F272" s="151" t="e">
        <v>#N/A</v>
      </c>
    </row>
    <row r="273" spans="2:6" ht="15">
      <c r="B273" s="31" t="e">
        <v>#N/A</v>
      </c>
      <c r="C273" s="151" t="e">
        <v>#N/A</v>
      </c>
      <c r="D273" s="151" t="e">
        <v>#N/A</v>
      </c>
      <c r="E273" s="151" t="e">
        <v>#N/A</v>
      </c>
      <c r="F273" s="151" t="e">
        <v>#N/A</v>
      </c>
    </row>
    <row r="274" spans="2:6" ht="15">
      <c r="B274" s="31" t="e">
        <v>#N/A</v>
      </c>
      <c r="C274" s="151" t="e">
        <v>#N/A</v>
      </c>
      <c r="D274" s="151" t="e">
        <v>#N/A</v>
      </c>
      <c r="E274" s="151" t="e">
        <v>#N/A</v>
      </c>
      <c r="F274" s="151" t="e">
        <v>#N/A</v>
      </c>
    </row>
    <row r="275" spans="2:6" ht="15">
      <c r="B275" s="31" t="e">
        <v>#N/A</v>
      </c>
      <c r="C275" s="151" t="e">
        <v>#N/A</v>
      </c>
      <c r="D275" s="151" t="e">
        <v>#N/A</v>
      </c>
      <c r="E275" s="151" t="e">
        <v>#N/A</v>
      </c>
      <c r="F275" s="151" t="e">
        <v>#N/A</v>
      </c>
    </row>
    <row r="276" spans="2:6" ht="15">
      <c r="B276" s="31" t="e">
        <v>#N/A</v>
      </c>
      <c r="C276" s="151" t="e">
        <v>#N/A</v>
      </c>
      <c r="D276" s="151" t="e">
        <v>#N/A</v>
      </c>
      <c r="E276" s="151" t="e">
        <v>#N/A</v>
      </c>
      <c r="F276" s="151" t="e">
        <v>#N/A</v>
      </c>
    </row>
    <row r="277" spans="2:6" ht="15">
      <c r="B277" s="31" t="e">
        <v>#N/A</v>
      </c>
      <c r="C277" s="151" t="e">
        <v>#N/A</v>
      </c>
      <c r="D277" s="151" t="e">
        <v>#N/A</v>
      </c>
      <c r="E277" s="151" t="e">
        <v>#N/A</v>
      </c>
      <c r="F277" s="151" t="e">
        <v>#N/A</v>
      </c>
    </row>
    <row r="278" spans="2:6" ht="15">
      <c r="B278" s="31" t="e">
        <v>#N/A</v>
      </c>
      <c r="C278" s="151" t="e">
        <v>#N/A</v>
      </c>
      <c r="D278" s="151" t="e">
        <v>#N/A</v>
      </c>
      <c r="E278" s="151" t="e">
        <v>#N/A</v>
      </c>
      <c r="F278" s="151" t="e">
        <v>#N/A</v>
      </c>
    </row>
    <row r="279" spans="2:6" ht="15">
      <c r="B279" s="31" t="e">
        <v>#N/A</v>
      </c>
      <c r="C279" s="151" t="e">
        <v>#N/A</v>
      </c>
      <c r="D279" s="151" t="e">
        <v>#N/A</v>
      </c>
      <c r="E279" s="151" t="e">
        <v>#N/A</v>
      </c>
      <c r="F279" s="151" t="e">
        <v>#N/A</v>
      </c>
    </row>
    <row r="280" spans="2:6" ht="15">
      <c r="B280" s="31" t="e">
        <v>#N/A</v>
      </c>
      <c r="C280" s="151" t="e">
        <v>#N/A</v>
      </c>
      <c r="D280" s="151" t="e">
        <v>#N/A</v>
      </c>
      <c r="E280" s="151" t="e">
        <v>#N/A</v>
      </c>
      <c r="F280" s="151" t="e">
        <v>#N/A</v>
      </c>
    </row>
    <row r="281" spans="2:6" ht="15">
      <c r="B281" s="31" t="e">
        <v>#N/A</v>
      </c>
      <c r="C281" s="151" t="e">
        <v>#N/A</v>
      </c>
      <c r="D281" s="151" t="e">
        <v>#N/A</v>
      </c>
      <c r="E281" s="151" t="e">
        <v>#N/A</v>
      </c>
      <c r="F281" s="151" t="e">
        <v>#N/A</v>
      </c>
    </row>
    <row r="282" spans="2:6" ht="15">
      <c r="B282" s="31" t="e">
        <v>#N/A</v>
      </c>
      <c r="C282" s="151" t="e">
        <v>#N/A</v>
      </c>
      <c r="D282" s="151" t="e">
        <v>#N/A</v>
      </c>
      <c r="E282" s="151" t="e">
        <v>#N/A</v>
      </c>
      <c r="F282" s="151" t="e">
        <v>#N/A</v>
      </c>
    </row>
    <row r="283" spans="2:6" ht="15">
      <c r="B283" s="31" t="e">
        <v>#N/A</v>
      </c>
      <c r="C283" s="151" t="e">
        <v>#N/A</v>
      </c>
      <c r="D283" s="151" t="e">
        <v>#N/A</v>
      </c>
      <c r="E283" s="151" t="e">
        <v>#N/A</v>
      </c>
      <c r="F283" s="151" t="e">
        <v>#N/A</v>
      </c>
    </row>
    <row r="284" spans="2:6" ht="15">
      <c r="B284" s="31" t="e">
        <v>#N/A</v>
      </c>
      <c r="C284" s="151" t="e">
        <v>#N/A</v>
      </c>
      <c r="D284" s="151" t="e">
        <v>#N/A</v>
      </c>
      <c r="E284" s="151" t="e">
        <v>#N/A</v>
      </c>
      <c r="F284" s="151" t="e">
        <v>#N/A</v>
      </c>
    </row>
    <row r="285" spans="2:6" ht="15">
      <c r="B285" s="31" t="e">
        <v>#N/A</v>
      </c>
      <c r="C285" s="151" t="e">
        <v>#N/A</v>
      </c>
      <c r="D285" s="151" t="e">
        <v>#N/A</v>
      </c>
      <c r="E285" s="151" t="e">
        <v>#N/A</v>
      </c>
      <c r="F285" s="151" t="e">
        <v>#N/A</v>
      </c>
    </row>
    <row r="286" spans="2:6" ht="15">
      <c r="B286" s="31" t="e">
        <v>#N/A</v>
      </c>
      <c r="C286" s="151" t="e">
        <v>#N/A</v>
      </c>
      <c r="D286" s="151" t="e">
        <v>#N/A</v>
      </c>
      <c r="E286" s="151" t="e">
        <v>#N/A</v>
      </c>
      <c r="F286" s="151" t="e">
        <v>#N/A</v>
      </c>
    </row>
    <row r="287" spans="2:6" ht="15">
      <c r="B287" s="31" t="e">
        <v>#N/A</v>
      </c>
      <c r="C287" s="151" t="e">
        <v>#N/A</v>
      </c>
      <c r="D287" s="151" t="e">
        <v>#N/A</v>
      </c>
      <c r="E287" s="151" t="e">
        <v>#N/A</v>
      </c>
      <c r="F287" s="151" t="e">
        <v>#N/A</v>
      </c>
    </row>
    <row r="288" spans="2:6" ht="15">
      <c r="B288" s="31" t="e">
        <v>#N/A</v>
      </c>
      <c r="C288" s="151" t="e">
        <v>#N/A</v>
      </c>
      <c r="D288" s="151" t="e">
        <v>#N/A</v>
      </c>
      <c r="E288" s="151" t="e">
        <v>#N/A</v>
      </c>
      <c r="F288" s="151" t="e">
        <v>#N/A</v>
      </c>
    </row>
    <row r="289" spans="2:6" ht="15">
      <c r="B289" s="31" t="e">
        <v>#N/A</v>
      </c>
      <c r="C289" s="151" t="e">
        <v>#N/A</v>
      </c>
      <c r="D289" s="151" t="e">
        <v>#N/A</v>
      </c>
      <c r="E289" s="151" t="e">
        <v>#N/A</v>
      </c>
      <c r="F289" s="151" t="e">
        <v>#N/A</v>
      </c>
    </row>
    <row r="290" spans="2:6" ht="15">
      <c r="B290" s="31" t="e">
        <v>#N/A</v>
      </c>
      <c r="C290" s="151" t="e">
        <v>#N/A</v>
      </c>
      <c r="D290" s="151" t="e">
        <v>#N/A</v>
      </c>
      <c r="E290" s="151" t="e">
        <v>#N/A</v>
      </c>
      <c r="F290" s="151" t="e">
        <v>#N/A</v>
      </c>
    </row>
    <row r="291" spans="2:6" ht="15">
      <c r="B291" s="31" t="e">
        <v>#N/A</v>
      </c>
      <c r="C291" s="151" t="e">
        <v>#N/A</v>
      </c>
      <c r="D291" s="151" t="e">
        <v>#N/A</v>
      </c>
      <c r="E291" s="151" t="e">
        <v>#N/A</v>
      </c>
      <c r="F291" s="151" t="e">
        <v>#N/A</v>
      </c>
    </row>
    <row r="292" spans="2:6" ht="15">
      <c r="B292" s="31" t="e">
        <v>#N/A</v>
      </c>
      <c r="C292" s="151" t="e">
        <v>#N/A</v>
      </c>
      <c r="D292" s="151" t="e">
        <v>#N/A</v>
      </c>
      <c r="E292" s="151" t="e">
        <v>#N/A</v>
      </c>
      <c r="F292" s="151" t="e">
        <v>#N/A</v>
      </c>
    </row>
    <row r="293" spans="2:6" ht="15">
      <c r="B293" s="31" t="e">
        <v>#N/A</v>
      </c>
      <c r="C293" s="151" t="e">
        <v>#N/A</v>
      </c>
      <c r="D293" s="151" t="e">
        <v>#N/A</v>
      </c>
      <c r="E293" s="151" t="e">
        <v>#N/A</v>
      </c>
      <c r="F293" s="151" t="e">
        <v>#N/A</v>
      </c>
    </row>
    <row r="294" spans="2:6" ht="15">
      <c r="B294" s="31" t="e">
        <v>#N/A</v>
      </c>
      <c r="C294" s="151" t="e">
        <v>#N/A</v>
      </c>
      <c r="D294" s="151" t="e">
        <v>#N/A</v>
      </c>
      <c r="E294" s="151" t="e">
        <v>#N/A</v>
      </c>
      <c r="F294" s="151" t="e">
        <v>#N/A</v>
      </c>
    </row>
    <row r="295" spans="2:6" ht="15">
      <c r="B295" s="31" t="e">
        <v>#N/A</v>
      </c>
      <c r="C295" s="151" t="e">
        <v>#N/A</v>
      </c>
      <c r="D295" s="151" t="e">
        <v>#N/A</v>
      </c>
      <c r="E295" s="151" t="e">
        <v>#N/A</v>
      </c>
      <c r="F295" s="151" t="e">
        <v>#N/A</v>
      </c>
    </row>
    <row r="296" spans="2:6" ht="15">
      <c r="B296" s="31" t="e">
        <v>#N/A</v>
      </c>
      <c r="C296" s="151" t="e">
        <v>#N/A</v>
      </c>
      <c r="D296" s="151" t="e">
        <v>#N/A</v>
      </c>
      <c r="E296" s="151" t="e">
        <v>#N/A</v>
      </c>
      <c r="F296" s="151" t="e">
        <v>#N/A</v>
      </c>
    </row>
    <row r="297" spans="2:6" ht="15">
      <c r="B297" s="31" t="e">
        <v>#N/A</v>
      </c>
      <c r="C297" s="151" t="e">
        <v>#N/A</v>
      </c>
      <c r="D297" s="151" t="e">
        <v>#N/A</v>
      </c>
      <c r="E297" s="151" t="e">
        <v>#N/A</v>
      </c>
      <c r="F297" s="151" t="e">
        <v>#N/A</v>
      </c>
    </row>
    <row r="298" spans="2:6" ht="15">
      <c r="B298" s="31" t="e">
        <v>#N/A</v>
      </c>
      <c r="C298" s="151" t="e">
        <v>#N/A</v>
      </c>
      <c r="D298" s="151" t="e">
        <v>#N/A</v>
      </c>
      <c r="E298" s="151" t="e">
        <v>#N/A</v>
      </c>
      <c r="F298" s="151" t="e">
        <v>#N/A</v>
      </c>
    </row>
    <row r="299" spans="2:6" ht="15">
      <c r="B299" s="31" t="e">
        <v>#N/A</v>
      </c>
      <c r="C299" s="151" t="e">
        <v>#N/A</v>
      </c>
      <c r="D299" s="151" t="e">
        <v>#N/A</v>
      </c>
      <c r="E299" s="151" t="e">
        <v>#N/A</v>
      </c>
      <c r="F299" s="151" t="e">
        <v>#N/A</v>
      </c>
    </row>
    <row r="300" spans="2:6" ht="15">
      <c r="B300" s="31" t="e">
        <v>#N/A</v>
      </c>
      <c r="C300" s="151" t="e">
        <v>#N/A</v>
      </c>
      <c r="D300" s="151" t="e">
        <v>#N/A</v>
      </c>
      <c r="E300" s="151" t="e">
        <v>#N/A</v>
      </c>
      <c r="F300" s="151" t="e">
        <v>#N/A</v>
      </c>
    </row>
    <row r="301" spans="2:6" ht="15">
      <c r="B301" s="31" t="e">
        <v>#N/A</v>
      </c>
      <c r="C301" s="151" t="e">
        <v>#N/A</v>
      </c>
      <c r="D301" s="151" t="e">
        <v>#N/A</v>
      </c>
      <c r="E301" s="151" t="e">
        <v>#N/A</v>
      </c>
      <c r="F301" s="151" t="e">
        <v>#N/A</v>
      </c>
    </row>
    <row r="302" spans="2:6" ht="15">
      <c r="B302" s="31" t="e">
        <v>#N/A</v>
      </c>
      <c r="C302" s="151" t="e">
        <v>#N/A</v>
      </c>
      <c r="D302" s="151" t="e">
        <v>#N/A</v>
      </c>
      <c r="E302" s="151" t="e">
        <v>#N/A</v>
      </c>
      <c r="F302" s="151" t="e">
        <v>#N/A</v>
      </c>
    </row>
    <row r="303" spans="2:6" ht="15">
      <c r="B303" s="31" t="e">
        <v>#N/A</v>
      </c>
      <c r="C303" s="151" t="e">
        <v>#N/A</v>
      </c>
      <c r="D303" s="151" t="e">
        <v>#N/A</v>
      </c>
      <c r="E303" s="151" t="e">
        <v>#N/A</v>
      </c>
      <c r="F303" s="151" t="e">
        <v>#N/A</v>
      </c>
    </row>
    <row r="304" spans="2:6" ht="15">
      <c r="B304" s="31" t="e">
        <v>#N/A</v>
      </c>
      <c r="C304" s="151" t="e">
        <v>#N/A</v>
      </c>
      <c r="D304" s="151" t="e">
        <v>#N/A</v>
      </c>
      <c r="E304" s="151" t="e">
        <v>#N/A</v>
      </c>
      <c r="F304" s="151" t="e">
        <v>#N/A</v>
      </c>
    </row>
    <row r="305" spans="2:6" ht="15">
      <c r="B305" s="31" t="e">
        <v>#N/A</v>
      </c>
      <c r="C305" s="151" t="e">
        <v>#N/A</v>
      </c>
      <c r="D305" s="151" t="e">
        <v>#N/A</v>
      </c>
      <c r="E305" s="151" t="e">
        <v>#N/A</v>
      </c>
      <c r="F305" s="151" t="e">
        <v>#N/A</v>
      </c>
    </row>
    <row r="306" spans="2:6" ht="15">
      <c r="B306" s="31" t="e">
        <v>#N/A</v>
      </c>
      <c r="C306" s="151" t="e">
        <v>#N/A</v>
      </c>
      <c r="D306" s="151" t="e">
        <v>#N/A</v>
      </c>
      <c r="E306" s="151" t="e">
        <v>#N/A</v>
      </c>
      <c r="F306" s="151" t="e">
        <v>#N/A</v>
      </c>
    </row>
    <row r="307" spans="2:6" ht="15">
      <c r="B307" s="31" t="e">
        <v>#N/A</v>
      </c>
      <c r="C307" s="151" t="e">
        <v>#N/A</v>
      </c>
      <c r="D307" s="151" t="e">
        <v>#N/A</v>
      </c>
      <c r="E307" s="151" t="e">
        <v>#N/A</v>
      </c>
      <c r="F307" s="151" t="e">
        <v>#N/A</v>
      </c>
    </row>
    <row r="308" spans="2:6" ht="15">
      <c r="B308" s="31" t="e">
        <v>#N/A</v>
      </c>
      <c r="C308" s="151" t="e">
        <v>#N/A</v>
      </c>
      <c r="D308" s="151" t="e">
        <v>#N/A</v>
      </c>
      <c r="E308" s="151" t="e">
        <v>#N/A</v>
      </c>
      <c r="F308" s="151" t="e">
        <v>#N/A</v>
      </c>
    </row>
    <row r="309" spans="2:6" ht="15">
      <c r="B309" s="31" t="e">
        <v>#N/A</v>
      </c>
      <c r="C309" s="151" t="e">
        <v>#N/A</v>
      </c>
      <c r="D309" s="151" t="e">
        <v>#N/A</v>
      </c>
      <c r="E309" s="151" t="e">
        <v>#N/A</v>
      </c>
      <c r="F309" s="151" t="e">
        <v>#N/A</v>
      </c>
    </row>
    <row r="310" spans="2:6" ht="15">
      <c r="B310" s="31" t="e">
        <v>#N/A</v>
      </c>
      <c r="C310" s="151" t="e">
        <v>#N/A</v>
      </c>
      <c r="D310" s="151" t="e">
        <v>#N/A</v>
      </c>
      <c r="E310" s="151" t="e">
        <v>#N/A</v>
      </c>
      <c r="F310" s="151" t="e">
        <v>#N/A</v>
      </c>
    </row>
    <row r="311" spans="2:6" ht="15">
      <c r="B311" s="31" t="e">
        <v>#N/A</v>
      </c>
      <c r="C311" s="151" t="e">
        <v>#N/A</v>
      </c>
      <c r="D311" s="151" t="e">
        <v>#N/A</v>
      </c>
      <c r="E311" s="151" t="e">
        <v>#N/A</v>
      </c>
      <c r="F311" s="151" t="e">
        <v>#N/A</v>
      </c>
    </row>
    <row r="312" spans="2:6" ht="15">
      <c r="B312" s="31" t="e">
        <v>#N/A</v>
      </c>
      <c r="C312" s="151" t="e">
        <v>#N/A</v>
      </c>
      <c r="D312" s="151" t="e">
        <v>#N/A</v>
      </c>
      <c r="E312" s="151" t="e">
        <v>#N/A</v>
      </c>
      <c r="F312" s="151" t="e">
        <v>#N/A</v>
      </c>
    </row>
    <row r="313" spans="2:6" ht="15">
      <c r="B313" s="31" t="e">
        <v>#N/A</v>
      </c>
      <c r="C313" s="151" t="e">
        <v>#N/A</v>
      </c>
      <c r="D313" s="151" t="e">
        <v>#N/A</v>
      </c>
      <c r="E313" s="151" t="e">
        <v>#N/A</v>
      </c>
      <c r="F313" s="151" t="e">
        <v>#N/A</v>
      </c>
    </row>
    <row r="314" spans="2:6" ht="15">
      <c r="B314" s="31" t="e">
        <v>#N/A</v>
      </c>
      <c r="C314" s="151" t="e">
        <v>#N/A</v>
      </c>
      <c r="D314" s="151" t="e">
        <v>#N/A</v>
      </c>
      <c r="E314" s="151" t="e">
        <v>#N/A</v>
      </c>
      <c r="F314" s="151" t="e">
        <v>#N/A</v>
      </c>
    </row>
    <row r="315" spans="2:6" ht="15">
      <c r="B315" s="31" t="e">
        <v>#N/A</v>
      </c>
      <c r="C315" s="151" t="e">
        <v>#N/A</v>
      </c>
      <c r="D315" s="151" t="e">
        <v>#N/A</v>
      </c>
      <c r="E315" s="151" t="e">
        <v>#N/A</v>
      </c>
      <c r="F315" s="151" t="e">
        <v>#N/A</v>
      </c>
    </row>
    <row r="316" spans="2:6" ht="15">
      <c r="B316" s="31" t="e">
        <v>#N/A</v>
      </c>
      <c r="C316" s="151" t="e">
        <v>#N/A</v>
      </c>
      <c r="D316" s="151" t="e">
        <v>#N/A</v>
      </c>
      <c r="E316" s="151" t="e">
        <v>#N/A</v>
      </c>
      <c r="F316" s="151" t="e">
        <v>#N/A</v>
      </c>
    </row>
    <row r="317" spans="2:6" ht="15">
      <c r="B317" s="31" t="e">
        <v>#N/A</v>
      </c>
      <c r="C317" s="151" t="e">
        <v>#N/A</v>
      </c>
      <c r="D317" s="151" t="e">
        <v>#N/A</v>
      </c>
      <c r="E317" s="151" t="e">
        <v>#N/A</v>
      </c>
      <c r="F317" s="151" t="e">
        <v>#N/A</v>
      </c>
    </row>
    <row r="318" spans="2:6" ht="15">
      <c r="B318" s="31" t="e">
        <v>#N/A</v>
      </c>
      <c r="C318" s="151" t="e">
        <v>#N/A</v>
      </c>
      <c r="D318" s="151" t="e">
        <v>#N/A</v>
      </c>
      <c r="E318" s="151" t="e">
        <v>#N/A</v>
      </c>
      <c r="F318" s="151" t="e">
        <v>#N/A</v>
      </c>
    </row>
    <row r="319" spans="2:6" ht="15">
      <c r="B319" s="31" t="e">
        <v>#N/A</v>
      </c>
      <c r="C319" s="151" t="e">
        <v>#N/A</v>
      </c>
      <c r="D319" s="151" t="e">
        <v>#N/A</v>
      </c>
      <c r="E319" s="151" t="e">
        <v>#N/A</v>
      </c>
      <c r="F319" s="151" t="e">
        <v>#N/A</v>
      </c>
    </row>
    <row r="320" spans="2:6" ht="15">
      <c r="B320" s="31" t="e">
        <v>#N/A</v>
      </c>
      <c r="C320" s="151" t="e">
        <v>#N/A</v>
      </c>
      <c r="D320" s="151" t="e">
        <v>#N/A</v>
      </c>
      <c r="E320" s="151" t="e">
        <v>#N/A</v>
      </c>
      <c r="F320" s="151" t="e">
        <v>#N/A</v>
      </c>
    </row>
    <row r="321" spans="2:6" ht="15">
      <c r="B321" s="31" t="e">
        <v>#N/A</v>
      </c>
      <c r="C321" s="151" t="e">
        <v>#N/A</v>
      </c>
      <c r="D321" s="151" t="e">
        <v>#N/A</v>
      </c>
      <c r="E321" s="151" t="e">
        <v>#N/A</v>
      </c>
      <c r="F321" s="151" t="e">
        <v>#N/A</v>
      </c>
    </row>
    <row r="322" spans="2:6" ht="15">
      <c r="B322" s="31" t="e">
        <v>#N/A</v>
      </c>
      <c r="C322" s="151" t="e">
        <v>#N/A</v>
      </c>
      <c r="D322" s="151" t="e">
        <v>#N/A</v>
      </c>
      <c r="E322" s="151" t="e">
        <v>#N/A</v>
      </c>
      <c r="F322" s="151" t="e">
        <v>#N/A</v>
      </c>
    </row>
    <row r="323" spans="2:6" ht="15">
      <c r="B323" s="31" t="e">
        <v>#N/A</v>
      </c>
      <c r="C323" s="151" t="e">
        <v>#N/A</v>
      </c>
      <c r="D323" s="151" t="e">
        <v>#N/A</v>
      </c>
      <c r="E323" s="151" t="e">
        <v>#N/A</v>
      </c>
      <c r="F323" s="151" t="e">
        <v>#N/A</v>
      </c>
    </row>
    <row r="324" spans="2:6" ht="15">
      <c r="B324" s="31" t="e">
        <v>#N/A</v>
      </c>
      <c r="C324" s="151" t="e">
        <v>#N/A</v>
      </c>
      <c r="D324" s="151" t="e">
        <v>#N/A</v>
      </c>
      <c r="E324" s="151" t="e">
        <v>#N/A</v>
      </c>
      <c r="F324" s="151" t="e">
        <v>#N/A</v>
      </c>
    </row>
    <row r="325" spans="2:6" ht="15">
      <c r="B325" s="31" t="e">
        <v>#N/A</v>
      </c>
      <c r="C325" s="151" t="e">
        <v>#N/A</v>
      </c>
      <c r="D325" s="151" t="e">
        <v>#N/A</v>
      </c>
      <c r="E325" s="151" t="e">
        <v>#N/A</v>
      </c>
      <c r="F325" s="151" t="e">
        <v>#N/A</v>
      </c>
    </row>
    <row r="326" spans="2:6" ht="15">
      <c r="B326" s="31" t="e">
        <v>#N/A</v>
      </c>
      <c r="C326" s="151" t="e">
        <v>#N/A</v>
      </c>
      <c r="D326" s="151" t="e">
        <v>#N/A</v>
      </c>
      <c r="E326" s="151" t="e">
        <v>#N/A</v>
      </c>
      <c r="F326" s="151" t="e">
        <v>#N/A</v>
      </c>
    </row>
    <row r="327" spans="2:6" ht="15">
      <c r="B327" s="31" t="e">
        <v>#N/A</v>
      </c>
      <c r="C327" s="151" t="e">
        <v>#N/A</v>
      </c>
      <c r="D327" s="151" t="e">
        <v>#N/A</v>
      </c>
      <c r="E327" s="151" t="e">
        <v>#N/A</v>
      </c>
      <c r="F327" s="151" t="e">
        <v>#N/A</v>
      </c>
    </row>
    <row r="328" spans="2:6" ht="15">
      <c r="B328" s="31" t="e">
        <v>#N/A</v>
      </c>
      <c r="C328" s="151" t="e">
        <v>#N/A</v>
      </c>
      <c r="D328" s="151" t="e">
        <v>#N/A</v>
      </c>
      <c r="E328" s="151" t="e">
        <v>#N/A</v>
      </c>
      <c r="F328" s="151" t="e">
        <v>#N/A</v>
      </c>
    </row>
    <row r="329" spans="2:6" ht="15">
      <c r="B329" s="31" t="e">
        <v>#N/A</v>
      </c>
      <c r="C329" s="151" t="e">
        <v>#N/A</v>
      </c>
      <c r="D329" s="151" t="e">
        <v>#N/A</v>
      </c>
      <c r="E329" s="151" t="e">
        <v>#N/A</v>
      </c>
      <c r="F329" s="151" t="e">
        <v>#N/A</v>
      </c>
    </row>
    <row r="330" spans="2:6" ht="15">
      <c r="B330" s="31" t="e">
        <v>#N/A</v>
      </c>
      <c r="C330" s="151" t="e">
        <v>#N/A</v>
      </c>
      <c r="D330" s="151" t="e">
        <v>#N/A</v>
      </c>
      <c r="E330" s="151" t="e">
        <v>#N/A</v>
      </c>
      <c r="F330" s="151" t="e">
        <v>#N/A</v>
      </c>
    </row>
    <row r="331" spans="2:6" ht="15">
      <c r="B331" s="31" t="e">
        <v>#N/A</v>
      </c>
      <c r="C331" s="151" t="e">
        <v>#N/A</v>
      </c>
      <c r="D331" s="151" t="e">
        <v>#N/A</v>
      </c>
      <c r="E331" s="151" t="e">
        <v>#N/A</v>
      </c>
      <c r="F331" s="151" t="e">
        <v>#N/A</v>
      </c>
    </row>
    <row r="332" spans="2:6" ht="15">
      <c r="B332" s="31" t="e">
        <v>#N/A</v>
      </c>
      <c r="C332" s="151" t="e">
        <v>#N/A</v>
      </c>
      <c r="D332" s="151" t="e">
        <v>#N/A</v>
      </c>
      <c r="E332" s="151" t="e">
        <v>#N/A</v>
      </c>
      <c r="F332" s="151" t="e">
        <v>#N/A</v>
      </c>
    </row>
    <row r="333" spans="2:6" ht="15">
      <c r="B333" s="31" t="e">
        <v>#N/A</v>
      </c>
      <c r="C333" s="151" t="e">
        <v>#N/A</v>
      </c>
      <c r="D333" s="151" t="e">
        <v>#N/A</v>
      </c>
      <c r="E333" s="151" t="e">
        <v>#N/A</v>
      </c>
      <c r="F333" s="151" t="e">
        <v>#N/A</v>
      </c>
    </row>
    <row r="334" spans="2:6" ht="15">
      <c r="B334" s="31" t="e">
        <v>#N/A</v>
      </c>
      <c r="C334" s="151" t="e">
        <v>#N/A</v>
      </c>
      <c r="D334" s="151" t="e">
        <v>#N/A</v>
      </c>
      <c r="E334" s="151" t="e">
        <v>#N/A</v>
      </c>
      <c r="F334" s="151" t="e">
        <v>#N/A</v>
      </c>
    </row>
    <row r="335" spans="2:6" ht="15">
      <c r="B335" s="31" t="e">
        <v>#N/A</v>
      </c>
      <c r="C335" s="151" t="e">
        <v>#N/A</v>
      </c>
      <c r="D335" s="151" t="e">
        <v>#N/A</v>
      </c>
      <c r="E335" s="151" t="e">
        <v>#N/A</v>
      </c>
      <c r="F335" s="151" t="e">
        <v>#N/A</v>
      </c>
    </row>
    <row r="336" spans="2:6" ht="15">
      <c r="B336" s="31" t="e">
        <v>#N/A</v>
      </c>
      <c r="C336" s="151" t="e">
        <v>#N/A</v>
      </c>
      <c r="D336" s="151" t="e">
        <v>#N/A</v>
      </c>
      <c r="E336" s="151" t="e">
        <v>#N/A</v>
      </c>
      <c r="F336" s="151" t="e">
        <v>#N/A</v>
      </c>
    </row>
    <row r="337" spans="2:6" ht="15">
      <c r="B337" s="31" t="e">
        <v>#N/A</v>
      </c>
      <c r="C337" s="151" t="e">
        <v>#N/A</v>
      </c>
      <c r="D337" s="151" t="e">
        <v>#N/A</v>
      </c>
      <c r="E337" s="151" t="e">
        <v>#N/A</v>
      </c>
      <c r="F337" s="151" t="e">
        <v>#N/A</v>
      </c>
    </row>
    <row r="338" spans="2:6" ht="15">
      <c r="B338" s="31" t="e">
        <v>#N/A</v>
      </c>
      <c r="C338" s="151" t="e">
        <v>#N/A</v>
      </c>
      <c r="D338" s="151" t="e">
        <v>#N/A</v>
      </c>
      <c r="E338" s="151" t="e">
        <v>#N/A</v>
      </c>
      <c r="F338" s="151" t="e">
        <v>#N/A</v>
      </c>
    </row>
    <row r="339" spans="2:6" ht="15">
      <c r="B339" s="31" t="e">
        <v>#N/A</v>
      </c>
      <c r="C339" s="151" t="e">
        <v>#N/A</v>
      </c>
      <c r="D339" s="151" t="e">
        <v>#N/A</v>
      </c>
      <c r="E339" s="151" t="e">
        <v>#N/A</v>
      </c>
      <c r="F339" s="151" t="e">
        <v>#N/A</v>
      </c>
    </row>
    <row r="340" spans="2:6" ht="15">
      <c r="B340" s="31" t="e">
        <v>#N/A</v>
      </c>
      <c r="C340" s="151" t="e">
        <v>#N/A</v>
      </c>
      <c r="D340" s="151" t="e">
        <v>#N/A</v>
      </c>
      <c r="E340" s="151" t="e">
        <v>#N/A</v>
      </c>
      <c r="F340" s="151" t="e">
        <v>#N/A</v>
      </c>
    </row>
    <row r="341" spans="2:6" ht="15">
      <c r="B341" s="31" t="e">
        <v>#N/A</v>
      </c>
      <c r="C341" s="151" t="e">
        <v>#N/A</v>
      </c>
      <c r="D341" s="151" t="e">
        <v>#N/A</v>
      </c>
      <c r="E341" s="151" t="e">
        <v>#N/A</v>
      </c>
      <c r="F341" s="151" t="e">
        <v>#N/A</v>
      </c>
    </row>
    <row r="342" spans="2:6" ht="15">
      <c r="B342" s="31" t="e">
        <v>#N/A</v>
      </c>
      <c r="C342" s="151" t="e">
        <v>#N/A</v>
      </c>
      <c r="D342" s="151" t="e">
        <v>#N/A</v>
      </c>
      <c r="E342" s="151" t="e">
        <v>#N/A</v>
      </c>
      <c r="F342" s="151" t="e">
        <v>#N/A</v>
      </c>
    </row>
    <row r="343" spans="2:6" ht="15">
      <c r="B343" s="31" t="e">
        <v>#N/A</v>
      </c>
      <c r="C343" s="151" t="e">
        <v>#N/A</v>
      </c>
      <c r="D343" s="151" t="e">
        <v>#N/A</v>
      </c>
      <c r="E343" s="151" t="e">
        <v>#N/A</v>
      </c>
      <c r="F343" s="151" t="e">
        <v>#N/A</v>
      </c>
    </row>
    <row r="344" spans="2:6" ht="15">
      <c r="B344" s="31" t="e">
        <v>#N/A</v>
      </c>
      <c r="C344" s="151" t="e">
        <v>#N/A</v>
      </c>
      <c r="D344" s="151" t="e">
        <v>#N/A</v>
      </c>
      <c r="E344" s="151" t="e">
        <v>#N/A</v>
      </c>
      <c r="F344" s="151" t="e">
        <v>#N/A</v>
      </c>
    </row>
    <row r="345" spans="2:6" ht="15">
      <c r="B345" s="31" t="e">
        <v>#N/A</v>
      </c>
      <c r="C345" s="151" t="e">
        <v>#N/A</v>
      </c>
      <c r="D345" s="151" t="e">
        <v>#N/A</v>
      </c>
      <c r="E345" s="151" t="e">
        <v>#N/A</v>
      </c>
      <c r="F345" s="151" t="e">
        <v>#N/A</v>
      </c>
    </row>
    <row r="346" spans="2:6" ht="15">
      <c r="B346" s="31" t="e">
        <v>#N/A</v>
      </c>
      <c r="C346" s="151" t="e">
        <v>#N/A</v>
      </c>
      <c r="D346" s="151" t="e">
        <v>#N/A</v>
      </c>
      <c r="E346" s="151" t="e">
        <v>#N/A</v>
      </c>
      <c r="F346" s="151" t="e">
        <v>#N/A</v>
      </c>
    </row>
    <row r="347" spans="2:6" ht="15">
      <c r="B347" s="31" t="e">
        <v>#N/A</v>
      </c>
      <c r="C347" s="151" t="e">
        <v>#N/A</v>
      </c>
      <c r="D347" s="151" t="e">
        <v>#N/A</v>
      </c>
      <c r="E347" s="151" t="e">
        <v>#N/A</v>
      </c>
      <c r="F347" s="151" t="e">
        <v>#N/A</v>
      </c>
    </row>
    <row r="348" spans="2:6" ht="15">
      <c r="B348" s="31" t="e">
        <v>#N/A</v>
      </c>
      <c r="C348" s="151" t="e">
        <v>#N/A</v>
      </c>
      <c r="D348" s="151" t="e">
        <v>#N/A</v>
      </c>
      <c r="E348" s="151" t="e">
        <v>#N/A</v>
      </c>
      <c r="F348" s="151" t="e">
        <v>#N/A</v>
      </c>
    </row>
    <row r="349" spans="2:6" ht="15">
      <c r="B349" s="31" t="e">
        <v>#N/A</v>
      </c>
      <c r="C349" s="151" t="e">
        <v>#N/A</v>
      </c>
      <c r="D349" s="151" t="e">
        <v>#N/A</v>
      </c>
      <c r="E349" s="151" t="e">
        <v>#N/A</v>
      </c>
      <c r="F349" s="151" t="e">
        <v>#N/A</v>
      </c>
    </row>
    <row r="350" spans="2:6" ht="15">
      <c r="B350" s="31" t="e">
        <v>#N/A</v>
      </c>
      <c r="C350" s="151" t="e">
        <v>#N/A</v>
      </c>
      <c r="D350" s="151" t="e">
        <v>#N/A</v>
      </c>
      <c r="E350" s="151" t="e">
        <v>#N/A</v>
      </c>
      <c r="F350" s="151" t="e">
        <v>#N/A</v>
      </c>
    </row>
    <row r="351" spans="2:6" ht="15">
      <c r="B351" s="31" t="e">
        <v>#N/A</v>
      </c>
      <c r="C351" s="151" t="e">
        <v>#N/A</v>
      </c>
      <c r="D351" s="151" t="e">
        <v>#N/A</v>
      </c>
      <c r="E351" s="151" t="e">
        <v>#N/A</v>
      </c>
      <c r="F351" s="151" t="e">
        <v>#N/A</v>
      </c>
    </row>
    <row r="352" spans="2:6" ht="15">
      <c r="B352" s="31" t="e">
        <v>#N/A</v>
      </c>
      <c r="C352" s="151" t="e">
        <v>#N/A</v>
      </c>
      <c r="D352" s="151" t="e">
        <v>#N/A</v>
      </c>
      <c r="E352" s="151" t="e">
        <v>#N/A</v>
      </c>
      <c r="F352" s="151" t="e">
        <v>#N/A</v>
      </c>
    </row>
    <row r="353" spans="2:6" ht="15">
      <c r="B353" s="31" t="e">
        <v>#N/A</v>
      </c>
      <c r="C353" s="151" t="e">
        <v>#N/A</v>
      </c>
      <c r="D353" s="151" t="e">
        <v>#N/A</v>
      </c>
      <c r="E353" s="151" t="e">
        <v>#N/A</v>
      </c>
      <c r="F353" s="151" t="e">
        <v>#N/A</v>
      </c>
    </row>
    <row r="354" spans="2:6" ht="15">
      <c r="B354" s="31" t="e">
        <v>#N/A</v>
      </c>
      <c r="C354" s="151" t="e">
        <v>#N/A</v>
      </c>
      <c r="D354" s="151" t="e">
        <v>#N/A</v>
      </c>
      <c r="E354" s="151" t="e">
        <v>#N/A</v>
      </c>
      <c r="F354" s="151" t="e">
        <v>#N/A</v>
      </c>
    </row>
    <row r="355" spans="2:6" ht="15">
      <c r="B355" s="31" t="e">
        <v>#N/A</v>
      </c>
      <c r="C355" s="151" t="e">
        <v>#N/A</v>
      </c>
      <c r="D355" s="151" t="e">
        <v>#N/A</v>
      </c>
      <c r="E355" s="151" t="e">
        <v>#N/A</v>
      </c>
      <c r="F355" s="151" t="e">
        <v>#N/A</v>
      </c>
    </row>
    <row r="356" spans="2:6" ht="15">
      <c r="B356" s="31" t="e">
        <v>#N/A</v>
      </c>
      <c r="C356" s="151" t="e">
        <v>#N/A</v>
      </c>
      <c r="D356" s="151" t="e">
        <v>#N/A</v>
      </c>
      <c r="E356" s="151" t="e">
        <v>#N/A</v>
      </c>
      <c r="F356" s="151" t="e">
        <v>#N/A</v>
      </c>
    </row>
    <row r="357" spans="2:6" ht="15">
      <c r="B357" s="31" t="e">
        <v>#N/A</v>
      </c>
      <c r="C357" s="151" t="e">
        <v>#N/A</v>
      </c>
      <c r="D357" s="151" t="e">
        <v>#N/A</v>
      </c>
      <c r="E357" s="151" t="e">
        <v>#N/A</v>
      </c>
      <c r="F357" s="151" t="e">
        <v>#N/A</v>
      </c>
    </row>
    <row r="358" spans="2:6" ht="15">
      <c r="B358" s="31" t="e">
        <v>#N/A</v>
      </c>
      <c r="C358" s="151" t="e">
        <v>#N/A</v>
      </c>
      <c r="D358" s="151" t="e">
        <v>#N/A</v>
      </c>
      <c r="E358" s="151" t="e">
        <v>#N/A</v>
      </c>
      <c r="F358" s="151" t="e">
        <v>#N/A</v>
      </c>
    </row>
    <row r="359" spans="2:6" ht="15">
      <c r="B359" s="31" t="e">
        <v>#N/A</v>
      </c>
      <c r="C359" s="151" t="e">
        <v>#N/A</v>
      </c>
      <c r="D359" s="151" t="e">
        <v>#N/A</v>
      </c>
      <c r="E359" s="151" t="e">
        <v>#N/A</v>
      </c>
      <c r="F359" s="151" t="e">
        <v>#N/A</v>
      </c>
    </row>
    <row r="360" spans="2:6" ht="15">
      <c r="B360" s="31" t="e">
        <v>#N/A</v>
      </c>
      <c r="C360" s="151" t="e">
        <v>#N/A</v>
      </c>
      <c r="D360" s="151" t="e">
        <v>#N/A</v>
      </c>
      <c r="E360" s="151" t="e">
        <v>#N/A</v>
      </c>
      <c r="F360" s="151" t="e">
        <v>#N/A</v>
      </c>
    </row>
    <row r="361" spans="2:6" ht="15">
      <c r="B361" s="31" t="e">
        <v>#N/A</v>
      </c>
      <c r="C361" s="151" t="e">
        <v>#N/A</v>
      </c>
      <c r="D361" s="151" t="e">
        <v>#N/A</v>
      </c>
      <c r="E361" s="151" t="e">
        <v>#N/A</v>
      </c>
      <c r="F361" s="151" t="e">
        <v>#N/A</v>
      </c>
    </row>
    <row r="362" spans="2:6" ht="15">
      <c r="B362" s="31" t="e">
        <v>#N/A</v>
      </c>
      <c r="C362" s="151" t="e">
        <v>#N/A</v>
      </c>
      <c r="D362" s="151" t="e">
        <v>#N/A</v>
      </c>
      <c r="E362" s="151" t="e">
        <v>#N/A</v>
      </c>
      <c r="F362" s="151" t="e">
        <v>#N/A</v>
      </c>
    </row>
    <row r="363" spans="2:6" ht="15">
      <c r="B363" s="31" t="e">
        <v>#N/A</v>
      </c>
      <c r="C363" s="151" t="e">
        <v>#N/A</v>
      </c>
      <c r="D363" s="151" t="e">
        <v>#N/A</v>
      </c>
      <c r="E363" s="151" t="e">
        <v>#N/A</v>
      </c>
      <c r="F363" s="151" t="e">
        <v>#N/A</v>
      </c>
    </row>
    <row r="364" spans="2:6" ht="15">
      <c r="B364" s="31" t="e">
        <v>#N/A</v>
      </c>
      <c r="C364" s="151" t="e">
        <v>#N/A</v>
      </c>
      <c r="D364" s="151" t="e">
        <v>#N/A</v>
      </c>
      <c r="E364" s="151" t="e">
        <v>#N/A</v>
      </c>
      <c r="F364" s="151" t="e">
        <v>#N/A</v>
      </c>
    </row>
    <row r="365" spans="2:6" ht="15">
      <c r="B365" s="31" t="e">
        <v>#N/A</v>
      </c>
      <c r="C365" s="151" t="e">
        <v>#N/A</v>
      </c>
      <c r="D365" s="151" t="e">
        <v>#N/A</v>
      </c>
      <c r="E365" s="151" t="e">
        <v>#N/A</v>
      </c>
      <c r="F365" s="151" t="e">
        <v>#N/A</v>
      </c>
    </row>
    <row r="366" spans="2:6" ht="15">
      <c r="B366" s="31" t="e">
        <v>#N/A</v>
      </c>
      <c r="C366" s="151" t="e">
        <v>#N/A</v>
      </c>
      <c r="D366" s="151" t="e">
        <v>#N/A</v>
      </c>
      <c r="E366" s="151" t="e">
        <v>#N/A</v>
      </c>
      <c r="F366" s="151" t="e">
        <v>#N/A</v>
      </c>
    </row>
    <row r="367" spans="2:6" ht="15">
      <c r="B367" s="31" t="e">
        <v>#N/A</v>
      </c>
      <c r="C367" s="151" t="e">
        <v>#N/A</v>
      </c>
      <c r="D367" s="151" t="e">
        <v>#N/A</v>
      </c>
      <c r="E367" s="151" t="e">
        <v>#N/A</v>
      </c>
      <c r="F367" s="151" t="e">
        <v>#N/A</v>
      </c>
    </row>
    <row r="368" spans="2:6" ht="15">
      <c r="B368" s="31" t="e">
        <v>#N/A</v>
      </c>
      <c r="C368" s="151" t="e">
        <v>#N/A</v>
      </c>
      <c r="D368" s="151" t="e">
        <v>#N/A</v>
      </c>
      <c r="E368" s="151" t="e">
        <v>#N/A</v>
      </c>
      <c r="F368" s="151" t="e">
        <v>#N/A</v>
      </c>
    </row>
    <row r="369" spans="2:6" ht="15">
      <c r="B369" s="31" t="e">
        <v>#N/A</v>
      </c>
      <c r="C369" s="151" t="e">
        <v>#N/A</v>
      </c>
      <c r="D369" s="151" t="e">
        <v>#N/A</v>
      </c>
      <c r="E369" s="151" t="e">
        <v>#N/A</v>
      </c>
      <c r="F369" s="151" t="e">
        <v>#N/A</v>
      </c>
    </row>
    <row r="370" spans="2:6" ht="15">
      <c r="B370" s="31" t="e">
        <v>#N/A</v>
      </c>
      <c r="C370" s="151" t="e">
        <v>#N/A</v>
      </c>
      <c r="D370" s="151" t="e">
        <v>#N/A</v>
      </c>
      <c r="E370" s="151" t="e">
        <v>#N/A</v>
      </c>
      <c r="F370" s="151" t="e">
        <v>#N/A</v>
      </c>
    </row>
    <row r="371" spans="2:6" ht="15">
      <c r="B371" s="31" t="e">
        <v>#N/A</v>
      </c>
      <c r="C371" s="151" t="e">
        <v>#N/A</v>
      </c>
      <c r="D371" s="151" t="e">
        <v>#N/A</v>
      </c>
      <c r="E371" s="151" t="e">
        <v>#N/A</v>
      </c>
      <c r="F371" s="151" t="e">
        <v>#N/A</v>
      </c>
    </row>
    <row r="372" spans="2:6" ht="15">
      <c r="B372" s="31" t="e">
        <v>#N/A</v>
      </c>
      <c r="C372" s="151" t="e">
        <v>#N/A</v>
      </c>
      <c r="D372" s="151" t="e">
        <v>#N/A</v>
      </c>
      <c r="E372" s="151" t="e">
        <v>#N/A</v>
      </c>
      <c r="F372" s="151" t="e">
        <v>#N/A</v>
      </c>
    </row>
    <row r="373" spans="2:6" ht="15">
      <c r="B373" s="31" t="e">
        <v>#N/A</v>
      </c>
      <c r="C373" s="151" t="e">
        <v>#N/A</v>
      </c>
      <c r="D373" s="151" t="e">
        <v>#N/A</v>
      </c>
      <c r="E373" s="151" t="e">
        <v>#N/A</v>
      </c>
      <c r="F373" s="151" t="e">
        <v>#N/A</v>
      </c>
    </row>
    <row r="374" spans="2:6" ht="15">
      <c r="B374" s="31" t="e">
        <v>#N/A</v>
      </c>
      <c r="C374" s="151" t="e">
        <v>#N/A</v>
      </c>
      <c r="D374" s="151" t="e">
        <v>#N/A</v>
      </c>
      <c r="E374" s="151" t="e">
        <v>#N/A</v>
      </c>
      <c r="F374" s="151" t="e">
        <v>#N/A</v>
      </c>
    </row>
    <row r="375" spans="2:6" ht="15">
      <c r="B375" s="31" t="e">
        <v>#N/A</v>
      </c>
      <c r="C375" s="151" t="e">
        <v>#N/A</v>
      </c>
      <c r="D375" s="151" t="e">
        <v>#N/A</v>
      </c>
      <c r="E375" s="151" t="e">
        <v>#N/A</v>
      </c>
      <c r="F375" s="151" t="e">
        <v>#N/A</v>
      </c>
    </row>
    <row r="376" spans="2:6" ht="15">
      <c r="B376" s="31" t="e">
        <v>#N/A</v>
      </c>
      <c r="C376" s="151" t="e">
        <v>#N/A</v>
      </c>
      <c r="D376" s="151" t="e">
        <v>#N/A</v>
      </c>
      <c r="E376" s="151" t="e">
        <v>#N/A</v>
      </c>
      <c r="F376" s="151" t="e">
        <v>#N/A</v>
      </c>
    </row>
    <row r="377" spans="2:6" ht="15">
      <c r="B377" s="31" t="e">
        <v>#N/A</v>
      </c>
      <c r="C377" s="151" t="e">
        <v>#N/A</v>
      </c>
      <c r="D377" s="151" t="e">
        <v>#N/A</v>
      </c>
      <c r="E377" s="151" t="e">
        <v>#N/A</v>
      </c>
      <c r="F377" s="151" t="e">
        <v>#N/A</v>
      </c>
    </row>
    <row r="378" spans="2:6" ht="15">
      <c r="B378" s="31" t="e">
        <v>#N/A</v>
      </c>
      <c r="C378" s="151" t="e">
        <v>#N/A</v>
      </c>
      <c r="D378" s="151" t="e">
        <v>#N/A</v>
      </c>
      <c r="E378" s="151" t="e">
        <v>#N/A</v>
      </c>
      <c r="F378" s="151" t="e">
        <v>#N/A</v>
      </c>
    </row>
    <row r="379" spans="2:6" ht="15">
      <c r="B379" s="31" t="e">
        <v>#N/A</v>
      </c>
      <c r="C379" s="151" t="e">
        <v>#N/A</v>
      </c>
      <c r="D379" s="151" t="e">
        <v>#N/A</v>
      </c>
      <c r="E379" s="151" t="e">
        <v>#N/A</v>
      </c>
      <c r="F379" s="151" t="e">
        <v>#N/A</v>
      </c>
    </row>
    <row r="380" spans="2:6" ht="15">
      <c r="B380" s="31" t="e">
        <v>#N/A</v>
      </c>
      <c r="C380" s="151" t="e">
        <v>#N/A</v>
      </c>
      <c r="D380" s="151" t="e">
        <v>#N/A</v>
      </c>
      <c r="E380" s="151" t="e">
        <v>#N/A</v>
      </c>
      <c r="F380" s="151" t="e">
        <v>#N/A</v>
      </c>
    </row>
    <row r="381" spans="2:6" ht="15">
      <c r="B381" s="31" t="e">
        <v>#N/A</v>
      </c>
      <c r="C381" s="151" t="e">
        <v>#N/A</v>
      </c>
      <c r="D381" s="151" t="e">
        <v>#N/A</v>
      </c>
      <c r="E381" s="151" t="e">
        <v>#N/A</v>
      </c>
      <c r="F381" s="151" t="e">
        <v>#N/A</v>
      </c>
    </row>
    <row r="382" spans="2:6" ht="15">
      <c r="B382" s="31" t="e">
        <v>#N/A</v>
      </c>
      <c r="C382" s="151" t="e">
        <v>#N/A</v>
      </c>
      <c r="D382" s="151" t="e">
        <v>#N/A</v>
      </c>
      <c r="E382" s="151" t="e">
        <v>#N/A</v>
      </c>
      <c r="F382" s="151" t="e">
        <v>#N/A</v>
      </c>
    </row>
    <row r="383" spans="2:6" ht="15">
      <c r="B383" s="31" t="e">
        <v>#N/A</v>
      </c>
      <c r="C383" s="151" t="e">
        <v>#N/A</v>
      </c>
      <c r="D383" s="151" t="e">
        <v>#N/A</v>
      </c>
      <c r="E383" s="151" t="e">
        <v>#N/A</v>
      </c>
      <c r="F383" s="151" t="e">
        <v>#N/A</v>
      </c>
    </row>
    <row r="384" spans="2:6" ht="15">
      <c r="B384" s="31" t="e">
        <v>#N/A</v>
      </c>
      <c r="C384" s="151" t="e">
        <v>#N/A</v>
      </c>
      <c r="D384" s="151" t="e">
        <v>#N/A</v>
      </c>
      <c r="E384" s="151" t="e">
        <v>#N/A</v>
      </c>
      <c r="F384" s="151" t="e">
        <v>#N/A</v>
      </c>
    </row>
    <row r="385" spans="2:6" ht="15">
      <c r="B385" s="31" t="e">
        <v>#N/A</v>
      </c>
      <c r="C385" s="151" t="e">
        <v>#N/A</v>
      </c>
      <c r="D385" s="151" t="e">
        <v>#N/A</v>
      </c>
      <c r="E385" s="151" t="e">
        <v>#N/A</v>
      </c>
      <c r="F385" s="151" t="e">
        <v>#N/A</v>
      </c>
    </row>
    <row r="386" spans="2:6" ht="15">
      <c r="B386" s="31" t="e">
        <v>#N/A</v>
      </c>
      <c r="C386" s="151" t="e">
        <v>#N/A</v>
      </c>
      <c r="D386" s="151" t="e">
        <v>#N/A</v>
      </c>
      <c r="E386" s="151" t="e">
        <v>#N/A</v>
      </c>
      <c r="F386" s="151" t="e">
        <v>#N/A</v>
      </c>
    </row>
    <row r="387" spans="2:6" ht="15">
      <c r="B387" s="31" t="e">
        <v>#N/A</v>
      </c>
      <c r="C387" s="151" t="e">
        <v>#N/A</v>
      </c>
      <c r="D387" s="151" t="e">
        <v>#N/A</v>
      </c>
      <c r="E387" s="151" t="e">
        <v>#N/A</v>
      </c>
      <c r="F387" s="151" t="e">
        <v>#N/A</v>
      </c>
    </row>
    <row r="388" spans="2:6" ht="15">
      <c r="B388" s="31" t="e">
        <v>#N/A</v>
      </c>
      <c r="C388" s="151" t="e">
        <v>#N/A</v>
      </c>
      <c r="D388" s="151" t="e">
        <v>#N/A</v>
      </c>
      <c r="E388" s="151" t="e">
        <v>#N/A</v>
      </c>
      <c r="F388" s="151" t="e">
        <v>#N/A</v>
      </c>
    </row>
    <row r="389" spans="2:6" ht="15">
      <c r="B389" s="31" t="e">
        <v>#N/A</v>
      </c>
      <c r="C389" s="151" t="e">
        <v>#N/A</v>
      </c>
      <c r="D389" s="151" t="e">
        <v>#N/A</v>
      </c>
      <c r="E389" s="151" t="e">
        <v>#N/A</v>
      </c>
      <c r="F389" s="151" t="e">
        <v>#N/A</v>
      </c>
    </row>
    <row r="390" spans="2:6" ht="15">
      <c r="B390" s="31" t="e">
        <v>#N/A</v>
      </c>
      <c r="C390" s="151" t="e">
        <v>#N/A</v>
      </c>
      <c r="D390" s="151" t="e">
        <v>#N/A</v>
      </c>
      <c r="E390" s="151" t="e">
        <v>#N/A</v>
      </c>
      <c r="F390" s="151" t="e">
        <v>#N/A</v>
      </c>
    </row>
    <row r="391" spans="2:6" ht="15">
      <c r="B391" s="31" t="e">
        <v>#N/A</v>
      </c>
      <c r="C391" s="151" t="e">
        <v>#N/A</v>
      </c>
      <c r="D391" s="151" t="e">
        <v>#N/A</v>
      </c>
      <c r="E391" s="151" t="e">
        <v>#N/A</v>
      </c>
      <c r="F391" s="151" t="e">
        <v>#N/A</v>
      </c>
    </row>
    <row r="392" spans="2:6" ht="15">
      <c r="B392" s="31" t="e">
        <v>#N/A</v>
      </c>
      <c r="C392" s="151" t="e">
        <v>#N/A</v>
      </c>
      <c r="D392" s="151" t="e">
        <v>#N/A</v>
      </c>
      <c r="E392" s="151" t="e">
        <v>#N/A</v>
      </c>
      <c r="F392" s="151" t="e">
        <v>#N/A</v>
      </c>
    </row>
    <row r="393" spans="2:6" ht="15">
      <c r="B393" s="31" t="e">
        <v>#N/A</v>
      </c>
      <c r="C393" s="151" t="e">
        <v>#N/A</v>
      </c>
      <c r="D393" s="151" t="e">
        <v>#N/A</v>
      </c>
      <c r="E393" s="151" t="e">
        <v>#N/A</v>
      </c>
      <c r="F393" s="151" t="e">
        <v>#N/A</v>
      </c>
    </row>
    <row r="394" spans="2:6" ht="15">
      <c r="B394" s="31" t="e">
        <v>#N/A</v>
      </c>
      <c r="C394" s="151" t="e">
        <v>#N/A</v>
      </c>
      <c r="D394" s="151" t="e">
        <v>#N/A</v>
      </c>
      <c r="E394" s="151" t="e">
        <v>#N/A</v>
      </c>
      <c r="F394" s="151" t="e">
        <v>#N/A</v>
      </c>
    </row>
    <row r="395" spans="2:6" ht="15">
      <c r="B395" s="31" t="e">
        <v>#N/A</v>
      </c>
      <c r="C395" s="151" t="e">
        <v>#N/A</v>
      </c>
      <c r="D395" s="151" t="e">
        <v>#N/A</v>
      </c>
      <c r="E395" s="151" t="e">
        <v>#N/A</v>
      </c>
      <c r="F395" s="151" t="e">
        <v>#N/A</v>
      </c>
    </row>
    <row r="396" spans="2:6" ht="15">
      <c r="B396" s="31" t="e">
        <v>#N/A</v>
      </c>
      <c r="C396" s="151" t="e">
        <v>#N/A</v>
      </c>
      <c r="D396" s="151" t="e">
        <v>#N/A</v>
      </c>
      <c r="E396" s="151" t="e">
        <v>#N/A</v>
      </c>
      <c r="F396" s="151" t="e">
        <v>#N/A</v>
      </c>
    </row>
    <row r="397" spans="2:6" ht="15">
      <c r="B397" s="31" t="e">
        <v>#N/A</v>
      </c>
      <c r="C397" s="151" t="e">
        <v>#N/A</v>
      </c>
      <c r="D397" s="151" t="e">
        <v>#N/A</v>
      </c>
      <c r="E397" s="151" t="e">
        <v>#N/A</v>
      </c>
      <c r="F397" s="151" t="e">
        <v>#N/A</v>
      </c>
    </row>
    <row r="398" spans="2:6" ht="15">
      <c r="B398" s="31" t="e">
        <v>#N/A</v>
      </c>
      <c r="C398" s="151" t="e">
        <v>#N/A</v>
      </c>
      <c r="D398" s="151" t="e">
        <v>#N/A</v>
      </c>
      <c r="E398" s="151" t="e">
        <v>#N/A</v>
      </c>
      <c r="F398" s="151" t="e">
        <v>#N/A</v>
      </c>
    </row>
    <row r="399" spans="2:6" ht="15">
      <c r="B399" s="31" t="e">
        <v>#N/A</v>
      </c>
      <c r="C399" s="151" t="e">
        <v>#N/A</v>
      </c>
      <c r="D399" s="151" t="e">
        <v>#N/A</v>
      </c>
      <c r="E399" s="151" t="e">
        <v>#N/A</v>
      </c>
      <c r="F399" s="151" t="e">
        <v>#N/A</v>
      </c>
    </row>
    <row r="400" spans="2:6" ht="15">
      <c r="B400" s="31" t="e">
        <v>#N/A</v>
      </c>
      <c r="C400" s="151" t="e">
        <v>#N/A</v>
      </c>
      <c r="D400" s="151" t="e">
        <v>#N/A</v>
      </c>
      <c r="E400" s="151" t="e">
        <v>#N/A</v>
      </c>
      <c r="F400" s="151" t="e">
        <v>#N/A</v>
      </c>
    </row>
    <row r="401" spans="2:6" ht="15">
      <c r="B401" s="31" t="e">
        <v>#N/A</v>
      </c>
      <c r="C401" s="151" t="e">
        <v>#N/A</v>
      </c>
      <c r="D401" s="151" t="e">
        <v>#N/A</v>
      </c>
      <c r="E401" s="151" t="e">
        <v>#N/A</v>
      </c>
      <c r="F401" s="151" t="e">
        <v>#N/A</v>
      </c>
    </row>
    <row r="402" spans="2:6" ht="15">
      <c r="B402" s="31" t="e">
        <v>#N/A</v>
      </c>
      <c r="C402" s="151" t="e">
        <v>#N/A</v>
      </c>
      <c r="D402" s="151" t="e">
        <v>#N/A</v>
      </c>
      <c r="E402" s="151" t="e">
        <v>#N/A</v>
      </c>
      <c r="F402" s="151" t="e">
        <v>#N/A</v>
      </c>
    </row>
    <row r="403" spans="2:6" ht="15">
      <c r="B403" s="31" t="e">
        <v>#N/A</v>
      </c>
      <c r="C403" s="151" t="e">
        <v>#N/A</v>
      </c>
      <c r="D403" s="151" t="e">
        <v>#N/A</v>
      </c>
      <c r="E403" s="151" t="e">
        <v>#N/A</v>
      </c>
      <c r="F403" s="151" t="e">
        <v>#N/A</v>
      </c>
    </row>
    <row r="404" spans="2:6" ht="15">
      <c r="B404" s="31" t="e">
        <v>#N/A</v>
      </c>
      <c r="C404" s="151" t="e">
        <v>#N/A</v>
      </c>
      <c r="D404" s="151" t="e">
        <v>#N/A</v>
      </c>
      <c r="E404" s="151" t="e">
        <v>#N/A</v>
      </c>
      <c r="F404" s="151" t="e">
        <v>#N/A</v>
      </c>
    </row>
    <row r="405" spans="2:6" ht="15">
      <c r="B405" s="31" t="e">
        <v>#N/A</v>
      </c>
      <c r="C405" s="151" t="e">
        <v>#N/A</v>
      </c>
      <c r="D405" s="151" t="e">
        <v>#N/A</v>
      </c>
      <c r="E405" s="151" t="e">
        <v>#N/A</v>
      </c>
      <c r="F405" s="151" t="e">
        <v>#N/A</v>
      </c>
    </row>
    <row r="406" spans="2:6" ht="15">
      <c r="B406" s="31" t="e">
        <v>#N/A</v>
      </c>
      <c r="C406" s="151" t="e">
        <v>#N/A</v>
      </c>
      <c r="D406" s="151" t="e">
        <v>#N/A</v>
      </c>
      <c r="E406" s="151" t="e">
        <v>#N/A</v>
      </c>
      <c r="F406" s="151" t="e">
        <v>#N/A</v>
      </c>
    </row>
    <row r="407" spans="2:6" ht="15">
      <c r="B407" s="31" t="e">
        <v>#N/A</v>
      </c>
      <c r="C407" s="151" t="e">
        <v>#N/A</v>
      </c>
      <c r="D407" s="151" t="e">
        <v>#N/A</v>
      </c>
      <c r="E407" s="151" t="e">
        <v>#N/A</v>
      </c>
      <c r="F407" s="151" t="e">
        <v>#N/A</v>
      </c>
    </row>
    <row r="408" spans="2:6" ht="15">
      <c r="B408" s="31" t="e">
        <v>#N/A</v>
      </c>
      <c r="C408" s="151" t="e">
        <v>#N/A</v>
      </c>
      <c r="D408" s="151" t="e">
        <v>#N/A</v>
      </c>
      <c r="E408" s="151" t="e">
        <v>#N/A</v>
      </c>
      <c r="F408" s="151" t="e">
        <v>#N/A</v>
      </c>
    </row>
    <row r="409" spans="2:6" ht="15">
      <c r="B409" s="31" t="e">
        <v>#N/A</v>
      </c>
      <c r="C409" s="151" t="e">
        <v>#N/A</v>
      </c>
      <c r="D409" s="151" t="e">
        <v>#N/A</v>
      </c>
      <c r="E409" s="151" t="e">
        <v>#N/A</v>
      </c>
      <c r="F409" s="151" t="e">
        <v>#N/A</v>
      </c>
    </row>
    <row r="410" spans="2:6" ht="15">
      <c r="B410" s="31" t="e">
        <v>#N/A</v>
      </c>
      <c r="C410" s="151" t="e">
        <v>#N/A</v>
      </c>
      <c r="D410" s="151" t="e">
        <v>#N/A</v>
      </c>
      <c r="E410" s="151" t="e">
        <v>#N/A</v>
      </c>
      <c r="F410" s="151" t="e">
        <v>#N/A</v>
      </c>
    </row>
    <row r="411" spans="2:6" ht="15">
      <c r="B411" s="31" t="e">
        <v>#N/A</v>
      </c>
      <c r="C411" s="151" t="e">
        <v>#N/A</v>
      </c>
      <c r="D411" s="151" t="e">
        <v>#N/A</v>
      </c>
      <c r="E411" s="151" t="e">
        <v>#N/A</v>
      </c>
      <c r="F411" s="151" t="e">
        <v>#N/A</v>
      </c>
    </row>
    <row r="412" spans="2:6" ht="15">
      <c r="B412" s="31" t="e">
        <v>#N/A</v>
      </c>
      <c r="C412" s="151" t="e">
        <v>#N/A</v>
      </c>
      <c r="D412" s="151" t="e">
        <v>#N/A</v>
      </c>
      <c r="E412" s="151" t="e">
        <v>#N/A</v>
      </c>
      <c r="F412" s="151" t="e">
        <v>#N/A</v>
      </c>
    </row>
    <row r="413" spans="2:6" ht="15">
      <c r="B413" s="31" t="e">
        <v>#N/A</v>
      </c>
      <c r="C413" s="151" t="e">
        <v>#N/A</v>
      </c>
      <c r="D413" s="151" t="e">
        <v>#N/A</v>
      </c>
      <c r="E413" s="151" t="e">
        <v>#N/A</v>
      </c>
      <c r="F413" s="151" t="e">
        <v>#N/A</v>
      </c>
    </row>
    <row r="414" spans="2:6" ht="15">
      <c r="B414" s="31" t="e">
        <v>#N/A</v>
      </c>
      <c r="C414" s="151" t="e">
        <v>#N/A</v>
      </c>
      <c r="D414" s="151" t="e">
        <v>#N/A</v>
      </c>
      <c r="E414" s="151" t="e">
        <v>#N/A</v>
      </c>
      <c r="F414" s="151" t="e">
        <v>#N/A</v>
      </c>
    </row>
    <row r="415" spans="2:6" ht="15">
      <c r="B415" s="31" t="e">
        <v>#N/A</v>
      </c>
      <c r="C415" s="151" t="e">
        <v>#N/A</v>
      </c>
      <c r="D415" s="151" t="e">
        <v>#N/A</v>
      </c>
      <c r="E415" s="151" t="e">
        <v>#N/A</v>
      </c>
      <c r="F415" s="151" t="e">
        <v>#N/A</v>
      </c>
    </row>
    <row r="416" spans="2:6" ht="15">
      <c r="B416" s="31" t="e">
        <v>#N/A</v>
      </c>
      <c r="C416" s="151" t="e">
        <v>#N/A</v>
      </c>
      <c r="D416" s="151" t="e">
        <v>#N/A</v>
      </c>
      <c r="E416" s="151" t="e">
        <v>#N/A</v>
      </c>
      <c r="F416" s="151" t="e">
        <v>#N/A</v>
      </c>
    </row>
    <row r="417" spans="2:6" ht="15">
      <c r="B417" s="31" t="e">
        <v>#N/A</v>
      </c>
      <c r="C417" s="151" t="e">
        <v>#N/A</v>
      </c>
      <c r="D417" s="151" t="e">
        <v>#N/A</v>
      </c>
      <c r="E417" s="151" t="e">
        <v>#N/A</v>
      </c>
      <c r="F417" s="151" t="e">
        <v>#N/A</v>
      </c>
    </row>
    <row r="418" spans="2:6" ht="15">
      <c r="B418" s="31" t="e">
        <v>#N/A</v>
      </c>
      <c r="C418" s="151" t="e">
        <v>#N/A</v>
      </c>
      <c r="D418" s="151" t="e">
        <v>#N/A</v>
      </c>
      <c r="E418" s="151" t="e">
        <v>#N/A</v>
      </c>
      <c r="F418" s="151" t="e">
        <v>#N/A</v>
      </c>
    </row>
    <row r="419" spans="2:6" ht="15">
      <c r="B419" s="31" t="e">
        <v>#N/A</v>
      </c>
      <c r="C419" s="151" t="e">
        <v>#N/A</v>
      </c>
      <c r="D419" s="151" t="e">
        <v>#N/A</v>
      </c>
      <c r="E419" s="151" t="e">
        <v>#N/A</v>
      </c>
      <c r="F419" s="151" t="e">
        <v>#N/A</v>
      </c>
    </row>
    <row r="420" spans="2:6" ht="15">
      <c r="B420" s="31" t="e">
        <v>#N/A</v>
      </c>
      <c r="C420" s="151" t="e">
        <v>#N/A</v>
      </c>
      <c r="D420" s="151" t="e">
        <v>#N/A</v>
      </c>
      <c r="E420" s="151" t="e">
        <v>#N/A</v>
      </c>
      <c r="F420" s="151" t="e">
        <v>#N/A</v>
      </c>
    </row>
    <row r="421" spans="2:6" ht="15">
      <c r="B421" s="31" t="e">
        <v>#N/A</v>
      </c>
      <c r="C421" s="151" t="e">
        <v>#N/A</v>
      </c>
      <c r="D421" s="151" t="e">
        <v>#N/A</v>
      </c>
      <c r="E421" s="151" t="e">
        <v>#N/A</v>
      </c>
      <c r="F421" s="151" t="e">
        <v>#N/A</v>
      </c>
    </row>
    <row r="422" spans="2:6" ht="15">
      <c r="B422" s="31" t="e">
        <v>#N/A</v>
      </c>
      <c r="C422" s="151" t="e">
        <v>#N/A</v>
      </c>
      <c r="D422" s="151" t="e">
        <v>#N/A</v>
      </c>
      <c r="E422" s="151" t="e">
        <v>#N/A</v>
      </c>
      <c r="F422" s="151" t="e">
        <v>#N/A</v>
      </c>
    </row>
    <row r="423" spans="2:6" ht="15">
      <c r="B423" s="31" t="e">
        <v>#N/A</v>
      </c>
      <c r="C423" s="151" t="e">
        <v>#N/A</v>
      </c>
      <c r="D423" s="151" t="e">
        <v>#N/A</v>
      </c>
      <c r="E423" s="151" t="e">
        <v>#N/A</v>
      </c>
      <c r="F423" s="151" t="e">
        <v>#N/A</v>
      </c>
    </row>
    <row r="424" spans="2:6" ht="15">
      <c r="B424" s="31" t="e">
        <v>#N/A</v>
      </c>
      <c r="C424" s="151" t="e">
        <v>#N/A</v>
      </c>
      <c r="D424" s="151" t="e">
        <v>#N/A</v>
      </c>
      <c r="E424" s="151" t="e">
        <v>#N/A</v>
      </c>
      <c r="F424" s="151" t="e">
        <v>#N/A</v>
      </c>
    </row>
    <row r="425" spans="2:6" ht="15">
      <c r="B425" s="31" t="e">
        <v>#N/A</v>
      </c>
      <c r="C425" s="151" t="e">
        <v>#N/A</v>
      </c>
      <c r="D425" s="151" t="e">
        <v>#N/A</v>
      </c>
      <c r="E425" s="151" t="e">
        <v>#N/A</v>
      </c>
      <c r="F425" s="151" t="e">
        <v>#N/A</v>
      </c>
    </row>
    <row r="426" spans="2:6" ht="15">
      <c r="B426" s="31" t="e">
        <v>#N/A</v>
      </c>
      <c r="C426" s="151" t="e">
        <v>#N/A</v>
      </c>
      <c r="D426" s="151" t="e">
        <v>#N/A</v>
      </c>
      <c r="E426" s="151" t="e">
        <v>#N/A</v>
      </c>
      <c r="F426" s="151" t="e">
        <v>#N/A</v>
      </c>
    </row>
    <row r="427" spans="2:6" ht="15">
      <c r="B427" s="31" t="e">
        <v>#N/A</v>
      </c>
      <c r="C427" s="151" t="e">
        <v>#N/A</v>
      </c>
      <c r="D427" s="151" t="e">
        <v>#N/A</v>
      </c>
      <c r="E427" s="151" t="e">
        <v>#N/A</v>
      </c>
      <c r="F427" s="151" t="e">
        <v>#N/A</v>
      </c>
    </row>
    <row r="428" spans="2:6" ht="15">
      <c r="B428" s="31" t="e">
        <v>#N/A</v>
      </c>
      <c r="C428" s="151" t="e">
        <v>#N/A</v>
      </c>
      <c r="D428" s="151" t="e">
        <v>#N/A</v>
      </c>
      <c r="E428" s="151" t="e">
        <v>#N/A</v>
      </c>
      <c r="F428" s="151" t="e">
        <v>#N/A</v>
      </c>
    </row>
    <row r="429" spans="2:6" ht="15">
      <c r="B429" s="31" t="e">
        <v>#N/A</v>
      </c>
      <c r="C429" s="151" t="e">
        <v>#N/A</v>
      </c>
      <c r="D429" s="151" t="e">
        <v>#N/A</v>
      </c>
      <c r="E429" s="151" t="e">
        <v>#N/A</v>
      </c>
      <c r="F429" s="151" t="e">
        <v>#N/A</v>
      </c>
    </row>
    <row r="430" spans="2:6" ht="15">
      <c r="B430" s="31" t="e">
        <v>#N/A</v>
      </c>
      <c r="C430" s="151" t="e">
        <v>#N/A</v>
      </c>
      <c r="D430" s="151" t="e">
        <v>#N/A</v>
      </c>
      <c r="E430" s="151" t="e">
        <v>#N/A</v>
      </c>
      <c r="F430" s="151" t="e">
        <v>#N/A</v>
      </c>
    </row>
    <row r="431" spans="2:6" ht="15">
      <c r="B431" s="31" t="e">
        <v>#N/A</v>
      </c>
      <c r="C431" s="151" t="e">
        <v>#N/A</v>
      </c>
      <c r="D431" s="151" t="e">
        <v>#N/A</v>
      </c>
      <c r="E431" s="151" t="e">
        <v>#N/A</v>
      </c>
      <c r="F431" s="151" t="e">
        <v>#N/A</v>
      </c>
    </row>
    <row r="432" spans="2:6" ht="15">
      <c r="B432" s="31" t="e">
        <v>#N/A</v>
      </c>
      <c r="C432" s="151" t="e">
        <v>#N/A</v>
      </c>
      <c r="D432" s="151" t="e">
        <v>#N/A</v>
      </c>
      <c r="E432" s="151" t="e">
        <v>#N/A</v>
      </c>
      <c r="F432" s="151" t="e">
        <v>#N/A</v>
      </c>
    </row>
    <row r="433" spans="2:6" ht="15">
      <c r="B433" s="31" t="e">
        <v>#N/A</v>
      </c>
      <c r="C433" s="151" t="e">
        <v>#N/A</v>
      </c>
      <c r="D433" s="151" t="e">
        <v>#N/A</v>
      </c>
      <c r="E433" s="151" t="e">
        <v>#N/A</v>
      </c>
      <c r="F433" s="151" t="e">
        <v>#N/A</v>
      </c>
    </row>
    <row r="434" spans="2:6" ht="15">
      <c r="B434" s="31" t="e">
        <v>#N/A</v>
      </c>
      <c r="C434" s="151" t="e">
        <v>#N/A</v>
      </c>
      <c r="D434" s="151" t="e">
        <v>#N/A</v>
      </c>
      <c r="E434" s="151" t="e">
        <v>#N/A</v>
      </c>
      <c r="F434" s="151" t="e">
        <v>#N/A</v>
      </c>
    </row>
    <row r="435" spans="2:6" ht="15">
      <c r="B435" s="31" t="e">
        <v>#N/A</v>
      </c>
      <c r="C435" s="151" t="e">
        <v>#N/A</v>
      </c>
      <c r="D435" s="151" t="e">
        <v>#N/A</v>
      </c>
      <c r="E435" s="151" t="e">
        <v>#N/A</v>
      </c>
      <c r="F435" s="151" t="e">
        <v>#N/A</v>
      </c>
    </row>
    <row r="436" spans="2:6" ht="15">
      <c r="B436" s="31" t="e">
        <v>#N/A</v>
      </c>
      <c r="C436" s="151" t="e">
        <v>#N/A</v>
      </c>
      <c r="D436" s="151" t="e">
        <v>#N/A</v>
      </c>
      <c r="E436" s="151" t="e">
        <v>#N/A</v>
      </c>
      <c r="F436" s="151" t="e">
        <v>#N/A</v>
      </c>
    </row>
    <row r="437" spans="2:6" ht="15">
      <c r="B437" s="31" t="e">
        <v>#N/A</v>
      </c>
      <c r="C437" s="151" t="e">
        <v>#N/A</v>
      </c>
      <c r="D437" s="151" t="e">
        <v>#N/A</v>
      </c>
      <c r="E437" s="151" t="e">
        <v>#N/A</v>
      </c>
      <c r="F437" s="151" t="e">
        <v>#N/A</v>
      </c>
    </row>
    <row r="438" spans="2:6" ht="15">
      <c r="B438" s="31" t="e">
        <v>#N/A</v>
      </c>
      <c r="C438" s="151" t="e">
        <v>#N/A</v>
      </c>
      <c r="D438" s="151" t="e">
        <v>#N/A</v>
      </c>
      <c r="E438" s="151" t="e">
        <v>#N/A</v>
      </c>
      <c r="F438" s="151" t="e">
        <v>#N/A</v>
      </c>
    </row>
    <row r="439" spans="2:6" ht="15">
      <c r="B439" s="31" t="e">
        <v>#N/A</v>
      </c>
      <c r="C439" s="151" t="e">
        <v>#N/A</v>
      </c>
      <c r="D439" s="151" t="e">
        <v>#N/A</v>
      </c>
      <c r="E439" s="151" t="e">
        <v>#N/A</v>
      </c>
      <c r="F439" s="151" t="e">
        <v>#N/A</v>
      </c>
    </row>
    <row r="440" spans="2:6" ht="15">
      <c r="B440" s="31" t="e">
        <v>#N/A</v>
      </c>
      <c r="C440" s="151" t="e">
        <v>#N/A</v>
      </c>
      <c r="D440" s="151" t="e">
        <v>#N/A</v>
      </c>
      <c r="E440" s="151" t="e">
        <v>#N/A</v>
      </c>
      <c r="F440" s="151" t="e">
        <v>#N/A</v>
      </c>
    </row>
    <row r="441" spans="2:6" ht="15">
      <c r="B441" s="31" t="e">
        <v>#N/A</v>
      </c>
      <c r="C441" s="151" t="e">
        <v>#N/A</v>
      </c>
      <c r="D441" s="151" t="e">
        <v>#N/A</v>
      </c>
      <c r="E441" s="151" t="e">
        <v>#N/A</v>
      </c>
      <c r="F441" s="151" t="e">
        <v>#N/A</v>
      </c>
    </row>
    <row r="442" spans="2:6" ht="15">
      <c r="B442" s="31" t="e">
        <v>#N/A</v>
      </c>
      <c r="C442" s="151" t="e">
        <v>#N/A</v>
      </c>
      <c r="D442" s="151" t="e">
        <v>#N/A</v>
      </c>
      <c r="E442" s="151" t="e">
        <v>#N/A</v>
      </c>
      <c r="F442" s="151" t="e">
        <v>#N/A</v>
      </c>
    </row>
    <row r="443" spans="2:6" ht="15">
      <c r="B443" s="31" t="e">
        <v>#N/A</v>
      </c>
      <c r="C443" s="151" t="e">
        <v>#N/A</v>
      </c>
      <c r="D443" s="151" t="e">
        <v>#N/A</v>
      </c>
      <c r="E443" s="151" t="e">
        <v>#N/A</v>
      </c>
      <c r="F443" s="151" t="e">
        <v>#N/A</v>
      </c>
    </row>
    <row r="444" spans="2:6" ht="15">
      <c r="B444" s="31" t="e">
        <v>#N/A</v>
      </c>
      <c r="C444" s="151" t="e">
        <v>#N/A</v>
      </c>
      <c r="D444" s="151" t="e">
        <v>#N/A</v>
      </c>
      <c r="E444" s="151" t="e">
        <v>#N/A</v>
      </c>
      <c r="F444" s="151" t="e">
        <v>#N/A</v>
      </c>
    </row>
    <row r="445" spans="2:6" ht="15">
      <c r="B445" s="31" t="e">
        <v>#N/A</v>
      </c>
      <c r="C445" s="151" t="e">
        <v>#N/A</v>
      </c>
      <c r="D445" s="151" t="e">
        <v>#N/A</v>
      </c>
      <c r="E445" s="151" t="e">
        <v>#N/A</v>
      </c>
      <c r="F445" s="151" t="e">
        <v>#N/A</v>
      </c>
    </row>
    <row r="446" spans="2:6" ht="15">
      <c r="B446" s="31" t="e">
        <v>#N/A</v>
      </c>
      <c r="C446" s="151" t="e">
        <v>#N/A</v>
      </c>
      <c r="D446" s="151" t="e">
        <v>#N/A</v>
      </c>
      <c r="E446" s="151" t="e">
        <v>#N/A</v>
      </c>
      <c r="F446" s="151" t="e">
        <v>#N/A</v>
      </c>
    </row>
    <row r="447" spans="2:6" ht="15">
      <c r="B447" s="31" t="e">
        <v>#N/A</v>
      </c>
      <c r="C447" s="151" t="e">
        <v>#N/A</v>
      </c>
      <c r="D447" s="151" t="e">
        <v>#N/A</v>
      </c>
      <c r="E447" s="151" t="e">
        <v>#N/A</v>
      </c>
      <c r="F447" s="151" t="e">
        <v>#N/A</v>
      </c>
    </row>
    <row r="448" spans="2:6" ht="15">
      <c r="B448" s="31" t="e">
        <v>#N/A</v>
      </c>
      <c r="C448" s="151" t="e">
        <v>#N/A</v>
      </c>
      <c r="D448" s="151" t="e">
        <v>#N/A</v>
      </c>
      <c r="E448" s="151" t="e">
        <v>#N/A</v>
      </c>
      <c r="F448" s="151" t="e">
        <v>#N/A</v>
      </c>
    </row>
    <row r="449" spans="2:6" ht="15">
      <c r="B449" s="31" t="e">
        <v>#N/A</v>
      </c>
      <c r="C449" s="151" t="e">
        <v>#N/A</v>
      </c>
      <c r="D449" s="151" t="e">
        <v>#N/A</v>
      </c>
      <c r="E449" s="151" t="e">
        <v>#N/A</v>
      </c>
      <c r="F449" s="151" t="e">
        <v>#N/A</v>
      </c>
    </row>
    <row r="450" spans="2:6" ht="15">
      <c r="B450" s="31" t="e">
        <v>#N/A</v>
      </c>
      <c r="C450" s="151" t="e">
        <v>#N/A</v>
      </c>
      <c r="D450" s="151" t="e">
        <v>#N/A</v>
      </c>
      <c r="E450" s="151" t="e">
        <v>#N/A</v>
      </c>
      <c r="F450" s="151" t="e">
        <v>#N/A</v>
      </c>
    </row>
    <row r="451" spans="2:6" ht="15">
      <c r="B451" s="31" t="e">
        <v>#N/A</v>
      </c>
      <c r="C451" s="151" t="e">
        <v>#N/A</v>
      </c>
      <c r="D451" s="151" t="e">
        <v>#N/A</v>
      </c>
      <c r="E451" s="151" t="e">
        <v>#N/A</v>
      </c>
      <c r="F451" s="151" t="e">
        <v>#N/A</v>
      </c>
    </row>
    <row r="452" spans="2:6" ht="15">
      <c r="B452" s="31" t="e">
        <v>#N/A</v>
      </c>
      <c r="C452" s="151" t="e">
        <v>#N/A</v>
      </c>
      <c r="D452" s="151" t="e">
        <v>#N/A</v>
      </c>
      <c r="E452" s="151" t="e">
        <v>#N/A</v>
      </c>
      <c r="F452" s="151" t="e">
        <v>#N/A</v>
      </c>
    </row>
    <row r="453" spans="2:6" ht="15">
      <c r="B453" s="31" t="e">
        <v>#N/A</v>
      </c>
      <c r="C453" s="151" t="e">
        <v>#N/A</v>
      </c>
      <c r="D453" s="151" t="e">
        <v>#N/A</v>
      </c>
      <c r="E453" s="151" t="e">
        <v>#N/A</v>
      </c>
      <c r="F453" s="151" t="e">
        <v>#N/A</v>
      </c>
    </row>
    <row r="454" spans="2:6" ht="15">
      <c r="B454" s="31" t="e">
        <v>#N/A</v>
      </c>
      <c r="C454" s="151" t="e">
        <v>#N/A</v>
      </c>
      <c r="D454" s="151" t="e">
        <v>#N/A</v>
      </c>
      <c r="E454" s="151" t="e">
        <v>#N/A</v>
      </c>
      <c r="F454" s="151" t="e">
        <v>#N/A</v>
      </c>
    </row>
    <row r="455" spans="2:6" ht="15">
      <c r="B455" s="31" t="e">
        <v>#N/A</v>
      </c>
      <c r="C455" s="151" t="e">
        <v>#N/A</v>
      </c>
      <c r="D455" s="151" t="e">
        <v>#N/A</v>
      </c>
      <c r="E455" s="151" t="e">
        <v>#N/A</v>
      </c>
      <c r="F455" s="151" t="e">
        <v>#N/A</v>
      </c>
    </row>
    <row r="456" spans="2:6" ht="15">
      <c r="B456" s="31" t="e">
        <v>#N/A</v>
      </c>
      <c r="C456" s="151" t="e">
        <v>#N/A</v>
      </c>
      <c r="D456" s="151" t="e">
        <v>#N/A</v>
      </c>
      <c r="E456" s="151" t="e">
        <v>#N/A</v>
      </c>
      <c r="F456" s="151" t="e">
        <v>#N/A</v>
      </c>
    </row>
    <row r="457" spans="2:6" ht="15">
      <c r="B457" s="31" t="e">
        <v>#N/A</v>
      </c>
      <c r="C457" s="151" t="e">
        <v>#N/A</v>
      </c>
      <c r="D457" s="151" t="e">
        <v>#N/A</v>
      </c>
      <c r="E457" s="151" t="e">
        <v>#N/A</v>
      </c>
      <c r="F457" s="151" t="e">
        <v>#N/A</v>
      </c>
    </row>
    <row r="458" spans="2:6" ht="15">
      <c r="B458" s="31" t="e">
        <v>#N/A</v>
      </c>
      <c r="C458" s="151" t="e">
        <v>#N/A</v>
      </c>
      <c r="D458" s="151" t="e">
        <v>#N/A</v>
      </c>
      <c r="E458" s="151" t="e">
        <v>#N/A</v>
      </c>
      <c r="F458" s="151" t="e">
        <v>#N/A</v>
      </c>
    </row>
    <row r="459" spans="2:6" ht="15">
      <c r="B459" s="31" t="e">
        <v>#N/A</v>
      </c>
      <c r="C459" s="151" t="e">
        <v>#N/A</v>
      </c>
      <c r="D459" s="151" t="e">
        <v>#N/A</v>
      </c>
      <c r="E459" s="151" t="e">
        <v>#N/A</v>
      </c>
      <c r="F459" s="151" t="e">
        <v>#N/A</v>
      </c>
    </row>
    <row r="460" spans="2:6" ht="15">
      <c r="B460" s="31" t="e">
        <v>#N/A</v>
      </c>
      <c r="C460" s="151" t="e">
        <v>#N/A</v>
      </c>
      <c r="D460" s="151" t="e">
        <v>#N/A</v>
      </c>
      <c r="E460" s="151" t="e">
        <v>#N/A</v>
      </c>
      <c r="F460" s="151" t="e">
        <v>#N/A</v>
      </c>
    </row>
    <row r="461" spans="2:6" ht="15">
      <c r="B461" s="31" t="e">
        <v>#N/A</v>
      </c>
      <c r="C461" s="151" t="e">
        <v>#N/A</v>
      </c>
      <c r="D461" s="151" t="e">
        <v>#N/A</v>
      </c>
      <c r="E461" s="151" t="e">
        <v>#N/A</v>
      </c>
      <c r="F461" s="151" t="e">
        <v>#N/A</v>
      </c>
    </row>
    <row r="462" spans="2:6" ht="15">
      <c r="B462" s="31" t="e">
        <v>#N/A</v>
      </c>
      <c r="C462" s="151" t="e">
        <v>#N/A</v>
      </c>
      <c r="D462" s="151" t="e">
        <v>#N/A</v>
      </c>
      <c r="E462" s="151" t="e">
        <v>#N/A</v>
      </c>
      <c r="F462" s="151" t="e">
        <v>#N/A</v>
      </c>
    </row>
    <row r="463" spans="2:6" ht="15">
      <c r="B463" s="31" t="e">
        <v>#N/A</v>
      </c>
      <c r="C463" s="151" t="e">
        <v>#N/A</v>
      </c>
      <c r="D463" s="151" t="e">
        <v>#N/A</v>
      </c>
      <c r="E463" s="151" t="e">
        <v>#N/A</v>
      </c>
      <c r="F463" s="151" t="e">
        <v>#N/A</v>
      </c>
    </row>
    <row r="464" spans="2:6" ht="15">
      <c r="B464" s="31" t="e">
        <v>#N/A</v>
      </c>
      <c r="C464" s="151" t="e">
        <v>#N/A</v>
      </c>
      <c r="D464" s="151" t="e">
        <v>#N/A</v>
      </c>
      <c r="E464" s="151" t="e">
        <v>#N/A</v>
      </c>
      <c r="F464" s="151" t="e">
        <v>#N/A</v>
      </c>
    </row>
    <row r="465" spans="2:6" ht="15">
      <c r="B465" s="31" t="e">
        <v>#N/A</v>
      </c>
      <c r="C465" s="151" t="e">
        <v>#N/A</v>
      </c>
      <c r="D465" s="151" t="e">
        <v>#N/A</v>
      </c>
      <c r="E465" s="151" t="e">
        <v>#N/A</v>
      </c>
      <c r="F465" s="151" t="e">
        <v>#N/A</v>
      </c>
    </row>
    <row r="466" spans="2:6" ht="15">
      <c r="B466" s="31" t="e">
        <v>#N/A</v>
      </c>
      <c r="C466" s="151" t="e">
        <v>#N/A</v>
      </c>
      <c r="D466" s="151" t="e">
        <v>#N/A</v>
      </c>
      <c r="E466" s="151" t="e">
        <v>#N/A</v>
      </c>
      <c r="F466" s="151" t="e">
        <v>#N/A</v>
      </c>
    </row>
    <row r="467" spans="2:6" ht="15">
      <c r="B467" s="31" t="e">
        <v>#N/A</v>
      </c>
      <c r="C467" s="151" t="e">
        <v>#N/A</v>
      </c>
      <c r="D467" s="151" t="e">
        <v>#N/A</v>
      </c>
      <c r="E467" s="151" t="e">
        <v>#N/A</v>
      </c>
      <c r="F467" s="151" t="e">
        <v>#N/A</v>
      </c>
    </row>
    <row r="468" spans="2:6" ht="15">
      <c r="B468" s="31" t="e">
        <v>#N/A</v>
      </c>
      <c r="C468" s="151" t="e">
        <v>#N/A</v>
      </c>
      <c r="D468" s="151" t="e">
        <v>#N/A</v>
      </c>
      <c r="E468" s="151" t="e">
        <v>#N/A</v>
      </c>
      <c r="F468" s="151" t="e">
        <v>#N/A</v>
      </c>
    </row>
    <row r="469" spans="2:6" ht="15">
      <c r="B469" s="31" t="e">
        <v>#N/A</v>
      </c>
      <c r="C469" s="151" t="e">
        <v>#N/A</v>
      </c>
      <c r="D469" s="151" t="e">
        <v>#N/A</v>
      </c>
      <c r="E469" s="151" t="e">
        <v>#N/A</v>
      </c>
      <c r="F469" s="151" t="e">
        <v>#N/A</v>
      </c>
    </row>
    <row r="470" spans="2:6" ht="15">
      <c r="B470" s="31" t="e">
        <v>#N/A</v>
      </c>
      <c r="C470" s="151" t="e">
        <v>#N/A</v>
      </c>
      <c r="D470" s="151" t="e">
        <v>#N/A</v>
      </c>
      <c r="E470" s="151" t="e">
        <v>#N/A</v>
      </c>
      <c r="F470" s="151" t="e">
        <v>#N/A</v>
      </c>
    </row>
    <row r="471" spans="2:6" ht="15">
      <c r="B471" s="31" t="e">
        <v>#N/A</v>
      </c>
      <c r="C471" s="151" t="e">
        <v>#N/A</v>
      </c>
      <c r="D471" s="151" t="e">
        <v>#N/A</v>
      </c>
      <c r="E471" s="151" t="e">
        <v>#N/A</v>
      </c>
      <c r="F471" s="151" t="e">
        <v>#N/A</v>
      </c>
    </row>
    <row r="472" spans="2:6" ht="15">
      <c r="B472" s="31" t="e">
        <v>#N/A</v>
      </c>
      <c r="C472" s="151" t="e">
        <v>#N/A</v>
      </c>
      <c r="D472" s="151" t="e">
        <v>#N/A</v>
      </c>
      <c r="E472" s="151" t="e">
        <v>#N/A</v>
      </c>
      <c r="F472" s="151" t="e">
        <v>#N/A</v>
      </c>
    </row>
    <row r="473" spans="2:6" ht="15">
      <c r="B473" s="31" t="e">
        <v>#N/A</v>
      </c>
      <c r="C473" s="151" t="e">
        <v>#N/A</v>
      </c>
      <c r="D473" s="151" t="e">
        <v>#N/A</v>
      </c>
      <c r="E473" s="151" t="e">
        <v>#N/A</v>
      </c>
      <c r="F473" s="151" t="e">
        <v>#N/A</v>
      </c>
    </row>
    <row r="474" spans="2:6" ht="15">
      <c r="B474" s="31" t="e">
        <v>#N/A</v>
      </c>
      <c r="C474" s="151" t="e">
        <v>#N/A</v>
      </c>
      <c r="D474" s="151" t="e">
        <v>#N/A</v>
      </c>
      <c r="E474" s="151" t="e">
        <v>#N/A</v>
      </c>
      <c r="F474" s="151" t="e">
        <v>#N/A</v>
      </c>
    </row>
    <row r="475" spans="2:6" ht="15">
      <c r="B475" s="31" t="e">
        <v>#N/A</v>
      </c>
      <c r="C475" s="151" t="e">
        <v>#N/A</v>
      </c>
      <c r="D475" s="151" t="e">
        <v>#N/A</v>
      </c>
      <c r="E475" s="151" t="e">
        <v>#N/A</v>
      </c>
      <c r="F475" s="151" t="e">
        <v>#N/A</v>
      </c>
    </row>
    <row r="476" spans="2:6" ht="15">
      <c r="B476" s="31" t="e">
        <v>#N/A</v>
      </c>
      <c r="C476" s="151" t="e">
        <v>#N/A</v>
      </c>
      <c r="D476" s="151" t="e">
        <v>#N/A</v>
      </c>
      <c r="E476" s="151" t="e">
        <v>#N/A</v>
      </c>
      <c r="F476" s="151" t="e">
        <v>#N/A</v>
      </c>
    </row>
    <row r="477" spans="2:6" ht="15">
      <c r="B477" s="31" t="e">
        <v>#N/A</v>
      </c>
      <c r="C477" s="151" t="e">
        <v>#N/A</v>
      </c>
      <c r="D477" s="151" t="e">
        <v>#N/A</v>
      </c>
      <c r="E477" s="151" t="e">
        <v>#N/A</v>
      </c>
      <c r="F477" s="151" t="e">
        <v>#N/A</v>
      </c>
    </row>
    <row r="478" spans="2:6" ht="15">
      <c r="B478" s="31" t="e">
        <v>#N/A</v>
      </c>
      <c r="C478" s="151" t="e">
        <v>#N/A</v>
      </c>
      <c r="D478" s="151" t="e">
        <v>#N/A</v>
      </c>
      <c r="E478" s="151" t="e">
        <v>#N/A</v>
      </c>
      <c r="F478" s="151" t="e">
        <v>#N/A</v>
      </c>
    </row>
    <row r="479" spans="2:6" ht="15">
      <c r="B479" s="31" t="e">
        <v>#N/A</v>
      </c>
      <c r="C479" s="151" t="e">
        <v>#N/A</v>
      </c>
      <c r="D479" s="151" t="e">
        <v>#N/A</v>
      </c>
      <c r="E479" s="151" t="e">
        <v>#N/A</v>
      </c>
      <c r="F479" s="151" t="e">
        <v>#N/A</v>
      </c>
    </row>
    <row r="480" spans="2:6" ht="15">
      <c r="B480" s="31" t="e">
        <v>#N/A</v>
      </c>
      <c r="C480" s="151" t="e">
        <v>#N/A</v>
      </c>
      <c r="D480" s="151" t="e">
        <v>#N/A</v>
      </c>
      <c r="E480" s="151" t="e">
        <v>#N/A</v>
      </c>
      <c r="F480" s="151" t="e">
        <v>#N/A</v>
      </c>
    </row>
    <row r="481" spans="2:6" ht="15">
      <c r="B481" s="31" t="e">
        <v>#N/A</v>
      </c>
      <c r="C481" s="151" t="e">
        <v>#N/A</v>
      </c>
      <c r="D481" s="151" t="e">
        <v>#N/A</v>
      </c>
      <c r="E481" s="151" t="e">
        <v>#N/A</v>
      </c>
      <c r="F481" s="151" t="e">
        <v>#N/A</v>
      </c>
    </row>
    <row r="482" spans="2:6" ht="15">
      <c r="B482" s="31" t="e">
        <v>#N/A</v>
      </c>
      <c r="C482" s="151" t="e">
        <v>#N/A</v>
      </c>
      <c r="D482" s="151" t="e">
        <v>#N/A</v>
      </c>
      <c r="E482" s="151" t="e">
        <v>#N/A</v>
      </c>
      <c r="F482" s="151" t="e">
        <v>#N/A</v>
      </c>
    </row>
    <row r="483" spans="2:6" ht="15">
      <c r="B483" s="31" t="e">
        <v>#N/A</v>
      </c>
      <c r="C483" s="151" t="e">
        <v>#N/A</v>
      </c>
      <c r="D483" s="151" t="e">
        <v>#N/A</v>
      </c>
      <c r="E483" s="151" t="e">
        <v>#N/A</v>
      </c>
      <c r="F483" s="151" t="e">
        <v>#N/A</v>
      </c>
    </row>
    <row r="484" spans="2:6" ht="15">
      <c r="B484" s="31" t="e">
        <v>#N/A</v>
      </c>
      <c r="C484" s="151" t="e">
        <v>#N/A</v>
      </c>
      <c r="D484" s="151" t="e">
        <v>#N/A</v>
      </c>
      <c r="E484" s="151" t="e">
        <v>#N/A</v>
      </c>
      <c r="F484" s="151" t="e">
        <v>#N/A</v>
      </c>
    </row>
    <row r="485" spans="2:6" ht="15">
      <c r="B485" s="31" t="e">
        <v>#N/A</v>
      </c>
      <c r="C485" s="151" t="e">
        <v>#N/A</v>
      </c>
      <c r="D485" s="151" t="e">
        <v>#N/A</v>
      </c>
      <c r="E485" s="151" t="e">
        <v>#N/A</v>
      </c>
      <c r="F485" s="151" t="e">
        <v>#N/A</v>
      </c>
    </row>
    <row r="486" spans="2:6" ht="15">
      <c r="B486" s="31" t="e">
        <v>#N/A</v>
      </c>
      <c r="C486" s="151" t="e">
        <v>#N/A</v>
      </c>
      <c r="D486" s="151" t="e">
        <v>#N/A</v>
      </c>
      <c r="E486" s="151" t="e">
        <v>#N/A</v>
      </c>
      <c r="F486" s="151" t="e">
        <v>#N/A</v>
      </c>
    </row>
    <row r="487" spans="2:6" ht="15">
      <c r="B487" s="31" t="e">
        <v>#N/A</v>
      </c>
      <c r="C487" s="151" t="e">
        <v>#N/A</v>
      </c>
      <c r="D487" s="151" t="e">
        <v>#N/A</v>
      </c>
      <c r="E487" s="151" t="e">
        <v>#N/A</v>
      </c>
      <c r="F487" s="151" t="e">
        <v>#N/A</v>
      </c>
    </row>
    <row r="488" spans="2:6" ht="15">
      <c r="B488" s="31" t="e">
        <v>#N/A</v>
      </c>
      <c r="C488" s="151" t="e">
        <v>#N/A</v>
      </c>
      <c r="D488" s="151" t="e">
        <v>#N/A</v>
      </c>
      <c r="E488" s="151" t="e">
        <v>#N/A</v>
      </c>
      <c r="F488" s="151" t="e">
        <v>#N/A</v>
      </c>
    </row>
    <row r="489" spans="2:6" ht="15">
      <c r="B489" s="31" t="e">
        <v>#N/A</v>
      </c>
      <c r="C489" s="151" t="e">
        <v>#N/A</v>
      </c>
      <c r="D489" s="151" t="e">
        <v>#N/A</v>
      </c>
      <c r="E489" s="151" t="e">
        <v>#N/A</v>
      </c>
      <c r="F489" s="151" t="e">
        <v>#N/A</v>
      </c>
    </row>
    <row r="490" spans="2:6" ht="15">
      <c r="B490" s="31" t="e">
        <v>#N/A</v>
      </c>
      <c r="C490" s="151" t="e">
        <v>#N/A</v>
      </c>
      <c r="D490" s="151" t="e">
        <v>#N/A</v>
      </c>
      <c r="E490" s="151" t="e">
        <v>#N/A</v>
      </c>
      <c r="F490" s="151" t="e">
        <v>#N/A</v>
      </c>
    </row>
    <row r="491" spans="2:6" ht="15">
      <c r="B491" s="31" t="e">
        <v>#N/A</v>
      </c>
      <c r="C491" s="151" t="e">
        <v>#N/A</v>
      </c>
      <c r="D491" s="151" t="e">
        <v>#N/A</v>
      </c>
      <c r="E491" s="151" t="e">
        <v>#N/A</v>
      </c>
      <c r="F491" s="151" t="e">
        <v>#N/A</v>
      </c>
    </row>
    <row r="492" spans="2:6" ht="15">
      <c r="B492" s="31" t="e">
        <v>#N/A</v>
      </c>
      <c r="C492" s="151" t="e">
        <v>#N/A</v>
      </c>
      <c r="D492" s="151" t="e">
        <v>#N/A</v>
      </c>
      <c r="E492" s="151" t="e">
        <v>#N/A</v>
      </c>
      <c r="F492" s="151" t="e">
        <v>#N/A</v>
      </c>
    </row>
    <row r="493" spans="2:6" ht="15">
      <c r="B493" s="31" t="e">
        <v>#N/A</v>
      </c>
      <c r="C493" s="151" t="e">
        <v>#N/A</v>
      </c>
      <c r="D493" s="151" t="e">
        <v>#N/A</v>
      </c>
      <c r="E493" s="151" t="e">
        <v>#N/A</v>
      </c>
      <c r="F493" s="151" t="e">
        <v>#N/A</v>
      </c>
    </row>
    <row r="494" spans="2:6" ht="15">
      <c r="B494" s="31" t="e">
        <v>#N/A</v>
      </c>
      <c r="C494" s="151" t="e">
        <v>#N/A</v>
      </c>
      <c r="D494" s="151" t="e">
        <v>#N/A</v>
      </c>
      <c r="E494" s="151" t="e">
        <v>#N/A</v>
      </c>
      <c r="F494" s="151" t="e">
        <v>#N/A</v>
      </c>
    </row>
    <row r="495" spans="2:6" ht="15">
      <c r="B495" s="31" t="e">
        <v>#N/A</v>
      </c>
      <c r="C495" s="151" t="e">
        <v>#N/A</v>
      </c>
      <c r="D495" s="151" t="e">
        <v>#N/A</v>
      </c>
      <c r="E495" s="151" t="e">
        <v>#N/A</v>
      </c>
      <c r="F495" s="151" t="e">
        <v>#N/A</v>
      </c>
    </row>
    <row r="496" spans="2:6" ht="15">
      <c r="B496" s="31" t="e">
        <v>#N/A</v>
      </c>
      <c r="C496" s="151" t="e">
        <v>#N/A</v>
      </c>
      <c r="D496" s="151" t="e">
        <v>#N/A</v>
      </c>
      <c r="E496" s="151" t="e">
        <v>#N/A</v>
      </c>
      <c r="F496" s="151" t="e">
        <v>#N/A</v>
      </c>
    </row>
    <row r="497" spans="2:6" ht="15">
      <c r="B497" s="31" t="e">
        <v>#N/A</v>
      </c>
      <c r="C497" s="151" t="e">
        <v>#N/A</v>
      </c>
      <c r="D497" s="151" t="e">
        <v>#N/A</v>
      </c>
      <c r="E497" s="151" t="e">
        <v>#N/A</v>
      </c>
      <c r="F497" s="151" t="e">
        <v>#N/A</v>
      </c>
    </row>
    <row r="498" spans="2:6" ht="15">
      <c r="B498" s="31" t="e">
        <v>#N/A</v>
      </c>
      <c r="C498" s="151" t="e">
        <v>#N/A</v>
      </c>
      <c r="D498" s="151" t="e">
        <v>#N/A</v>
      </c>
      <c r="E498" s="151" t="e">
        <v>#N/A</v>
      </c>
      <c r="F498" s="151" t="e">
        <v>#N/A</v>
      </c>
    </row>
    <row r="499" spans="2:6" ht="15">
      <c r="B499" s="31" t="e">
        <v>#N/A</v>
      </c>
      <c r="C499" s="151" t="e">
        <v>#N/A</v>
      </c>
      <c r="D499" s="151" t="e">
        <v>#N/A</v>
      </c>
      <c r="E499" s="151" t="e">
        <v>#N/A</v>
      </c>
      <c r="F499" s="151" t="e">
        <v>#N/A</v>
      </c>
    </row>
    <row r="500" spans="2:6" ht="15">
      <c r="B500" s="31" t="e">
        <v>#N/A</v>
      </c>
      <c r="C500" s="151" t="e">
        <v>#N/A</v>
      </c>
      <c r="D500" s="151" t="e">
        <v>#N/A</v>
      </c>
      <c r="E500" s="151" t="e">
        <v>#N/A</v>
      </c>
      <c r="F500" s="151" t="e">
        <v>#N/A</v>
      </c>
    </row>
    <row r="501" spans="2:6" ht="15">
      <c r="B501" s="31" t="e">
        <v>#N/A</v>
      </c>
      <c r="C501" s="151" t="e">
        <v>#N/A</v>
      </c>
      <c r="D501" s="151" t="e">
        <v>#N/A</v>
      </c>
      <c r="E501" s="151" t="e">
        <v>#N/A</v>
      </c>
      <c r="F501" s="151" t="e">
        <v>#N/A</v>
      </c>
    </row>
    <row r="502" spans="2:6" ht="15">
      <c r="B502" s="31" t="e">
        <v>#N/A</v>
      </c>
      <c r="C502" s="151" t="e">
        <v>#N/A</v>
      </c>
      <c r="D502" s="151" t="e">
        <v>#N/A</v>
      </c>
      <c r="E502" s="151" t="e">
        <v>#N/A</v>
      </c>
      <c r="F502" s="151" t="e">
        <v>#N/A</v>
      </c>
    </row>
    <row r="503" spans="2:6" ht="15">
      <c r="B503" s="31" t="e">
        <v>#N/A</v>
      </c>
      <c r="C503" s="151" t="e">
        <v>#N/A</v>
      </c>
      <c r="D503" s="151" t="e">
        <v>#N/A</v>
      </c>
      <c r="E503" s="151" t="e">
        <v>#N/A</v>
      </c>
      <c r="F503" s="151" t="e">
        <v>#N/A</v>
      </c>
    </row>
    <row r="504" spans="2:6" ht="15">
      <c r="B504" s="31" t="e">
        <v>#N/A</v>
      </c>
      <c r="C504" s="151" t="e">
        <v>#N/A</v>
      </c>
      <c r="D504" s="151" t="e">
        <v>#N/A</v>
      </c>
      <c r="E504" s="151" t="e">
        <v>#N/A</v>
      </c>
      <c r="F504" s="151" t="e">
        <v>#N/A</v>
      </c>
    </row>
    <row r="505" spans="2:6" ht="15">
      <c r="B505" s="31" t="e">
        <v>#N/A</v>
      </c>
      <c r="C505" s="151" t="e">
        <v>#N/A</v>
      </c>
      <c r="D505" s="151" t="e">
        <v>#N/A</v>
      </c>
      <c r="E505" s="151" t="e">
        <v>#N/A</v>
      </c>
      <c r="F505" s="151" t="e">
        <v>#N/A</v>
      </c>
    </row>
    <row r="506" spans="2:6" ht="15">
      <c r="B506" s="31" t="e">
        <v>#N/A</v>
      </c>
      <c r="C506" s="151" t="e">
        <v>#N/A</v>
      </c>
      <c r="D506" s="151" t="e">
        <v>#N/A</v>
      </c>
      <c r="E506" s="151" t="e">
        <v>#N/A</v>
      </c>
      <c r="F506" s="151" t="e">
        <v>#N/A</v>
      </c>
    </row>
    <row r="507" spans="2:6" ht="15">
      <c r="B507" s="31" t="e">
        <v>#N/A</v>
      </c>
      <c r="C507" s="151" t="e">
        <v>#N/A</v>
      </c>
      <c r="D507" s="151" t="e">
        <v>#N/A</v>
      </c>
      <c r="E507" s="151" t="e">
        <v>#N/A</v>
      </c>
      <c r="F507" s="151" t="e">
        <v>#N/A</v>
      </c>
    </row>
    <row r="508" spans="2:6" ht="15">
      <c r="B508" s="31" t="e">
        <v>#N/A</v>
      </c>
      <c r="C508" s="151" t="e">
        <v>#N/A</v>
      </c>
      <c r="D508" s="151" t="e">
        <v>#N/A</v>
      </c>
      <c r="E508" s="151" t="e">
        <v>#N/A</v>
      </c>
      <c r="F508" s="151" t="e">
        <v>#N/A</v>
      </c>
    </row>
    <row r="509" spans="2:6" ht="15">
      <c r="B509" s="31" t="e">
        <v>#N/A</v>
      </c>
      <c r="C509" s="151" t="e">
        <v>#N/A</v>
      </c>
      <c r="D509" s="151" t="e">
        <v>#N/A</v>
      </c>
      <c r="E509" s="151" t="e">
        <v>#N/A</v>
      </c>
      <c r="F509" s="151" t="e">
        <v>#N/A</v>
      </c>
    </row>
    <row r="510" spans="2:6" ht="15">
      <c r="B510" s="31" t="e">
        <v>#N/A</v>
      </c>
      <c r="C510" s="151" t="e">
        <v>#N/A</v>
      </c>
      <c r="D510" s="151" t="e">
        <v>#N/A</v>
      </c>
      <c r="E510" s="151" t="e">
        <v>#N/A</v>
      </c>
      <c r="F510" s="151" t="e">
        <v>#N/A</v>
      </c>
    </row>
    <row r="511" spans="2:6" ht="15">
      <c r="B511" s="31" t="e">
        <v>#N/A</v>
      </c>
      <c r="C511" s="151" t="e">
        <v>#N/A</v>
      </c>
      <c r="D511" s="151" t="e">
        <v>#N/A</v>
      </c>
      <c r="E511" s="151" t="e">
        <v>#N/A</v>
      </c>
      <c r="F511" s="151" t="e">
        <v>#N/A</v>
      </c>
    </row>
    <row r="512" spans="2:6" ht="15">
      <c r="B512" s="31" t="e">
        <v>#N/A</v>
      </c>
      <c r="C512" s="151" t="e">
        <v>#N/A</v>
      </c>
      <c r="D512" s="151" t="e">
        <v>#N/A</v>
      </c>
      <c r="E512" s="151" t="e">
        <v>#N/A</v>
      </c>
      <c r="F512" s="151" t="e">
        <v>#N/A</v>
      </c>
    </row>
    <row r="513" spans="2:6" ht="15">
      <c r="B513" s="31" t="e">
        <v>#N/A</v>
      </c>
      <c r="C513" s="151" t="e">
        <v>#N/A</v>
      </c>
      <c r="D513" s="151" t="e">
        <v>#N/A</v>
      </c>
      <c r="E513" s="151" t="e">
        <v>#N/A</v>
      </c>
      <c r="F513" s="151" t="e">
        <v>#N/A</v>
      </c>
    </row>
    <row r="514" spans="2:6" ht="15">
      <c r="B514" s="31" t="e">
        <v>#N/A</v>
      </c>
      <c r="C514" s="151" t="e">
        <v>#N/A</v>
      </c>
      <c r="D514" s="151" t="e">
        <v>#N/A</v>
      </c>
      <c r="E514" s="151" t="e">
        <v>#N/A</v>
      </c>
      <c r="F514" s="151" t="e">
        <v>#N/A</v>
      </c>
    </row>
    <row r="515" spans="2:6" ht="15">
      <c r="B515" s="31" t="e">
        <v>#N/A</v>
      </c>
      <c r="C515" s="151" t="e">
        <v>#N/A</v>
      </c>
      <c r="D515" s="151" t="e">
        <v>#N/A</v>
      </c>
      <c r="E515" s="151" t="e">
        <v>#N/A</v>
      </c>
      <c r="F515" s="151" t="e">
        <v>#N/A</v>
      </c>
    </row>
    <row r="516" spans="2:6" ht="15">
      <c r="B516" s="31" t="e">
        <v>#N/A</v>
      </c>
      <c r="C516" s="151" t="e">
        <v>#N/A</v>
      </c>
      <c r="D516" s="151" t="e">
        <v>#N/A</v>
      </c>
      <c r="E516" s="151" t="e">
        <v>#N/A</v>
      </c>
      <c r="F516" s="151" t="e">
        <v>#N/A</v>
      </c>
    </row>
    <row r="517" spans="2:6" ht="15">
      <c r="B517" s="31" t="e">
        <v>#N/A</v>
      </c>
      <c r="C517" s="151" t="e">
        <v>#N/A</v>
      </c>
      <c r="D517" s="151" t="e">
        <v>#N/A</v>
      </c>
      <c r="E517" s="151" t="e">
        <v>#N/A</v>
      </c>
      <c r="F517" s="151" t="e">
        <v>#N/A</v>
      </c>
    </row>
    <row r="518" spans="2:6" ht="15">
      <c r="B518" s="31" t="e">
        <v>#N/A</v>
      </c>
      <c r="C518" s="151" t="e">
        <v>#N/A</v>
      </c>
      <c r="D518" s="151" t="e">
        <v>#N/A</v>
      </c>
      <c r="E518" s="151" t="e">
        <v>#N/A</v>
      </c>
      <c r="F518" s="151" t="e">
        <v>#N/A</v>
      </c>
    </row>
    <row r="519" spans="2:6" ht="15">
      <c r="B519" s="31" t="e">
        <v>#N/A</v>
      </c>
      <c r="C519" s="151" t="e">
        <v>#N/A</v>
      </c>
      <c r="D519" s="151" t="e">
        <v>#N/A</v>
      </c>
      <c r="E519" s="151" t="e">
        <v>#N/A</v>
      </c>
      <c r="F519" s="151" t="e">
        <v>#N/A</v>
      </c>
    </row>
    <row r="520" spans="2:6" ht="15">
      <c r="B520" s="31" t="e">
        <v>#N/A</v>
      </c>
      <c r="C520" s="151" t="e">
        <v>#N/A</v>
      </c>
      <c r="D520" s="151" t="e">
        <v>#N/A</v>
      </c>
      <c r="E520" s="151" t="e">
        <v>#N/A</v>
      </c>
      <c r="F520" s="151" t="e">
        <v>#N/A</v>
      </c>
    </row>
    <row r="521" spans="2:6" ht="15">
      <c r="B521" s="31" t="e">
        <v>#N/A</v>
      </c>
      <c r="C521" s="151" t="e">
        <v>#N/A</v>
      </c>
      <c r="D521" s="151" t="e">
        <v>#N/A</v>
      </c>
      <c r="E521" s="151" t="e">
        <v>#N/A</v>
      </c>
      <c r="F521" s="151" t="e">
        <v>#N/A</v>
      </c>
    </row>
    <row r="522" spans="2:6" ht="15">
      <c r="B522" s="31" t="e">
        <v>#N/A</v>
      </c>
      <c r="C522" s="151" t="e">
        <v>#N/A</v>
      </c>
      <c r="D522" s="151" t="e">
        <v>#N/A</v>
      </c>
      <c r="E522" s="151" t="e">
        <v>#N/A</v>
      </c>
      <c r="F522" s="151" t="e">
        <v>#N/A</v>
      </c>
    </row>
    <row r="523" spans="2:6" ht="15">
      <c r="B523" s="31" t="e">
        <v>#N/A</v>
      </c>
      <c r="C523" s="151" t="e">
        <v>#N/A</v>
      </c>
      <c r="D523" s="151" t="e">
        <v>#N/A</v>
      </c>
      <c r="E523" s="151" t="e">
        <v>#N/A</v>
      </c>
      <c r="F523" s="151" t="e">
        <v>#N/A</v>
      </c>
    </row>
    <row r="524" spans="2:6" ht="15">
      <c r="B524" s="31" t="e">
        <v>#N/A</v>
      </c>
      <c r="C524" s="151" t="e">
        <v>#N/A</v>
      </c>
      <c r="D524" s="151" t="e">
        <v>#N/A</v>
      </c>
      <c r="E524" s="151" t="e">
        <v>#N/A</v>
      </c>
      <c r="F524" s="151" t="e">
        <v>#N/A</v>
      </c>
    </row>
    <row r="525" spans="2:6" ht="15">
      <c r="B525" s="31" t="e">
        <v>#N/A</v>
      </c>
      <c r="C525" s="151" t="e">
        <v>#N/A</v>
      </c>
      <c r="D525" s="151" t="e">
        <v>#N/A</v>
      </c>
      <c r="E525" s="151" t="e">
        <v>#N/A</v>
      </c>
      <c r="F525" s="151" t="e">
        <v>#N/A</v>
      </c>
    </row>
    <row r="526" spans="2:6" ht="15">
      <c r="B526" s="31" t="e">
        <v>#N/A</v>
      </c>
      <c r="C526" s="151" t="e">
        <v>#N/A</v>
      </c>
      <c r="D526" s="151" t="e">
        <v>#N/A</v>
      </c>
      <c r="E526" s="151" t="e">
        <v>#N/A</v>
      </c>
      <c r="F526" s="151" t="e">
        <v>#N/A</v>
      </c>
    </row>
    <row r="527" spans="2:6" ht="15">
      <c r="B527" s="31" t="e">
        <v>#N/A</v>
      </c>
      <c r="C527" s="151" t="e">
        <v>#N/A</v>
      </c>
      <c r="D527" s="151" t="e">
        <v>#N/A</v>
      </c>
      <c r="E527" s="151" t="e">
        <v>#N/A</v>
      </c>
      <c r="F527" s="151" t="e">
        <v>#N/A</v>
      </c>
    </row>
    <row r="528" spans="2:6" ht="15">
      <c r="B528" s="31" t="e">
        <v>#N/A</v>
      </c>
      <c r="C528" s="151" t="e">
        <v>#N/A</v>
      </c>
      <c r="D528" s="151" t="e">
        <v>#N/A</v>
      </c>
      <c r="E528" s="151" t="e">
        <v>#N/A</v>
      </c>
      <c r="F528" s="151" t="e">
        <v>#N/A</v>
      </c>
    </row>
    <row r="529" spans="2:6" ht="15">
      <c r="B529" s="31" t="e">
        <v>#N/A</v>
      </c>
      <c r="C529" s="151" t="e">
        <v>#N/A</v>
      </c>
      <c r="D529" s="151" t="e">
        <v>#N/A</v>
      </c>
      <c r="E529" s="151" t="e">
        <v>#N/A</v>
      </c>
      <c r="F529" s="151" t="e">
        <v>#N/A</v>
      </c>
    </row>
    <row r="530" spans="2:6" ht="15">
      <c r="B530" s="31" t="e">
        <v>#N/A</v>
      </c>
      <c r="C530" s="151" t="e">
        <v>#N/A</v>
      </c>
      <c r="D530" s="151" t="e">
        <v>#N/A</v>
      </c>
      <c r="E530" s="151" t="e">
        <v>#N/A</v>
      </c>
      <c r="F530" s="151" t="e">
        <v>#N/A</v>
      </c>
    </row>
    <row r="531" spans="2:6" ht="15">
      <c r="B531" s="31" t="e">
        <v>#N/A</v>
      </c>
      <c r="C531" s="151" t="e">
        <v>#N/A</v>
      </c>
      <c r="D531" s="151" t="e">
        <v>#N/A</v>
      </c>
      <c r="E531" s="151" t="e">
        <v>#N/A</v>
      </c>
      <c r="F531" s="151" t="e">
        <v>#N/A</v>
      </c>
    </row>
    <row r="532" spans="2:6" ht="15">
      <c r="B532" s="31" t="e">
        <v>#N/A</v>
      </c>
      <c r="C532" s="151" t="e">
        <v>#N/A</v>
      </c>
      <c r="D532" s="151" t="e">
        <v>#N/A</v>
      </c>
      <c r="E532" s="151" t="e">
        <v>#N/A</v>
      </c>
      <c r="F532" s="151" t="e">
        <v>#N/A</v>
      </c>
    </row>
    <row r="533" spans="2:6" ht="15">
      <c r="B533" s="31" t="e">
        <v>#N/A</v>
      </c>
      <c r="C533" s="151" t="e">
        <v>#N/A</v>
      </c>
      <c r="D533" s="151" t="e">
        <v>#N/A</v>
      </c>
      <c r="E533" s="151" t="e">
        <v>#N/A</v>
      </c>
      <c r="F533" s="151" t="e">
        <v>#N/A</v>
      </c>
    </row>
    <row r="534" spans="2:6" ht="15">
      <c r="B534" s="31" t="e">
        <v>#N/A</v>
      </c>
      <c r="C534" s="151" t="e">
        <v>#N/A</v>
      </c>
      <c r="D534" s="151" t="e">
        <v>#N/A</v>
      </c>
      <c r="E534" s="151" t="e">
        <v>#N/A</v>
      </c>
      <c r="F534" s="151" t="e">
        <v>#N/A</v>
      </c>
    </row>
    <row r="535" spans="2:6" ht="15">
      <c r="B535" s="31" t="e">
        <v>#N/A</v>
      </c>
      <c r="C535" s="151" t="e">
        <v>#N/A</v>
      </c>
      <c r="D535" s="151" t="e">
        <v>#N/A</v>
      </c>
      <c r="E535" s="151" t="e">
        <v>#N/A</v>
      </c>
      <c r="F535" s="151" t="e">
        <v>#N/A</v>
      </c>
    </row>
    <row r="536" spans="2:6" ht="15">
      <c r="B536" s="31" t="e">
        <v>#N/A</v>
      </c>
      <c r="C536" s="151" t="e">
        <v>#N/A</v>
      </c>
      <c r="D536" s="151" t="e">
        <v>#N/A</v>
      </c>
      <c r="E536" s="151" t="e">
        <v>#N/A</v>
      </c>
      <c r="F536" s="151" t="e">
        <v>#N/A</v>
      </c>
    </row>
    <row r="537" spans="2:6" ht="15">
      <c r="B537" s="31" t="e">
        <v>#N/A</v>
      </c>
      <c r="C537" s="151" t="e">
        <v>#N/A</v>
      </c>
      <c r="D537" s="151" t="e">
        <v>#N/A</v>
      </c>
      <c r="E537" s="151" t="e">
        <v>#N/A</v>
      </c>
      <c r="F537" s="151" t="e">
        <v>#N/A</v>
      </c>
    </row>
    <row r="538" spans="2:6" ht="15">
      <c r="B538" s="31" t="e">
        <v>#N/A</v>
      </c>
      <c r="C538" s="151" t="e">
        <v>#N/A</v>
      </c>
      <c r="D538" s="151" t="e">
        <v>#N/A</v>
      </c>
      <c r="E538" s="151" t="e">
        <v>#N/A</v>
      </c>
      <c r="F538" s="151" t="e">
        <v>#N/A</v>
      </c>
    </row>
    <row r="539" spans="2:6" ht="15">
      <c r="B539" s="31" t="e">
        <v>#N/A</v>
      </c>
      <c r="C539" s="151" t="e">
        <v>#N/A</v>
      </c>
      <c r="D539" s="151" t="e">
        <v>#N/A</v>
      </c>
      <c r="E539" s="151" t="e">
        <v>#N/A</v>
      </c>
      <c r="F539" s="151" t="e">
        <v>#N/A</v>
      </c>
    </row>
    <row r="540" spans="2:6" ht="15">
      <c r="B540" s="31" t="e">
        <v>#N/A</v>
      </c>
      <c r="C540" s="151" t="e">
        <v>#N/A</v>
      </c>
      <c r="D540" s="151" t="e">
        <v>#N/A</v>
      </c>
      <c r="E540" s="151" t="e">
        <v>#N/A</v>
      </c>
      <c r="F540" s="151" t="e">
        <v>#N/A</v>
      </c>
    </row>
    <row r="541" spans="2:6" ht="15">
      <c r="B541" s="31" t="e">
        <v>#N/A</v>
      </c>
      <c r="C541" s="151" t="e">
        <v>#N/A</v>
      </c>
      <c r="D541" s="151" t="e">
        <v>#N/A</v>
      </c>
      <c r="E541" s="151" t="e">
        <v>#N/A</v>
      </c>
      <c r="F541" s="151" t="e">
        <v>#N/A</v>
      </c>
    </row>
    <row r="542" spans="2:6" ht="15">
      <c r="B542" s="31" t="e">
        <v>#N/A</v>
      </c>
      <c r="C542" s="151" t="e">
        <v>#N/A</v>
      </c>
      <c r="D542" s="151" t="e">
        <v>#N/A</v>
      </c>
      <c r="E542" s="151" t="e">
        <v>#N/A</v>
      </c>
      <c r="F542" s="151" t="e">
        <v>#N/A</v>
      </c>
    </row>
    <row r="543" spans="2:6" ht="15">
      <c r="B543" s="31" t="e">
        <v>#N/A</v>
      </c>
      <c r="C543" s="151" t="e">
        <v>#N/A</v>
      </c>
      <c r="D543" s="151" t="e">
        <v>#N/A</v>
      </c>
      <c r="E543" s="151" t="e">
        <v>#N/A</v>
      </c>
      <c r="F543" s="151" t="e">
        <v>#N/A</v>
      </c>
    </row>
    <row r="544" spans="2:6" ht="15">
      <c r="B544" s="31" t="e">
        <v>#N/A</v>
      </c>
      <c r="C544" s="151" t="e">
        <v>#N/A</v>
      </c>
      <c r="D544" s="151" t="e">
        <v>#N/A</v>
      </c>
      <c r="E544" s="151" t="e">
        <v>#N/A</v>
      </c>
      <c r="F544" s="151" t="e">
        <v>#N/A</v>
      </c>
    </row>
    <row r="545" spans="2:6" ht="15">
      <c r="B545" s="31" t="e">
        <v>#N/A</v>
      </c>
      <c r="C545" s="151" t="e">
        <v>#N/A</v>
      </c>
      <c r="D545" s="151" t="e">
        <v>#N/A</v>
      </c>
      <c r="E545" s="151" t="e">
        <v>#N/A</v>
      </c>
      <c r="F545" s="151" t="e">
        <v>#N/A</v>
      </c>
    </row>
    <row r="546" spans="2:6" ht="15">
      <c r="B546" s="31" t="e">
        <v>#N/A</v>
      </c>
      <c r="C546" s="151" t="e">
        <v>#N/A</v>
      </c>
      <c r="D546" s="151" t="e">
        <v>#N/A</v>
      </c>
      <c r="E546" s="151" t="e">
        <v>#N/A</v>
      </c>
      <c r="F546" s="151" t="e">
        <v>#N/A</v>
      </c>
    </row>
    <row r="547" spans="2:6" ht="15">
      <c r="B547" s="31" t="e">
        <v>#N/A</v>
      </c>
      <c r="C547" s="151" t="e">
        <v>#N/A</v>
      </c>
      <c r="D547" s="151" t="e">
        <v>#N/A</v>
      </c>
      <c r="E547" s="151" t="e">
        <v>#N/A</v>
      </c>
      <c r="F547" s="151" t="e">
        <v>#N/A</v>
      </c>
    </row>
    <row r="548" spans="2:6" ht="15">
      <c r="B548" s="31" t="e">
        <v>#N/A</v>
      </c>
      <c r="C548" s="151" t="e">
        <v>#N/A</v>
      </c>
      <c r="D548" s="151" t="e">
        <v>#N/A</v>
      </c>
      <c r="E548" s="151" t="e">
        <v>#N/A</v>
      </c>
      <c r="F548" s="151" t="e">
        <v>#N/A</v>
      </c>
    </row>
    <row r="549" spans="2:6" ht="15">
      <c r="B549" s="31" t="e">
        <v>#N/A</v>
      </c>
      <c r="C549" s="151" t="e">
        <v>#N/A</v>
      </c>
      <c r="D549" s="151" t="e">
        <v>#N/A</v>
      </c>
      <c r="E549" s="151" t="e">
        <v>#N/A</v>
      </c>
      <c r="F549" s="151" t="e">
        <v>#N/A</v>
      </c>
    </row>
    <row r="550" spans="2:6" ht="15">
      <c r="B550" s="31" t="e">
        <v>#N/A</v>
      </c>
      <c r="C550" s="151" t="e">
        <v>#N/A</v>
      </c>
      <c r="D550" s="151" t="e">
        <v>#N/A</v>
      </c>
      <c r="E550" s="151" t="e">
        <v>#N/A</v>
      </c>
      <c r="F550" s="151" t="e">
        <v>#N/A</v>
      </c>
    </row>
    <row r="551" spans="2:6" ht="15">
      <c r="B551" s="31" t="e">
        <v>#N/A</v>
      </c>
      <c r="C551" s="151" t="e">
        <v>#N/A</v>
      </c>
      <c r="D551" s="151" t="e">
        <v>#N/A</v>
      </c>
      <c r="E551" s="151" t="e">
        <v>#N/A</v>
      </c>
      <c r="F551" s="151" t="e">
        <v>#N/A</v>
      </c>
    </row>
    <row r="552" spans="2:6" ht="15">
      <c r="B552" s="31" t="e">
        <v>#N/A</v>
      </c>
      <c r="C552" s="151" t="e">
        <v>#N/A</v>
      </c>
      <c r="D552" s="151" t="e">
        <v>#N/A</v>
      </c>
      <c r="E552" s="151" t="e">
        <v>#N/A</v>
      </c>
      <c r="F552" s="151" t="e">
        <v>#N/A</v>
      </c>
    </row>
    <row r="553" spans="2:6" ht="15">
      <c r="B553" s="31" t="e">
        <v>#N/A</v>
      </c>
      <c r="C553" s="151" t="e">
        <v>#N/A</v>
      </c>
      <c r="D553" s="151" t="e">
        <v>#N/A</v>
      </c>
      <c r="E553" s="151" t="e">
        <v>#N/A</v>
      </c>
      <c r="F553" s="151" t="e">
        <v>#N/A</v>
      </c>
    </row>
    <row r="554" spans="2:6" ht="15">
      <c r="B554" s="31" t="e">
        <v>#N/A</v>
      </c>
      <c r="C554" s="151" t="e">
        <v>#N/A</v>
      </c>
      <c r="D554" s="151" t="e">
        <v>#N/A</v>
      </c>
      <c r="E554" s="151" t="e">
        <v>#N/A</v>
      </c>
      <c r="F554" s="151" t="e">
        <v>#N/A</v>
      </c>
    </row>
    <row r="555" spans="2:6" ht="15">
      <c r="B555" s="31" t="e">
        <v>#N/A</v>
      </c>
      <c r="C555" s="151" t="e">
        <v>#N/A</v>
      </c>
      <c r="D555" s="151" t="e">
        <v>#N/A</v>
      </c>
      <c r="E555" s="151" t="e">
        <v>#N/A</v>
      </c>
      <c r="F555" s="151" t="e">
        <v>#N/A</v>
      </c>
    </row>
    <row r="556" spans="2:6" ht="15">
      <c r="B556" s="31" t="e">
        <v>#N/A</v>
      </c>
      <c r="C556" s="151" t="e">
        <v>#N/A</v>
      </c>
      <c r="D556" s="151" t="e">
        <v>#N/A</v>
      </c>
      <c r="E556" s="151" t="e">
        <v>#N/A</v>
      </c>
      <c r="F556" s="151" t="e">
        <v>#N/A</v>
      </c>
    </row>
    <row r="557" spans="2:6" ht="15">
      <c r="B557" s="31" t="e">
        <v>#N/A</v>
      </c>
      <c r="C557" s="151" t="e">
        <v>#N/A</v>
      </c>
      <c r="D557" s="151" t="e">
        <v>#N/A</v>
      </c>
      <c r="E557" s="151" t="e">
        <v>#N/A</v>
      </c>
      <c r="F557" s="151" t="e">
        <v>#N/A</v>
      </c>
    </row>
    <row r="558" spans="2:6" ht="15">
      <c r="B558" s="31" t="e">
        <v>#N/A</v>
      </c>
      <c r="C558" s="151" t="e">
        <v>#N/A</v>
      </c>
      <c r="D558" s="151" t="e">
        <v>#N/A</v>
      </c>
      <c r="E558" s="151" t="e">
        <v>#N/A</v>
      </c>
      <c r="F558" s="151" t="e">
        <v>#N/A</v>
      </c>
    </row>
    <row r="559" spans="2:6" ht="15">
      <c r="B559" s="31" t="e">
        <v>#N/A</v>
      </c>
      <c r="C559" s="151" t="e">
        <v>#N/A</v>
      </c>
      <c r="D559" s="151" t="e">
        <v>#N/A</v>
      </c>
      <c r="E559" s="151" t="e">
        <v>#N/A</v>
      </c>
      <c r="F559" s="151" t="e">
        <v>#N/A</v>
      </c>
    </row>
    <row r="560" spans="2:6" ht="15">
      <c r="B560" s="31" t="e">
        <v>#N/A</v>
      </c>
      <c r="C560" s="151" t="e">
        <v>#N/A</v>
      </c>
      <c r="D560" s="151" t="e">
        <v>#N/A</v>
      </c>
      <c r="E560" s="151" t="e">
        <v>#N/A</v>
      </c>
      <c r="F560" s="151" t="e">
        <v>#N/A</v>
      </c>
    </row>
    <row r="561" spans="2:6" ht="15">
      <c r="B561" s="31" t="e">
        <v>#N/A</v>
      </c>
      <c r="C561" s="151" t="e">
        <v>#N/A</v>
      </c>
      <c r="D561" s="151" t="e">
        <v>#N/A</v>
      </c>
      <c r="E561" s="151" t="e">
        <v>#N/A</v>
      </c>
      <c r="F561" s="151" t="e">
        <v>#N/A</v>
      </c>
    </row>
    <row r="562" spans="2:6" ht="15">
      <c r="B562" s="31" t="e">
        <v>#N/A</v>
      </c>
      <c r="C562" s="151" t="e">
        <v>#N/A</v>
      </c>
      <c r="D562" s="151" t="e">
        <v>#N/A</v>
      </c>
      <c r="E562" s="151" t="e">
        <v>#N/A</v>
      </c>
      <c r="F562" s="151" t="e">
        <v>#N/A</v>
      </c>
    </row>
    <row r="563" spans="2:6" ht="15">
      <c r="B563" s="31" t="e">
        <v>#N/A</v>
      </c>
      <c r="C563" s="151" t="e">
        <v>#N/A</v>
      </c>
      <c r="D563" s="151" t="e">
        <v>#N/A</v>
      </c>
      <c r="E563" s="151" t="e">
        <v>#N/A</v>
      </c>
      <c r="F563" s="151" t="e">
        <v>#N/A</v>
      </c>
    </row>
    <row r="564" spans="2:6" ht="15">
      <c r="B564" s="31" t="e">
        <v>#N/A</v>
      </c>
      <c r="C564" s="151" t="e">
        <v>#N/A</v>
      </c>
      <c r="D564" s="151" t="e">
        <v>#N/A</v>
      </c>
      <c r="E564" s="151" t="e">
        <v>#N/A</v>
      </c>
      <c r="F564" s="151" t="e">
        <v>#N/A</v>
      </c>
    </row>
    <row r="565" spans="2:6" ht="15">
      <c r="B565" s="31" t="e">
        <v>#N/A</v>
      </c>
      <c r="C565" s="151" t="e">
        <v>#N/A</v>
      </c>
      <c r="D565" s="151" t="e">
        <v>#N/A</v>
      </c>
      <c r="E565" s="151" t="e">
        <v>#N/A</v>
      </c>
      <c r="F565" s="151" t="e">
        <v>#N/A</v>
      </c>
    </row>
    <row r="566" spans="2:6" ht="15">
      <c r="B566" s="31" t="e">
        <v>#N/A</v>
      </c>
      <c r="C566" s="151" t="e">
        <v>#N/A</v>
      </c>
      <c r="D566" s="151" t="e">
        <v>#N/A</v>
      </c>
      <c r="E566" s="151" t="e">
        <v>#N/A</v>
      </c>
      <c r="F566" s="151" t="e">
        <v>#N/A</v>
      </c>
    </row>
    <row r="567" spans="2:6" ht="15">
      <c r="B567" s="31" t="e">
        <v>#N/A</v>
      </c>
      <c r="C567" s="151" t="e">
        <v>#N/A</v>
      </c>
      <c r="D567" s="151" t="e">
        <v>#N/A</v>
      </c>
      <c r="E567" s="151" t="e">
        <v>#N/A</v>
      </c>
      <c r="F567" s="151" t="e">
        <v>#N/A</v>
      </c>
    </row>
    <row r="568" spans="2:6" ht="15">
      <c r="B568" s="31" t="e">
        <v>#N/A</v>
      </c>
      <c r="C568" s="151" t="e">
        <v>#N/A</v>
      </c>
      <c r="D568" s="151" t="e">
        <v>#N/A</v>
      </c>
      <c r="E568" s="151" t="e">
        <v>#N/A</v>
      </c>
      <c r="F568" s="151" t="e">
        <v>#N/A</v>
      </c>
    </row>
    <row r="569" spans="2:6" ht="15">
      <c r="B569" s="31" t="e">
        <v>#N/A</v>
      </c>
      <c r="C569" s="151" t="e">
        <v>#N/A</v>
      </c>
      <c r="D569" s="151" t="e">
        <v>#N/A</v>
      </c>
      <c r="E569" s="151" t="e">
        <v>#N/A</v>
      </c>
      <c r="F569" s="151" t="e">
        <v>#N/A</v>
      </c>
    </row>
    <row r="570" spans="2:6" ht="15">
      <c r="B570" s="31" t="e">
        <v>#N/A</v>
      </c>
      <c r="C570" s="151" t="e">
        <v>#N/A</v>
      </c>
      <c r="D570" s="151" t="e">
        <v>#N/A</v>
      </c>
      <c r="E570" s="151" t="e">
        <v>#N/A</v>
      </c>
      <c r="F570" s="151" t="e">
        <v>#N/A</v>
      </c>
    </row>
    <row r="571" spans="2:6" ht="15">
      <c r="B571" s="31" t="e">
        <v>#N/A</v>
      </c>
      <c r="C571" s="151" t="e">
        <v>#N/A</v>
      </c>
      <c r="D571" s="151" t="e">
        <v>#N/A</v>
      </c>
      <c r="E571" s="151" t="e">
        <v>#N/A</v>
      </c>
      <c r="F571" s="151" t="e">
        <v>#N/A</v>
      </c>
    </row>
    <row r="572" spans="2:6" ht="15">
      <c r="B572" s="31" t="e">
        <v>#N/A</v>
      </c>
      <c r="C572" s="151" t="e">
        <v>#N/A</v>
      </c>
      <c r="D572" s="151" t="e">
        <v>#N/A</v>
      </c>
      <c r="E572" s="151" t="e">
        <v>#N/A</v>
      </c>
      <c r="F572" s="151" t="e">
        <v>#N/A</v>
      </c>
    </row>
    <row r="573" spans="2:6" ht="15">
      <c r="B573" s="31" t="e">
        <v>#N/A</v>
      </c>
      <c r="C573" s="151" t="e">
        <v>#N/A</v>
      </c>
      <c r="D573" s="151" t="e">
        <v>#N/A</v>
      </c>
      <c r="E573" s="151" t="e">
        <v>#N/A</v>
      </c>
      <c r="F573" s="151" t="e">
        <v>#N/A</v>
      </c>
    </row>
    <row r="574" spans="2:6" ht="15">
      <c r="B574" s="31" t="e">
        <v>#N/A</v>
      </c>
      <c r="C574" s="151" t="e">
        <v>#N/A</v>
      </c>
      <c r="D574" s="151" t="e">
        <v>#N/A</v>
      </c>
      <c r="E574" s="151" t="e">
        <v>#N/A</v>
      </c>
      <c r="F574" s="151" t="e">
        <v>#N/A</v>
      </c>
    </row>
    <row r="575" spans="2:6" ht="15">
      <c r="B575" s="31" t="e">
        <v>#N/A</v>
      </c>
      <c r="C575" s="151" t="e">
        <v>#N/A</v>
      </c>
      <c r="D575" s="151" t="e">
        <v>#N/A</v>
      </c>
      <c r="E575" s="151" t="e">
        <v>#N/A</v>
      </c>
      <c r="F575" s="151" t="e">
        <v>#N/A</v>
      </c>
    </row>
    <row r="576" spans="2:6" ht="15">
      <c r="B576" s="31" t="e">
        <v>#N/A</v>
      </c>
      <c r="C576" s="151" t="e">
        <v>#N/A</v>
      </c>
      <c r="D576" s="151" t="e">
        <v>#N/A</v>
      </c>
      <c r="E576" s="151" t="e">
        <v>#N/A</v>
      </c>
      <c r="F576" s="151" t="e">
        <v>#N/A</v>
      </c>
    </row>
    <row r="577" spans="2:6" ht="15">
      <c r="B577" s="31" t="e">
        <v>#N/A</v>
      </c>
      <c r="C577" s="151" t="e">
        <v>#N/A</v>
      </c>
      <c r="D577" s="151" t="e">
        <v>#N/A</v>
      </c>
      <c r="E577" s="151" t="e">
        <v>#N/A</v>
      </c>
      <c r="F577" s="151" t="e">
        <v>#N/A</v>
      </c>
    </row>
    <row r="578" spans="2:6" ht="15">
      <c r="B578" s="31" t="e">
        <v>#N/A</v>
      </c>
      <c r="C578" s="151" t="e">
        <v>#N/A</v>
      </c>
      <c r="D578" s="151" t="e">
        <v>#N/A</v>
      </c>
      <c r="E578" s="151" t="e">
        <v>#N/A</v>
      </c>
      <c r="F578" s="151" t="e">
        <v>#N/A</v>
      </c>
    </row>
    <row r="579" spans="2:6" ht="15">
      <c r="B579" s="31" t="e">
        <v>#N/A</v>
      </c>
      <c r="C579" s="151" t="e">
        <v>#N/A</v>
      </c>
      <c r="D579" s="151" t="e">
        <v>#N/A</v>
      </c>
      <c r="E579" s="151" t="e">
        <v>#N/A</v>
      </c>
      <c r="F579" s="151" t="e">
        <v>#N/A</v>
      </c>
    </row>
    <row r="580" spans="2:6" ht="15">
      <c r="B580" s="31" t="e">
        <v>#N/A</v>
      </c>
      <c r="C580" s="151" t="e">
        <v>#N/A</v>
      </c>
      <c r="D580" s="151" t="e">
        <v>#N/A</v>
      </c>
      <c r="E580" s="151" t="e">
        <v>#N/A</v>
      </c>
      <c r="F580" s="151" t="e">
        <v>#N/A</v>
      </c>
    </row>
    <row r="581" spans="2:6" ht="15">
      <c r="B581" s="31" t="e">
        <v>#N/A</v>
      </c>
      <c r="C581" s="151" t="e">
        <v>#N/A</v>
      </c>
      <c r="D581" s="151" t="e">
        <v>#N/A</v>
      </c>
      <c r="E581" s="151" t="e">
        <v>#N/A</v>
      </c>
      <c r="F581" s="151" t="e">
        <v>#N/A</v>
      </c>
    </row>
    <row r="582" spans="2:6" ht="15">
      <c r="B582" s="31" t="e">
        <v>#N/A</v>
      </c>
      <c r="C582" s="151" t="e">
        <v>#N/A</v>
      </c>
      <c r="D582" s="151" t="e">
        <v>#N/A</v>
      </c>
      <c r="E582" s="151" t="e">
        <v>#N/A</v>
      </c>
      <c r="F582" s="151" t="e">
        <v>#N/A</v>
      </c>
    </row>
    <row r="583" spans="2:6" ht="15">
      <c r="B583" s="31" t="e">
        <v>#N/A</v>
      </c>
      <c r="C583" s="151" t="e">
        <v>#N/A</v>
      </c>
      <c r="D583" s="151" t="e">
        <v>#N/A</v>
      </c>
      <c r="E583" s="151" t="e">
        <v>#N/A</v>
      </c>
      <c r="F583" s="151" t="e">
        <v>#N/A</v>
      </c>
    </row>
    <row r="584" spans="2:6" ht="15">
      <c r="B584" s="31" t="e">
        <v>#N/A</v>
      </c>
      <c r="C584" s="151" t="e">
        <v>#N/A</v>
      </c>
      <c r="D584" s="151" t="e">
        <v>#N/A</v>
      </c>
      <c r="E584" s="151" t="e">
        <v>#N/A</v>
      </c>
      <c r="F584" s="151" t="e">
        <v>#N/A</v>
      </c>
    </row>
    <row r="585" spans="2:6" ht="15">
      <c r="B585" s="31" t="e">
        <v>#N/A</v>
      </c>
      <c r="C585" s="151" t="e">
        <v>#N/A</v>
      </c>
      <c r="D585" s="151" t="e">
        <v>#N/A</v>
      </c>
      <c r="E585" s="151" t="e">
        <v>#N/A</v>
      </c>
      <c r="F585" s="151" t="e">
        <v>#N/A</v>
      </c>
    </row>
    <row r="586" spans="2:6" ht="15">
      <c r="B586" s="31" t="e">
        <v>#N/A</v>
      </c>
      <c r="C586" s="151" t="e">
        <v>#N/A</v>
      </c>
      <c r="D586" s="151" t="e">
        <v>#N/A</v>
      </c>
      <c r="E586" s="151" t="e">
        <v>#N/A</v>
      </c>
      <c r="F586" s="151" t="e">
        <v>#N/A</v>
      </c>
    </row>
    <row r="587" spans="2:6" ht="15">
      <c r="B587" s="31" t="e">
        <v>#N/A</v>
      </c>
      <c r="C587" s="151" t="e">
        <v>#N/A</v>
      </c>
      <c r="D587" s="151" t="e">
        <v>#N/A</v>
      </c>
      <c r="E587" s="151" t="e">
        <v>#N/A</v>
      </c>
      <c r="F587" s="151" t="e">
        <v>#N/A</v>
      </c>
    </row>
    <row r="588" spans="2:6" ht="15">
      <c r="B588" s="31" t="e">
        <v>#N/A</v>
      </c>
      <c r="C588" s="151" t="e">
        <v>#N/A</v>
      </c>
      <c r="D588" s="151" t="e">
        <v>#N/A</v>
      </c>
      <c r="E588" s="151" t="e">
        <v>#N/A</v>
      </c>
      <c r="F588" s="151" t="e">
        <v>#N/A</v>
      </c>
    </row>
    <row r="589" spans="2:6" ht="15">
      <c r="B589" s="31" t="e">
        <v>#N/A</v>
      </c>
      <c r="C589" s="151" t="e">
        <v>#N/A</v>
      </c>
      <c r="D589" s="151" t="e">
        <v>#N/A</v>
      </c>
      <c r="E589" s="151" t="e">
        <v>#N/A</v>
      </c>
      <c r="F589" s="151" t="e">
        <v>#N/A</v>
      </c>
    </row>
    <row r="590" spans="2:6" ht="15">
      <c r="B590" s="31" t="e">
        <v>#N/A</v>
      </c>
      <c r="C590" s="151" t="e">
        <v>#N/A</v>
      </c>
      <c r="D590" s="151" t="e">
        <v>#N/A</v>
      </c>
      <c r="E590" s="151" t="e">
        <v>#N/A</v>
      </c>
      <c r="F590" s="151" t="e">
        <v>#N/A</v>
      </c>
    </row>
    <row r="591" spans="2:6" ht="15">
      <c r="B591" s="31" t="e">
        <v>#N/A</v>
      </c>
      <c r="C591" s="151" t="e">
        <v>#N/A</v>
      </c>
      <c r="D591" s="151" t="e">
        <v>#N/A</v>
      </c>
      <c r="E591" s="151" t="e">
        <v>#N/A</v>
      </c>
      <c r="F591" s="151" t="e">
        <v>#N/A</v>
      </c>
    </row>
    <row r="592" spans="2:6" ht="15">
      <c r="B592" s="31" t="e">
        <v>#N/A</v>
      </c>
      <c r="C592" s="151" t="e">
        <v>#N/A</v>
      </c>
      <c r="D592" s="151" t="e">
        <v>#N/A</v>
      </c>
      <c r="E592" s="151" t="e">
        <v>#N/A</v>
      </c>
      <c r="F592" s="151" t="e">
        <v>#N/A</v>
      </c>
    </row>
    <row r="593" spans="2:6" ht="15">
      <c r="B593" s="31" t="e">
        <v>#N/A</v>
      </c>
      <c r="C593" s="151" t="e">
        <v>#N/A</v>
      </c>
      <c r="D593" s="151" t="e">
        <v>#N/A</v>
      </c>
      <c r="E593" s="151" t="e">
        <v>#N/A</v>
      </c>
      <c r="F593" s="151" t="e">
        <v>#N/A</v>
      </c>
    </row>
    <row r="594" spans="2:6" ht="15">
      <c r="B594" s="31" t="e">
        <v>#N/A</v>
      </c>
      <c r="C594" s="151" t="e">
        <v>#N/A</v>
      </c>
      <c r="D594" s="151" t="e">
        <v>#N/A</v>
      </c>
      <c r="E594" s="151" t="e">
        <v>#N/A</v>
      </c>
      <c r="F594" s="151" t="e">
        <v>#N/A</v>
      </c>
    </row>
    <row r="595" spans="2:6" ht="15">
      <c r="B595" s="31" t="e">
        <v>#N/A</v>
      </c>
      <c r="C595" s="151" t="e">
        <v>#N/A</v>
      </c>
      <c r="D595" s="151" t="e">
        <v>#N/A</v>
      </c>
      <c r="E595" s="151" t="e">
        <v>#N/A</v>
      </c>
      <c r="F595" s="151" t="e">
        <v>#N/A</v>
      </c>
    </row>
    <row r="596" spans="2:6" ht="15">
      <c r="B596" s="31" t="e">
        <v>#N/A</v>
      </c>
      <c r="C596" s="151" t="e">
        <v>#N/A</v>
      </c>
      <c r="D596" s="151" t="e">
        <v>#N/A</v>
      </c>
      <c r="E596" s="151" t="e">
        <v>#N/A</v>
      </c>
      <c r="F596" s="151" t="e">
        <v>#N/A</v>
      </c>
    </row>
    <row r="597" spans="2:6" ht="15">
      <c r="B597" s="31" t="e">
        <v>#N/A</v>
      </c>
      <c r="C597" s="151" t="e">
        <v>#N/A</v>
      </c>
      <c r="D597" s="151" t="e">
        <v>#N/A</v>
      </c>
      <c r="E597" s="151" t="e">
        <v>#N/A</v>
      </c>
      <c r="F597" s="151" t="e">
        <v>#N/A</v>
      </c>
    </row>
    <row r="598" spans="2:6" ht="15">
      <c r="B598" s="31" t="e">
        <v>#N/A</v>
      </c>
      <c r="C598" s="151" t="e">
        <v>#N/A</v>
      </c>
      <c r="D598" s="151" t="e">
        <v>#N/A</v>
      </c>
      <c r="E598" s="151" t="e">
        <v>#N/A</v>
      </c>
      <c r="F598" s="151" t="e">
        <v>#N/A</v>
      </c>
    </row>
    <row r="599" spans="2:6" ht="15">
      <c r="B599" s="31" t="e">
        <v>#N/A</v>
      </c>
      <c r="C599" s="151" t="e">
        <v>#N/A</v>
      </c>
      <c r="D599" s="151" t="e">
        <v>#N/A</v>
      </c>
      <c r="E599" s="151" t="e">
        <v>#N/A</v>
      </c>
      <c r="F599" s="151" t="e">
        <v>#N/A</v>
      </c>
    </row>
    <row r="600" spans="2:6" ht="15">
      <c r="B600" s="31" t="e">
        <v>#N/A</v>
      </c>
      <c r="C600" s="151" t="e">
        <v>#N/A</v>
      </c>
      <c r="D600" s="151" t="e">
        <v>#N/A</v>
      </c>
      <c r="E600" s="151" t="e">
        <v>#N/A</v>
      </c>
      <c r="F600" s="151" t="e">
        <v>#N/A</v>
      </c>
    </row>
    <row r="601" spans="2:6" ht="15">
      <c r="B601" s="31" t="e">
        <v>#N/A</v>
      </c>
      <c r="C601" s="151" t="e">
        <v>#N/A</v>
      </c>
      <c r="D601" s="151" t="e">
        <v>#N/A</v>
      </c>
      <c r="E601" s="151" t="e">
        <v>#N/A</v>
      </c>
      <c r="F601" s="151" t="e">
        <v>#N/A</v>
      </c>
    </row>
    <row r="602" spans="2:6" ht="15">
      <c r="B602" s="31" t="e">
        <v>#N/A</v>
      </c>
      <c r="C602" s="151" t="e">
        <v>#N/A</v>
      </c>
      <c r="D602" s="151" t="e">
        <v>#N/A</v>
      </c>
      <c r="E602" s="151" t="e">
        <v>#N/A</v>
      </c>
      <c r="F602" s="151" t="e">
        <v>#N/A</v>
      </c>
    </row>
    <row r="603" spans="2:6" ht="15">
      <c r="B603" s="31" t="e">
        <v>#N/A</v>
      </c>
      <c r="C603" s="151" t="e">
        <v>#N/A</v>
      </c>
      <c r="D603" s="151" t="e">
        <v>#N/A</v>
      </c>
      <c r="E603" s="151" t="e">
        <v>#N/A</v>
      </c>
      <c r="F603" s="151" t="e">
        <v>#N/A</v>
      </c>
    </row>
    <row r="604" spans="2:6" ht="15">
      <c r="B604" s="31" t="e">
        <v>#N/A</v>
      </c>
      <c r="C604" s="151" t="e">
        <v>#N/A</v>
      </c>
      <c r="D604" s="151" t="e">
        <v>#N/A</v>
      </c>
      <c r="E604" s="151" t="e">
        <v>#N/A</v>
      </c>
      <c r="F604" s="151" t="e">
        <v>#N/A</v>
      </c>
    </row>
    <row r="605" spans="2:6" ht="15">
      <c r="B605" s="31" t="e">
        <v>#N/A</v>
      </c>
      <c r="C605" s="151" t="e">
        <v>#N/A</v>
      </c>
      <c r="D605" s="151" t="e">
        <v>#N/A</v>
      </c>
      <c r="E605" s="151" t="e">
        <v>#N/A</v>
      </c>
      <c r="F605" s="151" t="e">
        <v>#N/A</v>
      </c>
    </row>
    <row r="606" spans="2:6" ht="15">
      <c r="B606" s="31" t="e">
        <v>#N/A</v>
      </c>
      <c r="C606" s="151" t="e">
        <v>#N/A</v>
      </c>
      <c r="D606" s="151" t="e">
        <v>#N/A</v>
      </c>
      <c r="E606" s="151" t="e">
        <v>#N/A</v>
      </c>
      <c r="F606" s="151" t="e">
        <v>#N/A</v>
      </c>
    </row>
    <row r="607" spans="2:6" ht="15">
      <c r="B607" s="31" t="e">
        <v>#N/A</v>
      </c>
      <c r="C607" s="151" t="e">
        <v>#N/A</v>
      </c>
      <c r="D607" s="151" t="e">
        <v>#N/A</v>
      </c>
      <c r="E607" s="151" t="e">
        <v>#N/A</v>
      </c>
      <c r="F607" s="151" t="e">
        <v>#N/A</v>
      </c>
    </row>
    <row r="608" spans="2:6" ht="15">
      <c r="B608" s="31" t="e">
        <v>#N/A</v>
      </c>
      <c r="C608" s="151" t="e">
        <v>#N/A</v>
      </c>
      <c r="D608" s="151" t="e">
        <v>#N/A</v>
      </c>
      <c r="E608" s="151" t="e">
        <v>#N/A</v>
      </c>
      <c r="F608" s="151" t="e">
        <v>#N/A</v>
      </c>
    </row>
    <row r="609" spans="2:6" ht="15">
      <c r="B609" s="31" t="e">
        <v>#N/A</v>
      </c>
      <c r="C609" s="151" t="e">
        <v>#N/A</v>
      </c>
      <c r="D609" s="151" t="e">
        <v>#N/A</v>
      </c>
      <c r="E609" s="151" t="e">
        <v>#N/A</v>
      </c>
      <c r="F609" s="151" t="e">
        <v>#N/A</v>
      </c>
    </row>
    <row r="610" spans="2:6" ht="15">
      <c r="B610" s="31" t="e">
        <v>#N/A</v>
      </c>
      <c r="C610" s="151" t="e">
        <v>#N/A</v>
      </c>
      <c r="D610" s="151" t="e">
        <v>#N/A</v>
      </c>
      <c r="E610" s="151" t="e">
        <v>#N/A</v>
      </c>
      <c r="F610" s="151" t="e">
        <v>#N/A</v>
      </c>
    </row>
    <row r="611" spans="2:6" ht="15">
      <c r="B611" s="31" t="e">
        <v>#N/A</v>
      </c>
      <c r="C611" s="151" t="e">
        <v>#N/A</v>
      </c>
      <c r="D611" s="151" t="e">
        <v>#N/A</v>
      </c>
      <c r="E611" s="151" t="e">
        <v>#N/A</v>
      </c>
      <c r="F611" s="151" t="e">
        <v>#N/A</v>
      </c>
    </row>
    <row r="612" spans="2:6" ht="15">
      <c r="B612" s="31" t="e">
        <v>#N/A</v>
      </c>
      <c r="C612" s="151" t="e">
        <v>#N/A</v>
      </c>
      <c r="D612" s="151" t="e">
        <v>#N/A</v>
      </c>
      <c r="E612" s="151" t="e">
        <v>#N/A</v>
      </c>
      <c r="F612" s="151" t="e">
        <v>#N/A</v>
      </c>
    </row>
    <row r="613" spans="2:6" ht="15">
      <c r="B613" s="31" t="e">
        <v>#N/A</v>
      </c>
      <c r="C613" s="151" t="e">
        <v>#N/A</v>
      </c>
      <c r="D613" s="151" t="e">
        <v>#N/A</v>
      </c>
      <c r="E613" s="151" t="e">
        <v>#N/A</v>
      </c>
      <c r="F613" s="151" t="e">
        <v>#N/A</v>
      </c>
    </row>
    <row r="614" spans="2:6" ht="15">
      <c r="B614" s="31" t="e">
        <v>#N/A</v>
      </c>
      <c r="C614" s="151" t="e">
        <v>#N/A</v>
      </c>
      <c r="D614" s="151" t="e">
        <v>#N/A</v>
      </c>
      <c r="E614" s="151" t="e">
        <v>#N/A</v>
      </c>
      <c r="F614" s="151" t="e">
        <v>#N/A</v>
      </c>
    </row>
    <row r="615" spans="2:6" ht="15">
      <c r="B615" s="31" t="e">
        <v>#N/A</v>
      </c>
      <c r="C615" s="151" t="e">
        <v>#N/A</v>
      </c>
      <c r="D615" s="151" t="e">
        <v>#N/A</v>
      </c>
      <c r="E615" s="151" t="e">
        <v>#N/A</v>
      </c>
      <c r="F615" s="151" t="e">
        <v>#N/A</v>
      </c>
    </row>
    <row r="616" spans="2:6" ht="15">
      <c r="B616" s="31" t="e">
        <v>#N/A</v>
      </c>
      <c r="C616" s="151" t="e">
        <v>#N/A</v>
      </c>
      <c r="D616" s="151" t="e">
        <v>#N/A</v>
      </c>
      <c r="E616" s="151" t="e">
        <v>#N/A</v>
      </c>
      <c r="F616" s="151" t="e">
        <v>#N/A</v>
      </c>
    </row>
    <row r="617" spans="2:6" ht="15">
      <c r="B617" s="31" t="e">
        <v>#N/A</v>
      </c>
      <c r="C617" s="151" t="e">
        <v>#N/A</v>
      </c>
      <c r="D617" s="151" t="e">
        <v>#N/A</v>
      </c>
      <c r="E617" s="151" t="e">
        <v>#N/A</v>
      </c>
      <c r="F617" s="151" t="e">
        <v>#N/A</v>
      </c>
    </row>
    <row r="618" spans="2:6" ht="15">
      <c r="B618" s="31" t="e">
        <v>#N/A</v>
      </c>
      <c r="C618" s="151" t="e">
        <v>#N/A</v>
      </c>
      <c r="D618" s="151" t="e">
        <v>#N/A</v>
      </c>
      <c r="E618" s="151" t="e">
        <v>#N/A</v>
      </c>
      <c r="F618" s="151" t="e">
        <v>#N/A</v>
      </c>
    </row>
    <row r="619" spans="2:6" ht="15">
      <c r="B619" s="31" t="e">
        <v>#N/A</v>
      </c>
      <c r="C619" s="151" t="e">
        <v>#N/A</v>
      </c>
      <c r="D619" s="151" t="e">
        <v>#N/A</v>
      </c>
      <c r="E619" s="151" t="e">
        <v>#N/A</v>
      </c>
      <c r="F619" s="151" t="e">
        <v>#N/A</v>
      </c>
    </row>
    <row r="620" spans="2:6" ht="15">
      <c r="B620" s="31" t="e">
        <v>#N/A</v>
      </c>
      <c r="C620" s="151" t="e">
        <v>#N/A</v>
      </c>
      <c r="D620" s="151" t="e">
        <v>#N/A</v>
      </c>
      <c r="E620" s="151" t="e">
        <v>#N/A</v>
      </c>
      <c r="F620" s="151" t="e">
        <v>#N/A</v>
      </c>
    </row>
    <row r="621" spans="2:6" ht="15">
      <c r="B621" s="31" t="e">
        <v>#N/A</v>
      </c>
      <c r="C621" s="151" t="e">
        <v>#N/A</v>
      </c>
      <c r="D621" s="151" t="e">
        <v>#N/A</v>
      </c>
      <c r="E621" s="151" t="e">
        <v>#N/A</v>
      </c>
      <c r="F621" s="151" t="e">
        <v>#N/A</v>
      </c>
    </row>
    <row r="622" spans="2:6" ht="15">
      <c r="B622" s="31" t="e">
        <v>#N/A</v>
      </c>
      <c r="C622" s="151" t="e">
        <v>#N/A</v>
      </c>
      <c r="D622" s="151" t="e">
        <v>#N/A</v>
      </c>
      <c r="E622" s="151" t="e">
        <v>#N/A</v>
      </c>
      <c r="F622" s="151" t="e">
        <v>#N/A</v>
      </c>
    </row>
    <row r="623" spans="2:6" ht="15">
      <c r="B623" s="31" t="e">
        <v>#N/A</v>
      </c>
      <c r="C623" s="151" t="e">
        <v>#N/A</v>
      </c>
      <c r="D623" s="151" t="e">
        <v>#N/A</v>
      </c>
      <c r="E623" s="151" t="e">
        <v>#N/A</v>
      </c>
      <c r="F623" s="151" t="e">
        <v>#N/A</v>
      </c>
    </row>
    <row r="624" spans="2:6" ht="15">
      <c r="B624" s="31" t="e">
        <v>#N/A</v>
      </c>
      <c r="C624" s="151" t="e">
        <v>#N/A</v>
      </c>
      <c r="D624" s="151" t="e">
        <v>#N/A</v>
      </c>
      <c r="E624" s="151" t="e">
        <v>#N/A</v>
      </c>
      <c r="F624" s="151" t="e">
        <v>#N/A</v>
      </c>
    </row>
    <row r="625" spans="2:6" ht="15">
      <c r="B625" s="31" t="e">
        <v>#N/A</v>
      </c>
      <c r="C625" s="151" t="e">
        <v>#N/A</v>
      </c>
      <c r="D625" s="151" t="e">
        <v>#N/A</v>
      </c>
      <c r="E625" s="151" t="e">
        <v>#N/A</v>
      </c>
      <c r="F625" s="151" t="e">
        <v>#N/A</v>
      </c>
    </row>
    <row r="626" spans="2:6" ht="15">
      <c r="B626" s="31" t="e">
        <v>#N/A</v>
      </c>
      <c r="C626" s="151" t="e">
        <v>#N/A</v>
      </c>
      <c r="D626" s="151" t="e">
        <v>#N/A</v>
      </c>
      <c r="E626" s="151" t="e">
        <v>#N/A</v>
      </c>
      <c r="F626" s="151" t="e">
        <v>#N/A</v>
      </c>
    </row>
    <row r="627" spans="2:6" ht="15">
      <c r="B627" s="31" t="e">
        <v>#N/A</v>
      </c>
      <c r="C627" s="151" t="e">
        <v>#N/A</v>
      </c>
      <c r="D627" s="151" t="e">
        <v>#N/A</v>
      </c>
      <c r="E627" s="151" t="e">
        <v>#N/A</v>
      </c>
      <c r="F627" s="151" t="e">
        <v>#N/A</v>
      </c>
    </row>
    <row r="628" spans="2:6" ht="15">
      <c r="B628" s="31" t="e">
        <v>#N/A</v>
      </c>
      <c r="C628" s="151" t="e">
        <v>#N/A</v>
      </c>
      <c r="D628" s="151" t="e">
        <v>#N/A</v>
      </c>
      <c r="E628" s="151" t="e">
        <v>#N/A</v>
      </c>
      <c r="F628" s="151" t="e">
        <v>#N/A</v>
      </c>
    </row>
    <row r="629" spans="2:6" ht="15">
      <c r="B629" s="31" t="e">
        <v>#N/A</v>
      </c>
      <c r="C629" s="151" t="e">
        <v>#N/A</v>
      </c>
      <c r="D629" s="151" t="e">
        <v>#N/A</v>
      </c>
      <c r="E629" s="151" t="e">
        <v>#N/A</v>
      </c>
      <c r="F629" s="151" t="e">
        <v>#N/A</v>
      </c>
    </row>
    <row r="630" spans="2:6" ht="15">
      <c r="B630" s="31" t="e">
        <v>#N/A</v>
      </c>
      <c r="C630" s="151" t="e">
        <v>#N/A</v>
      </c>
      <c r="D630" s="151" t="e">
        <v>#N/A</v>
      </c>
      <c r="E630" s="151" t="e">
        <v>#N/A</v>
      </c>
      <c r="F630" s="151" t="e">
        <v>#N/A</v>
      </c>
    </row>
    <row r="631" spans="2:6" ht="15">
      <c r="B631" s="31" t="e">
        <v>#N/A</v>
      </c>
      <c r="C631" s="151" t="e">
        <v>#N/A</v>
      </c>
      <c r="D631" s="151" t="e">
        <v>#N/A</v>
      </c>
      <c r="E631" s="151" t="e">
        <v>#N/A</v>
      </c>
      <c r="F631" s="151" t="e">
        <v>#N/A</v>
      </c>
    </row>
    <row r="632" spans="2:6" ht="15">
      <c r="B632" s="31" t="e">
        <v>#N/A</v>
      </c>
      <c r="C632" s="151" t="e">
        <v>#N/A</v>
      </c>
      <c r="D632" s="151" t="e">
        <v>#N/A</v>
      </c>
      <c r="E632" s="151" t="e">
        <v>#N/A</v>
      </c>
      <c r="F632" s="151" t="e">
        <v>#N/A</v>
      </c>
    </row>
    <row r="633" spans="2:6" ht="15">
      <c r="B633" s="31" t="e">
        <v>#N/A</v>
      </c>
      <c r="C633" s="151" t="e">
        <v>#N/A</v>
      </c>
      <c r="D633" s="151" t="e">
        <v>#N/A</v>
      </c>
      <c r="E633" s="151" t="e">
        <v>#N/A</v>
      </c>
      <c r="F633" s="151" t="e">
        <v>#N/A</v>
      </c>
    </row>
    <row r="634" spans="2:6" ht="15">
      <c r="B634" s="31" t="e">
        <v>#N/A</v>
      </c>
      <c r="C634" s="151" t="e">
        <v>#N/A</v>
      </c>
      <c r="D634" s="151" t="e">
        <v>#N/A</v>
      </c>
      <c r="E634" s="151" t="e">
        <v>#N/A</v>
      </c>
      <c r="F634" s="151" t="e">
        <v>#N/A</v>
      </c>
    </row>
    <row r="635" spans="2:6" ht="15">
      <c r="B635" s="31" t="e">
        <v>#N/A</v>
      </c>
      <c r="C635" s="151" t="e">
        <v>#N/A</v>
      </c>
      <c r="D635" s="151" t="e">
        <v>#N/A</v>
      </c>
      <c r="E635" s="151" t="e">
        <v>#N/A</v>
      </c>
      <c r="F635" s="151" t="e">
        <v>#N/A</v>
      </c>
    </row>
    <row r="636" spans="2:6" ht="15">
      <c r="B636" s="31" t="e">
        <v>#N/A</v>
      </c>
      <c r="C636" s="151" t="e">
        <v>#N/A</v>
      </c>
      <c r="D636" s="151" t="e">
        <v>#N/A</v>
      </c>
      <c r="E636" s="151" t="e">
        <v>#N/A</v>
      </c>
      <c r="F636" s="151" t="e">
        <v>#N/A</v>
      </c>
    </row>
    <row r="637" spans="2:6" ht="15">
      <c r="B637" s="31" t="e">
        <v>#N/A</v>
      </c>
      <c r="C637" s="151" t="e">
        <v>#N/A</v>
      </c>
      <c r="D637" s="151" t="e">
        <v>#N/A</v>
      </c>
      <c r="E637" s="151" t="e">
        <v>#N/A</v>
      </c>
      <c r="F637" s="151" t="e">
        <v>#N/A</v>
      </c>
    </row>
    <row r="638" spans="2:6" ht="15">
      <c r="B638" s="31" t="e">
        <v>#N/A</v>
      </c>
      <c r="C638" s="151" t="e">
        <v>#N/A</v>
      </c>
      <c r="D638" s="151" t="e">
        <v>#N/A</v>
      </c>
      <c r="E638" s="151" t="e">
        <v>#N/A</v>
      </c>
      <c r="F638" s="151" t="e">
        <v>#N/A</v>
      </c>
    </row>
    <row r="639" spans="2:6" ht="15">
      <c r="B639" s="31" t="e">
        <v>#N/A</v>
      </c>
      <c r="C639" s="151" t="e">
        <v>#N/A</v>
      </c>
      <c r="D639" s="151" t="e">
        <v>#N/A</v>
      </c>
      <c r="E639" s="151" t="e">
        <v>#N/A</v>
      </c>
      <c r="F639" s="151" t="e">
        <v>#N/A</v>
      </c>
    </row>
    <row r="640" spans="2:6" ht="15">
      <c r="B640" s="31" t="e">
        <v>#N/A</v>
      </c>
      <c r="C640" s="151" t="e">
        <v>#N/A</v>
      </c>
      <c r="D640" s="151" t="e">
        <v>#N/A</v>
      </c>
      <c r="E640" s="151" t="e">
        <v>#N/A</v>
      </c>
      <c r="F640" s="151" t="e">
        <v>#N/A</v>
      </c>
    </row>
    <row r="641" spans="2:6" ht="15">
      <c r="B641" s="31" t="e">
        <v>#N/A</v>
      </c>
      <c r="C641" s="151" t="e">
        <v>#N/A</v>
      </c>
      <c r="D641" s="151" t="e">
        <v>#N/A</v>
      </c>
      <c r="E641" s="151" t="e">
        <v>#N/A</v>
      </c>
      <c r="F641" s="151" t="e">
        <v>#N/A</v>
      </c>
    </row>
    <row r="642" spans="2:6" ht="15">
      <c r="B642" s="31" t="e">
        <v>#N/A</v>
      </c>
      <c r="C642" s="151" t="e">
        <v>#N/A</v>
      </c>
      <c r="D642" s="151" t="e">
        <v>#N/A</v>
      </c>
      <c r="E642" s="151" t="e">
        <v>#N/A</v>
      </c>
      <c r="F642" s="151" t="e">
        <v>#N/A</v>
      </c>
    </row>
    <row r="643" spans="2:6" ht="15">
      <c r="B643" s="31" t="e">
        <v>#N/A</v>
      </c>
      <c r="C643" s="151" t="e">
        <v>#N/A</v>
      </c>
      <c r="D643" s="151" t="e">
        <v>#N/A</v>
      </c>
      <c r="E643" s="151" t="e">
        <v>#N/A</v>
      </c>
      <c r="F643" s="151" t="e">
        <v>#N/A</v>
      </c>
    </row>
    <row r="644" spans="2:6" ht="15">
      <c r="B644" s="31" t="e">
        <v>#N/A</v>
      </c>
      <c r="C644" s="151" t="e">
        <v>#N/A</v>
      </c>
      <c r="D644" s="151" t="e">
        <v>#N/A</v>
      </c>
      <c r="E644" s="151" t="e">
        <v>#N/A</v>
      </c>
      <c r="F644" s="151" t="e">
        <v>#N/A</v>
      </c>
    </row>
    <row r="645" spans="2:6" ht="15">
      <c r="B645" s="31" t="e">
        <v>#N/A</v>
      </c>
      <c r="C645" s="151" t="e">
        <v>#N/A</v>
      </c>
      <c r="D645" s="151" t="e">
        <v>#N/A</v>
      </c>
      <c r="E645" s="151" t="e">
        <v>#N/A</v>
      </c>
      <c r="F645" s="151" t="e">
        <v>#N/A</v>
      </c>
    </row>
    <row r="646" spans="2:6" ht="15">
      <c r="B646" s="31" t="e">
        <v>#N/A</v>
      </c>
      <c r="C646" s="151" t="e">
        <v>#N/A</v>
      </c>
      <c r="D646" s="151" t="e">
        <v>#N/A</v>
      </c>
      <c r="E646" s="151" t="e">
        <v>#N/A</v>
      </c>
      <c r="F646" s="151" t="e">
        <v>#N/A</v>
      </c>
    </row>
    <row r="647" spans="2:6" ht="15">
      <c r="B647" s="31" t="e">
        <v>#N/A</v>
      </c>
      <c r="C647" s="151" t="e">
        <v>#N/A</v>
      </c>
      <c r="D647" s="151" t="e">
        <v>#N/A</v>
      </c>
      <c r="E647" s="151" t="e">
        <v>#N/A</v>
      </c>
      <c r="F647" s="151" t="e">
        <v>#N/A</v>
      </c>
    </row>
    <row r="648" spans="2:6" ht="15">
      <c r="B648" s="31" t="e">
        <v>#N/A</v>
      </c>
      <c r="C648" s="151" t="e">
        <v>#N/A</v>
      </c>
      <c r="D648" s="151" t="e">
        <v>#N/A</v>
      </c>
      <c r="E648" s="151" t="e">
        <v>#N/A</v>
      </c>
      <c r="F648" s="151" t="e">
        <v>#N/A</v>
      </c>
    </row>
    <row r="649" spans="2:6" ht="15">
      <c r="B649" s="31" t="e">
        <v>#N/A</v>
      </c>
      <c r="C649" s="151" t="e">
        <v>#N/A</v>
      </c>
      <c r="D649" s="151" t="e">
        <v>#N/A</v>
      </c>
      <c r="E649" s="151" t="e">
        <v>#N/A</v>
      </c>
      <c r="F649" s="151" t="e">
        <v>#N/A</v>
      </c>
    </row>
    <row r="650" spans="2:6" ht="15">
      <c r="B650" s="31" t="e">
        <v>#N/A</v>
      </c>
      <c r="C650" s="151" t="e">
        <v>#N/A</v>
      </c>
      <c r="D650" s="151" t="e">
        <v>#N/A</v>
      </c>
      <c r="E650" s="151" t="e">
        <v>#N/A</v>
      </c>
      <c r="F650" s="151" t="e">
        <v>#N/A</v>
      </c>
    </row>
    <row r="651" spans="2:6" ht="15">
      <c r="B651" s="31" t="e">
        <v>#N/A</v>
      </c>
      <c r="C651" s="151" t="e">
        <v>#N/A</v>
      </c>
      <c r="D651" s="151" t="e">
        <v>#N/A</v>
      </c>
      <c r="E651" s="151" t="e">
        <v>#N/A</v>
      </c>
      <c r="F651" s="151" t="e">
        <v>#N/A</v>
      </c>
    </row>
    <row r="652" spans="2:6" ht="15">
      <c r="B652" s="31" t="e">
        <v>#N/A</v>
      </c>
      <c r="C652" s="151" t="e">
        <v>#N/A</v>
      </c>
      <c r="D652" s="151" t="e">
        <v>#N/A</v>
      </c>
      <c r="E652" s="151" t="e">
        <v>#N/A</v>
      </c>
      <c r="F652" s="151" t="e">
        <v>#N/A</v>
      </c>
    </row>
    <row r="653" spans="2:6" ht="15">
      <c r="B653" s="31" t="e">
        <v>#N/A</v>
      </c>
      <c r="C653" s="151" t="e">
        <v>#N/A</v>
      </c>
      <c r="D653" s="151" t="e">
        <v>#N/A</v>
      </c>
      <c r="E653" s="151" t="e">
        <v>#N/A</v>
      </c>
      <c r="F653" s="151" t="e">
        <v>#N/A</v>
      </c>
    </row>
    <row r="654" spans="2:6" ht="15">
      <c r="B654" s="31" t="e">
        <v>#N/A</v>
      </c>
      <c r="C654" s="151" t="e">
        <v>#N/A</v>
      </c>
      <c r="D654" s="151" t="e">
        <v>#N/A</v>
      </c>
      <c r="E654" s="151" t="e">
        <v>#N/A</v>
      </c>
      <c r="F654" s="151" t="e">
        <v>#N/A</v>
      </c>
    </row>
    <row r="655" spans="2:6" ht="15">
      <c r="B655" s="31" t="e">
        <v>#N/A</v>
      </c>
      <c r="C655" s="151" t="e">
        <v>#N/A</v>
      </c>
      <c r="D655" s="151" t="e">
        <v>#N/A</v>
      </c>
      <c r="E655" s="151" t="e">
        <v>#N/A</v>
      </c>
      <c r="F655" s="151" t="e">
        <v>#N/A</v>
      </c>
    </row>
    <row r="656" spans="2:6" ht="15">
      <c r="B656" s="31" t="e">
        <v>#N/A</v>
      </c>
      <c r="C656" s="151" t="e">
        <v>#N/A</v>
      </c>
      <c r="D656" s="151" t="e">
        <v>#N/A</v>
      </c>
      <c r="E656" s="151" t="e">
        <v>#N/A</v>
      </c>
      <c r="F656" s="151" t="e">
        <v>#N/A</v>
      </c>
    </row>
    <row r="657" spans="2:6" ht="15">
      <c r="B657" s="31" t="e">
        <v>#N/A</v>
      </c>
      <c r="C657" s="151" t="e">
        <v>#N/A</v>
      </c>
      <c r="D657" s="151" t="e">
        <v>#N/A</v>
      </c>
      <c r="E657" s="151" t="e">
        <v>#N/A</v>
      </c>
      <c r="F657" s="151" t="e">
        <v>#N/A</v>
      </c>
    </row>
    <row r="658" spans="2:6" ht="15">
      <c r="B658" s="31" t="e">
        <v>#N/A</v>
      </c>
      <c r="C658" s="151" t="e">
        <v>#N/A</v>
      </c>
      <c r="D658" s="151" t="e">
        <v>#N/A</v>
      </c>
      <c r="E658" s="151" t="e">
        <v>#N/A</v>
      </c>
      <c r="F658" s="151" t="e">
        <v>#N/A</v>
      </c>
    </row>
    <row r="659" spans="2:6" ht="15">
      <c r="B659" s="31" t="e">
        <v>#N/A</v>
      </c>
      <c r="C659" s="151" t="e">
        <v>#N/A</v>
      </c>
      <c r="D659" s="151" t="e">
        <v>#N/A</v>
      </c>
      <c r="E659" s="151" t="e">
        <v>#N/A</v>
      </c>
      <c r="F659" s="151" t="e">
        <v>#N/A</v>
      </c>
    </row>
    <row r="660" spans="2:6" ht="15">
      <c r="B660" s="31" t="e">
        <v>#N/A</v>
      </c>
      <c r="C660" s="151" t="e">
        <v>#N/A</v>
      </c>
      <c r="D660" s="151" t="e">
        <v>#N/A</v>
      </c>
      <c r="E660" s="151" t="e">
        <v>#N/A</v>
      </c>
      <c r="F660" s="151" t="e">
        <v>#N/A</v>
      </c>
    </row>
    <row r="661" spans="2:6" ht="15">
      <c r="B661" s="31" t="e">
        <v>#N/A</v>
      </c>
      <c r="C661" s="151" t="e">
        <v>#N/A</v>
      </c>
      <c r="D661" s="151" t="e">
        <v>#N/A</v>
      </c>
      <c r="E661" s="151" t="e">
        <v>#N/A</v>
      </c>
      <c r="F661" s="151" t="e">
        <v>#N/A</v>
      </c>
    </row>
    <row r="662" spans="2:6" ht="15">
      <c r="B662" s="31" t="e">
        <v>#N/A</v>
      </c>
      <c r="C662" s="151" t="e">
        <v>#N/A</v>
      </c>
      <c r="D662" s="151" t="e">
        <v>#N/A</v>
      </c>
      <c r="E662" s="151" t="e">
        <v>#N/A</v>
      </c>
      <c r="F662" s="151" t="e">
        <v>#N/A</v>
      </c>
    </row>
    <row r="663" spans="2:6" ht="15">
      <c r="B663" s="31" t="e">
        <v>#N/A</v>
      </c>
      <c r="C663" s="151" t="e">
        <v>#N/A</v>
      </c>
      <c r="D663" s="151" t="e">
        <v>#N/A</v>
      </c>
      <c r="E663" s="151" t="e">
        <v>#N/A</v>
      </c>
      <c r="F663" s="151" t="e">
        <v>#N/A</v>
      </c>
    </row>
    <row r="664" spans="2:6" ht="15">
      <c r="B664" s="31" t="e">
        <v>#N/A</v>
      </c>
      <c r="C664" s="151" t="e">
        <v>#N/A</v>
      </c>
      <c r="D664" s="151" t="e">
        <v>#N/A</v>
      </c>
      <c r="E664" s="151" t="e">
        <v>#N/A</v>
      </c>
      <c r="F664" s="151" t="e">
        <v>#N/A</v>
      </c>
    </row>
    <row r="665" spans="2:6" ht="15">
      <c r="B665" s="31" t="e">
        <v>#N/A</v>
      </c>
      <c r="C665" s="151" t="e">
        <v>#N/A</v>
      </c>
      <c r="D665" s="151" t="e">
        <v>#N/A</v>
      </c>
      <c r="E665" s="151" t="e">
        <v>#N/A</v>
      </c>
      <c r="F665" s="151" t="e">
        <v>#N/A</v>
      </c>
    </row>
    <row r="666" spans="2:6" ht="15">
      <c r="B666" s="31" t="e">
        <v>#N/A</v>
      </c>
      <c r="C666" s="151" t="e">
        <v>#N/A</v>
      </c>
      <c r="D666" s="151" t="e">
        <v>#N/A</v>
      </c>
      <c r="E666" s="151" t="e">
        <v>#N/A</v>
      </c>
      <c r="F666" s="151" t="e">
        <v>#N/A</v>
      </c>
    </row>
    <row r="667" spans="2:6" ht="15">
      <c r="B667" s="31" t="e">
        <v>#N/A</v>
      </c>
      <c r="C667" s="151" t="e">
        <v>#N/A</v>
      </c>
      <c r="D667" s="151" t="e">
        <v>#N/A</v>
      </c>
      <c r="E667" s="151" t="e">
        <v>#N/A</v>
      </c>
      <c r="F667" s="151" t="e">
        <v>#N/A</v>
      </c>
    </row>
    <row r="668" spans="2:6" ht="15">
      <c r="B668" s="31" t="e">
        <v>#N/A</v>
      </c>
      <c r="C668" s="151" t="e">
        <v>#N/A</v>
      </c>
      <c r="D668" s="151" t="e">
        <v>#N/A</v>
      </c>
      <c r="E668" s="151" t="e">
        <v>#N/A</v>
      </c>
      <c r="F668" s="151" t="e">
        <v>#N/A</v>
      </c>
    </row>
    <row r="669" spans="2:6" ht="15">
      <c r="B669" s="31" t="e">
        <v>#N/A</v>
      </c>
      <c r="C669" s="151" t="e">
        <v>#N/A</v>
      </c>
      <c r="D669" s="151" t="e">
        <v>#N/A</v>
      </c>
      <c r="E669" s="151" t="e">
        <v>#N/A</v>
      </c>
      <c r="F669" s="151" t="e">
        <v>#N/A</v>
      </c>
    </row>
    <row r="670" spans="2:6" ht="15">
      <c r="B670" s="31" t="e">
        <v>#N/A</v>
      </c>
      <c r="C670" s="151" t="e">
        <v>#N/A</v>
      </c>
      <c r="D670" s="151" t="e">
        <v>#N/A</v>
      </c>
      <c r="E670" s="151" t="e">
        <v>#N/A</v>
      </c>
      <c r="F670" s="151" t="e">
        <v>#N/A</v>
      </c>
    </row>
    <row r="671" spans="2:6" ht="15">
      <c r="B671" s="31" t="e">
        <v>#N/A</v>
      </c>
      <c r="C671" s="151" t="e">
        <v>#N/A</v>
      </c>
      <c r="D671" s="151" t="e">
        <v>#N/A</v>
      </c>
      <c r="E671" s="151" t="e">
        <v>#N/A</v>
      </c>
      <c r="F671" s="151" t="e">
        <v>#N/A</v>
      </c>
    </row>
    <row r="672" spans="2:6" ht="15">
      <c r="B672" s="31" t="e">
        <v>#N/A</v>
      </c>
      <c r="C672" s="151" t="e">
        <v>#N/A</v>
      </c>
      <c r="D672" s="151" t="e">
        <v>#N/A</v>
      </c>
      <c r="E672" s="151" t="e">
        <v>#N/A</v>
      </c>
      <c r="F672" s="151" t="e">
        <v>#N/A</v>
      </c>
    </row>
    <row r="673" spans="2:6" ht="15">
      <c r="B673" s="31" t="e">
        <v>#N/A</v>
      </c>
      <c r="C673" s="151" t="e">
        <v>#N/A</v>
      </c>
      <c r="D673" s="151" t="e">
        <v>#N/A</v>
      </c>
      <c r="E673" s="151" t="e">
        <v>#N/A</v>
      </c>
      <c r="F673" s="151" t="e">
        <v>#N/A</v>
      </c>
    </row>
    <row r="674" spans="2:6" ht="15">
      <c r="B674" s="31" t="e">
        <v>#N/A</v>
      </c>
      <c r="C674" s="151" t="e">
        <v>#N/A</v>
      </c>
      <c r="D674" s="151" t="e">
        <v>#N/A</v>
      </c>
      <c r="E674" s="151" t="e">
        <v>#N/A</v>
      </c>
      <c r="F674" s="151" t="e">
        <v>#N/A</v>
      </c>
    </row>
    <row r="675" spans="2:6" ht="15">
      <c r="B675" s="31" t="e">
        <v>#N/A</v>
      </c>
      <c r="C675" s="151" t="e">
        <v>#N/A</v>
      </c>
      <c r="D675" s="151" t="e">
        <v>#N/A</v>
      </c>
      <c r="E675" s="151" t="e">
        <v>#N/A</v>
      </c>
      <c r="F675" s="151" t="e">
        <v>#N/A</v>
      </c>
    </row>
    <row r="676" spans="2:6" ht="15">
      <c r="B676" s="31" t="e">
        <v>#N/A</v>
      </c>
      <c r="C676" s="151" t="e">
        <v>#N/A</v>
      </c>
      <c r="D676" s="151" t="e">
        <v>#N/A</v>
      </c>
      <c r="E676" s="151" t="e">
        <v>#N/A</v>
      </c>
      <c r="F676" s="151" t="e">
        <v>#N/A</v>
      </c>
    </row>
    <row r="677" spans="2:6" ht="15">
      <c r="B677" s="31" t="e">
        <v>#N/A</v>
      </c>
      <c r="C677" s="151" t="e">
        <v>#N/A</v>
      </c>
      <c r="D677" s="151" t="e">
        <v>#N/A</v>
      </c>
      <c r="E677" s="151" t="e">
        <v>#N/A</v>
      </c>
      <c r="F677" s="151" t="e">
        <v>#N/A</v>
      </c>
    </row>
    <row r="678" spans="2:6" ht="15">
      <c r="B678" s="31" t="e">
        <v>#N/A</v>
      </c>
      <c r="C678" s="151" t="e">
        <v>#N/A</v>
      </c>
      <c r="D678" s="151" t="e">
        <v>#N/A</v>
      </c>
      <c r="E678" s="151" t="e">
        <v>#N/A</v>
      </c>
      <c r="F678" s="151" t="e">
        <v>#N/A</v>
      </c>
    </row>
    <row r="679" spans="2:6" ht="15">
      <c r="B679" s="31" t="e">
        <v>#N/A</v>
      </c>
      <c r="C679" s="151" t="e">
        <v>#N/A</v>
      </c>
      <c r="D679" s="151" t="e">
        <v>#N/A</v>
      </c>
      <c r="E679" s="151" t="e">
        <v>#N/A</v>
      </c>
      <c r="F679" s="151" t="e">
        <v>#N/A</v>
      </c>
    </row>
    <row r="680" spans="2:6" ht="15">
      <c r="B680" s="31" t="e">
        <v>#N/A</v>
      </c>
      <c r="C680" s="151" t="e">
        <v>#N/A</v>
      </c>
      <c r="D680" s="151" t="e">
        <v>#N/A</v>
      </c>
      <c r="E680" s="151" t="e">
        <v>#N/A</v>
      </c>
      <c r="F680" s="151" t="e">
        <v>#N/A</v>
      </c>
    </row>
    <row r="681" spans="2:6" ht="15">
      <c r="B681" s="31" t="e">
        <v>#N/A</v>
      </c>
      <c r="C681" s="151" t="e">
        <v>#N/A</v>
      </c>
      <c r="D681" s="151" t="e">
        <v>#N/A</v>
      </c>
      <c r="E681" s="151" t="e">
        <v>#N/A</v>
      </c>
      <c r="F681" s="151" t="e">
        <v>#N/A</v>
      </c>
    </row>
    <row r="682" spans="2:6" ht="15">
      <c r="B682" s="31" t="e">
        <v>#N/A</v>
      </c>
      <c r="C682" s="151" t="e">
        <v>#N/A</v>
      </c>
      <c r="D682" s="151" t="e">
        <v>#N/A</v>
      </c>
      <c r="E682" s="151" t="e">
        <v>#N/A</v>
      </c>
      <c r="F682" s="151" t="e">
        <v>#N/A</v>
      </c>
    </row>
    <row r="683" spans="2:6" ht="15">
      <c r="B683" s="31" t="e">
        <v>#N/A</v>
      </c>
      <c r="C683" s="151" t="e">
        <v>#N/A</v>
      </c>
      <c r="D683" s="151" t="e">
        <v>#N/A</v>
      </c>
      <c r="E683" s="151" t="e">
        <v>#N/A</v>
      </c>
      <c r="F683" s="151" t="e">
        <v>#N/A</v>
      </c>
    </row>
    <row r="684" spans="2:6" ht="15">
      <c r="B684" s="31" t="e">
        <v>#N/A</v>
      </c>
      <c r="C684" s="151" t="e">
        <v>#N/A</v>
      </c>
      <c r="D684" s="151" t="e">
        <v>#N/A</v>
      </c>
      <c r="E684" s="151" t="e">
        <v>#N/A</v>
      </c>
      <c r="F684" s="151" t="e">
        <v>#N/A</v>
      </c>
    </row>
    <row r="685" spans="2:6" ht="15">
      <c r="B685" s="31" t="e">
        <v>#N/A</v>
      </c>
      <c r="C685" s="151" t="e">
        <v>#N/A</v>
      </c>
      <c r="D685" s="151" t="e">
        <v>#N/A</v>
      </c>
      <c r="E685" s="151" t="e">
        <v>#N/A</v>
      </c>
      <c r="F685" s="151" t="e">
        <v>#N/A</v>
      </c>
    </row>
    <row r="686" spans="2:6" ht="15">
      <c r="B686" s="31" t="e">
        <v>#N/A</v>
      </c>
      <c r="C686" s="151" t="e">
        <v>#N/A</v>
      </c>
      <c r="D686" s="151" t="e">
        <v>#N/A</v>
      </c>
      <c r="E686" s="151" t="e">
        <v>#N/A</v>
      </c>
      <c r="F686" s="151" t="e">
        <v>#N/A</v>
      </c>
    </row>
    <row r="687" spans="2:6" ht="15">
      <c r="B687" s="31" t="e">
        <v>#N/A</v>
      </c>
      <c r="C687" s="151" t="e">
        <v>#N/A</v>
      </c>
      <c r="D687" s="151" t="e">
        <v>#N/A</v>
      </c>
      <c r="E687" s="151" t="e">
        <v>#N/A</v>
      </c>
      <c r="F687" s="151" t="e">
        <v>#N/A</v>
      </c>
    </row>
    <row r="688" spans="2:6" ht="15">
      <c r="B688" s="31" t="e">
        <v>#N/A</v>
      </c>
      <c r="C688" s="151" t="e">
        <v>#N/A</v>
      </c>
      <c r="D688" s="151" t="e">
        <v>#N/A</v>
      </c>
      <c r="E688" s="151" t="e">
        <v>#N/A</v>
      </c>
      <c r="F688" s="151" t="e">
        <v>#N/A</v>
      </c>
    </row>
    <row r="689" spans="2:6" ht="15">
      <c r="B689" s="31" t="e">
        <v>#N/A</v>
      </c>
      <c r="C689" s="151" t="e">
        <v>#N/A</v>
      </c>
      <c r="D689" s="151" t="e">
        <v>#N/A</v>
      </c>
      <c r="E689" s="151" t="e">
        <v>#N/A</v>
      </c>
      <c r="F689" s="151" t="e">
        <v>#N/A</v>
      </c>
    </row>
    <row r="690" spans="2:6" ht="15">
      <c r="B690" s="31" t="e">
        <v>#N/A</v>
      </c>
      <c r="C690" s="151" t="e">
        <v>#N/A</v>
      </c>
      <c r="D690" s="151" t="e">
        <v>#N/A</v>
      </c>
      <c r="E690" s="151" t="e">
        <v>#N/A</v>
      </c>
      <c r="F690" s="151" t="e">
        <v>#N/A</v>
      </c>
    </row>
    <row r="691" spans="2:6" ht="15">
      <c r="B691" s="31" t="e">
        <v>#N/A</v>
      </c>
      <c r="C691" s="151" t="e">
        <v>#N/A</v>
      </c>
      <c r="D691" s="151" t="e">
        <v>#N/A</v>
      </c>
      <c r="E691" s="151" t="e">
        <v>#N/A</v>
      </c>
      <c r="F691" s="151" t="e">
        <v>#N/A</v>
      </c>
    </row>
    <row r="692" spans="2:6" ht="15">
      <c r="B692" s="31" t="e">
        <v>#N/A</v>
      </c>
      <c r="C692" s="151" t="e">
        <v>#N/A</v>
      </c>
      <c r="D692" s="151" t="e">
        <v>#N/A</v>
      </c>
      <c r="E692" s="151" t="e">
        <v>#N/A</v>
      </c>
      <c r="F692" s="151" t="e">
        <v>#N/A</v>
      </c>
    </row>
    <row r="693" spans="2:6" ht="15">
      <c r="B693" s="31" t="e">
        <v>#N/A</v>
      </c>
      <c r="C693" s="151" t="e">
        <v>#N/A</v>
      </c>
      <c r="D693" s="151" t="e">
        <v>#N/A</v>
      </c>
      <c r="E693" s="151" t="e">
        <v>#N/A</v>
      </c>
      <c r="F693" s="151" t="e">
        <v>#N/A</v>
      </c>
    </row>
    <row r="694" spans="2:6" ht="15">
      <c r="B694" s="31" t="e">
        <v>#N/A</v>
      </c>
      <c r="C694" s="151" t="e">
        <v>#N/A</v>
      </c>
      <c r="D694" s="151" t="e">
        <v>#N/A</v>
      </c>
      <c r="E694" s="151" t="e">
        <v>#N/A</v>
      </c>
      <c r="F694" s="151" t="e">
        <v>#N/A</v>
      </c>
    </row>
    <row r="695" spans="2:6" ht="15">
      <c r="B695" s="31" t="e">
        <v>#N/A</v>
      </c>
      <c r="C695" s="151" t="e">
        <v>#N/A</v>
      </c>
      <c r="D695" s="151" t="e">
        <v>#N/A</v>
      </c>
      <c r="E695" s="151" t="e">
        <v>#N/A</v>
      </c>
      <c r="F695" s="151" t="e">
        <v>#N/A</v>
      </c>
    </row>
    <row r="696" spans="2:6" ht="15">
      <c r="B696" s="31" t="e">
        <v>#N/A</v>
      </c>
      <c r="C696" s="151" t="e">
        <v>#N/A</v>
      </c>
      <c r="D696" s="151" t="e">
        <v>#N/A</v>
      </c>
      <c r="E696" s="151" t="e">
        <v>#N/A</v>
      </c>
      <c r="F696" s="151" t="e">
        <v>#N/A</v>
      </c>
    </row>
    <row r="697" spans="2:6" ht="15">
      <c r="B697" s="31" t="e">
        <v>#N/A</v>
      </c>
      <c r="C697" s="151" t="e">
        <v>#N/A</v>
      </c>
      <c r="D697" s="151" t="e">
        <v>#N/A</v>
      </c>
      <c r="E697" s="151" t="e">
        <v>#N/A</v>
      </c>
      <c r="F697" s="151" t="e">
        <v>#N/A</v>
      </c>
    </row>
    <row r="698" spans="2:6" ht="15">
      <c r="B698" s="31" t="e">
        <v>#N/A</v>
      </c>
      <c r="C698" s="151" t="e">
        <v>#N/A</v>
      </c>
      <c r="D698" s="151" t="e">
        <v>#N/A</v>
      </c>
      <c r="E698" s="151" t="e">
        <v>#N/A</v>
      </c>
      <c r="F698" s="151" t="e">
        <v>#N/A</v>
      </c>
    </row>
    <row r="699" spans="2:6" ht="15">
      <c r="B699" s="31" t="e">
        <v>#N/A</v>
      </c>
      <c r="C699" s="151" t="e">
        <v>#N/A</v>
      </c>
      <c r="D699" s="151" t="e">
        <v>#N/A</v>
      </c>
      <c r="E699" s="151" t="e">
        <v>#N/A</v>
      </c>
      <c r="F699" s="151" t="e">
        <v>#N/A</v>
      </c>
    </row>
    <row r="700" spans="2:6" ht="15">
      <c r="B700" s="31" t="e">
        <v>#N/A</v>
      </c>
      <c r="C700" s="151" t="e">
        <v>#N/A</v>
      </c>
      <c r="D700" s="151" t="e">
        <v>#N/A</v>
      </c>
      <c r="E700" s="151" t="e">
        <v>#N/A</v>
      </c>
      <c r="F700" s="151" t="e">
        <v>#N/A</v>
      </c>
    </row>
    <row r="701" spans="2:6" ht="15">
      <c r="B701" s="31" t="e">
        <v>#N/A</v>
      </c>
      <c r="C701" s="151" t="e">
        <v>#N/A</v>
      </c>
      <c r="D701" s="151" t="e">
        <v>#N/A</v>
      </c>
      <c r="E701" s="151" t="e">
        <v>#N/A</v>
      </c>
      <c r="F701" s="151" t="e">
        <v>#N/A</v>
      </c>
    </row>
    <row r="702" spans="2:6" ht="15">
      <c r="B702" s="31" t="e">
        <v>#N/A</v>
      </c>
      <c r="C702" s="151" t="e">
        <v>#N/A</v>
      </c>
      <c r="D702" s="151" t="e">
        <v>#N/A</v>
      </c>
      <c r="E702" s="151" t="e">
        <v>#N/A</v>
      </c>
      <c r="F702" s="151" t="e">
        <v>#N/A</v>
      </c>
    </row>
    <row r="703" spans="2:6" ht="15">
      <c r="B703" s="31" t="e">
        <v>#N/A</v>
      </c>
      <c r="C703" s="151" t="e">
        <v>#N/A</v>
      </c>
      <c r="D703" s="151" t="e">
        <v>#N/A</v>
      </c>
      <c r="E703" s="151" t="e">
        <v>#N/A</v>
      </c>
      <c r="F703" s="151" t="e">
        <v>#N/A</v>
      </c>
    </row>
    <row r="704" spans="2:6" ht="15">
      <c r="B704" s="31" t="e">
        <v>#N/A</v>
      </c>
      <c r="C704" s="151" t="e">
        <v>#N/A</v>
      </c>
      <c r="D704" s="151" t="e">
        <v>#N/A</v>
      </c>
      <c r="E704" s="151" t="e">
        <v>#N/A</v>
      </c>
      <c r="F704" s="151" t="e">
        <v>#N/A</v>
      </c>
    </row>
    <row r="705" spans="2:6" ht="15">
      <c r="B705" s="31" t="e">
        <v>#N/A</v>
      </c>
      <c r="C705" s="151" t="e">
        <v>#N/A</v>
      </c>
      <c r="D705" s="151" t="e">
        <v>#N/A</v>
      </c>
      <c r="E705" s="151" t="e">
        <v>#N/A</v>
      </c>
      <c r="F705" s="151" t="e">
        <v>#N/A</v>
      </c>
    </row>
    <row r="706" spans="2:6" ht="15">
      <c r="B706" s="31" t="e">
        <v>#N/A</v>
      </c>
      <c r="C706" s="151" t="e">
        <v>#N/A</v>
      </c>
      <c r="D706" s="151" t="e">
        <v>#N/A</v>
      </c>
      <c r="E706" s="151" t="e">
        <v>#N/A</v>
      </c>
      <c r="F706" s="151" t="e">
        <v>#N/A</v>
      </c>
    </row>
    <row r="707" spans="2:6" ht="15">
      <c r="B707" s="31" t="e">
        <v>#N/A</v>
      </c>
      <c r="C707" s="151" t="e">
        <v>#N/A</v>
      </c>
      <c r="D707" s="151" t="e">
        <v>#N/A</v>
      </c>
      <c r="E707" s="151" t="e">
        <v>#N/A</v>
      </c>
      <c r="F707" s="151" t="e">
        <v>#N/A</v>
      </c>
    </row>
    <row r="708" spans="2:6" ht="15">
      <c r="B708" s="31" t="e">
        <v>#N/A</v>
      </c>
      <c r="C708" s="151" t="e">
        <v>#N/A</v>
      </c>
      <c r="D708" s="151" t="e">
        <v>#N/A</v>
      </c>
      <c r="E708" s="151" t="e">
        <v>#N/A</v>
      </c>
      <c r="F708" s="151" t="e">
        <v>#N/A</v>
      </c>
    </row>
    <row r="709" spans="2:6" ht="15">
      <c r="B709" s="31" t="e">
        <v>#N/A</v>
      </c>
      <c r="C709" s="151" t="e">
        <v>#N/A</v>
      </c>
      <c r="D709" s="151" t="e">
        <v>#N/A</v>
      </c>
      <c r="E709" s="151" t="e">
        <v>#N/A</v>
      </c>
      <c r="F709" s="151" t="e">
        <v>#N/A</v>
      </c>
    </row>
    <row r="710" spans="2:6" ht="15">
      <c r="B710" s="31" t="e">
        <v>#N/A</v>
      </c>
      <c r="C710" s="151" t="e">
        <v>#N/A</v>
      </c>
      <c r="D710" s="151" t="e">
        <v>#N/A</v>
      </c>
      <c r="E710" s="151" t="e">
        <v>#N/A</v>
      </c>
      <c r="F710" s="151" t="e">
        <v>#N/A</v>
      </c>
    </row>
    <row r="711" spans="2:6" ht="15">
      <c r="B711" s="31" t="e">
        <v>#N/A</v>
      </c>
      <c r="C711" s="151" t="e">
        <v>#N/A</v>
      </c>
      <c r="D711" s="151" t="e">
        <v>#N/A</v>
      </c>
      <c r="E711" s="151" t="e">
        <v>#N/A</v>
      </c>
      <c r="F711" s="151" t="e">
        <v>#N/A</v>
      </c>
    </row>
    <row r="712" spans="2:6" ht="15">
      <c r="B712" s="31" t="e">
        <v>#N/A</v>
      </c>
      <c r="C712" s="151" t="e">
        <v>#N/A</v>
      </c>
      <c r="D712" s="151" t="e">
        <v>#N/A</v>
      </c>
      <c r="E712" s="151" t="e">
        <v>#N/A</v>
      </c>
      <c r="F712" s="151" t="e">
        <v>#N/A</v>
      </c>
    </row>
    <row r="713" spans="2:6" ht="15">
      <c r="B713" s="31" t="e">
        <v>#N/A</v>
      </c>
      <c r="C713" s="151" t="e">
        <v>#N/A</v>
      </c>
      <c r="D713" s="151" t="e">
        <v>#N/A</v>
      </c>
      <c r="E713" s="151" t="e">
        <v>#N/A</v>
      </c>
      <c r="F713" s="151" t="e">
        <v>#N/A</v>
      </c>
    </row>
    <row r="714" spans="2:6" ht="15">
      <c r="B714" s="31" t="e">
        <v>#N/A</v>
      </c>
      <c r="C714" s="151" t="e">
        <v>#N/A</v>
      </c>
      <c r="D714" s="151" t="e">
        <v>#N/A</v>
      </c>
      <c r="E714" s="151" t="e">
        <v>#N/A</v>
      </c>
      <c r="F714" s="151" t="e">
        <v>#N/A</v>
      </c>
    </row>
    <row r="715" spans="2:6" ht="15">
      <c r="B715" s="31" t="e">
        <v>#N/A</v>
      </c>
      <c r="C715" s="151" t="e">
        <v>#N/A</v>
      </c>
      <c r="D715" s="151" t="e">
        <v>#N/A</v>
      </c>
      <c r="E715" s="151" t="e">
        <v>#N/A</v>
      </c>
      <c r="F715" s="151" t="e">
        <v>#N/A</v>
      </c>
    </row>
    <row r="716" spans="2:6" ht="15">
      <c r="B716" s="31" t="e">
        <v>#N/A</v>
      </c>
      <c r="C716" s="151" t="e">
        <v>#N/A</v>
      </c>
      <c r="D716" s="151" t="e">
        <v>#N/A</v>
      </c>
      <c r="E716" s="151" t="e">
        <v>#N/A</v>
      </c>
      <c r="F716" s="151" t="e">
        <v>#N/A</v>
      </c>
    </row>
    <row r="717" spans="2:6" ht="15">
      <c r="B717" s="31" t="e">
        <v>#N/A</v>
      </c>
      <c r="C717" s="151" t="e">
        <v>#N/A</v>
      </c>
      <c r="D717" s="151" t="e">
        <v>#N/A</v>
      </c>
      <c r="E717" s="151" t="e">
        <v>#N/A</v>
      </c>
      <c r="F717" s="151" t="e">
        <v>#N/A</v>
      </c>
    </row>
    <row r="718" spans="2:6" ht="15">
      <c r="B718" s="31" t="e">
        <v>#N/A</v>
      </c>
      <c r="C718" s="151" t="e">
        <v>#N/A</v>
      </c>
      <c r="D718" s="151" t="e">
        <v>#N/A</v>
      </c>
      <c r="E718" s="151" t="e">
        <v>#N/A</v>
      </c>
      <c r="F718" s="151" t="e">
        <v>#N/A</v>
      </c>
    </row>
    <row r="719" spans="2:6" ht="15">
      <c r="B719" s="31" t="e">
        <v>#N/A</v>
      </c>
      <c r="C719" s="151" t="e">
        <v>#N/A</v>
      </c>
      <c r="D719" s="151" t="e">
        <v>#N/A</v>
      </c>
      <c r="E719" s="151" t="e">
        <v>#N/A</v>
      </c>
      <c r="F719" s="151" t="e">
        <v>#N/A</v>
      </c>
    </row>
    <row r="720" spans="2:6" ht="15">
      <c r="B720" s="31" t="e">
        <v>#N/A</v>
      </c>
      <c r="C720" s="151" t="e">
        <v>#N/A</v>
      </c>
      <c r="D720" s="151" t="e">
        <v>#N/A</v>
      </c>
      <c r="E720" s="151" t="e">
        <v>#N/A</v>
      </c>
      <c r="F720" s="151" t="e">
        <v>#N/A</v>
      </c>
    </row>
    <row r="721" spans="2:6" ht="15">
      <c r="B721" s="31" t="e">
        <v>#N/A</v>
      </c>
      <c r="C721" s="151" t="e">
        <v>#N/A</v>
      </c>
      <c r="D721" s="151" t="e">
        <v>#N/A</v>
      </c>
      <c r="E721" s="151" t="e">
        <v>#N/A</v>
      </c>
      <c r="F721" s="151" t="e">
        <v>#N/A</v>
      </c>
    </row>
    <row r="722" spans="2:6" ht="15">
      <c r="B722" s="31" t="e">
        <v>#N/A</v>
      </c>
      <c r="C722" s="151" t="e">
        <v>#N/A</v>
      </c>
      <c r="D722" s="151" t="e">
        <v>#N/A</v>
      </c>
      <c r="E722" s="151" t="e">
        <v>#N/A</v>
      </c>
      <c r="F722" s="151" t="e">
        <v>#N/A</v>
      </c>
    </row>
    <row r="723" spans="2:6" ht="15">
      <c r="B723" s="31" t="e">
        <v>#N/A</v>
      </c>
      <c r="C723" s="151" t="e">
        <v>#N/A</v>
      </c>
      <c r="D723" s="151" t="e">
        <v>#N/A</v>
      </c>
      <c r="E723" s="151" t="e">
        <v>#N/A</v>
      </c>
      <c r="F723" s="151" t="e">
        <v>#N/A</v>
      </c>
    </row>
    <row r="724" spans="2:6" ht="15">
      <c r="B724" s="31" t="e">
        <v>#N/A</v>
      </c>
      <c r="C724" s="151" t="e">
        <v>#N/A</v>
      </c>
      <c r="D724" s="151" t="e">
        <v>#N/A</v>
      </c>
      <c r="E724" s="151" t="e">
        <v>#N/A</v>
      </c>
      <c r="F724" s="151" t="e">
        <v>#N/A</v>
      </c>
    </row>
    <row r="725" spans="2:6" ht="15">
      <c r="B725" s="31" t="e">
        <v>#N/A</v>
      </c>
      <c r="C725" s="151" t="e">
        <v>#N/A</v>
      </c>
      <c r="D725" s="151" t="e">
        <v>#N/A</v>
      </c>
      <c r="E725" s="151" t="e">
        <v>#N/A</v>
      </c>
      <c r="F725" s="151" t="e">
        <v>#N/A</v>
      </c>
    </row>
    <row r="726" spans="2:6" ht="15">
      <c r="B726" s="31" t="e">
        <v>#N/A</v>
      </c>
      <c r="C726" s="151" t="e">
        <v>#N/A</v>
      </c>
      <c r="D726" s="151" t="e">
        <v>#N/A</v>
      </c>
      <c r="E726" s="151" t="e">
        <v>#N/A</v>
      </c>
      <c r="F726" s="151" t="e">
        <v>#N/A</v>
      </c>
    </row>
    <row r="727" spans="2:6" ht="15">
      <c r="B727" s="31" t="e">
        <v>#N/A</v>
      </c>
      <c r="C727" s="151" t="e">
        <v>#N/A</v>
      </c>
      <c r="D727" s="151" t="e">
        <v>#N/A</v>
      </c>
      <c r="E727" s="151" t="e">
        <v>#N/A</v>
      </c>
      <c r="F727" s="151" t="e">
        <v>#N/A</v>
      </c>
    </row>
    <row r="728" spans="2:6" ht="15">
      <c r="B728" s="31" t="e">
        <v>#N/A</v>
      </c>
      <c r="C728" s="151" t="e">
        <v>#N/A</v>
      </c>
      <c r="D728" s="151" t="e">
        <v>#N/A</v>
      </c>
      <c r="E728" s="151" t="e">
        <v>#N/A</v>
      </c>
      <c r="F728" s="151" t="e">
        <v>#N/A</v>
      </c>
    </row>
    <row r="729" spans="2:6" ht="15">
      <c r="B729" s="31" t="e">
        <v>#N/A</v>
      </c>
      <c r="C729" s="151" t="e">
        <v>#N/A</v>
      </c>
      <c r="D729" s="151" t="e">
        <v>#N/A</v>
      </c>
      <c r="E729" s="151" t="e">
        <v>#N/A</v>
      </c>
      <c r="F729" s="151" t="e">
        <v>#N/A</v>
      </c>
    </row>
    <row r="730" spans="2:6" ht="15">
      <c r="B730" s="31" t="e">
        <v>#N/A</v>
      </c>
      <c r="C730" s="151" t="e">
        <v>#N/A</v>
      </c>
      <c r="D730" s="151" t="e">
        <v>#N/A</v>
      </c>
      <c r="E730" s="151" t="e">
        <v>#N/A</v>
      </c>
      <c r="F730" s="151" t="e">
        <v>#N/A</v>
      </c>
    </row>
    <row r="731" spans="2:6" ht="15">
      <c r="B731" s="31" t="e">
        <v>#N/A</v>
      </c>
      <c r="C731" s="151" t="e">
        <v>#N/A</v>
      </c>
      <c r="D731" s="151" t="e">
        <v>#N/A</v>
      </c>
      <c r="E731" s="151" t="e">
        <v>#N/A</v>
      </c>
      <c r="F731" s="151" t="e">
        <v>#N/A</v>
      </c>
    </row>
    <row r="732" spans="2:6" ht="15">
      <c r="B732" s="31" t="e">
        <v>#N/A</v>
      </c>
      <c r="C732" s="151" t="e">
        <v>#N/A</v>
      </c>
      <c r="D732" s="151" t="e">
        <v>#N/A</v>
      </c>
      <c r="E732" s="151" t="e">
        <v>#N/A</v>
      </c>
      <c r="F732" s="151" t="e">
        <v>#N/A</v>
      </c>
    </row>
    <row r="733" spans="2:6" ht="15">
      <c r="B733" s="31" t="e">
        <v>#N/A</v>
      </c>
      <c r="C733" s="151" t="e">
        <v>#N/A</v>
      </c>
      <c r="D733" s="151" t="e">
        <v>#N/A</v>
      </c>
      <c r="E733" s="151" t="e">
        <v>#N/A</v>
      </c>
      <c r="F733" s="151" t="e">
        <v>#N/A</v>
      </c>
    </row>
    <row r="734" spans="2:6" ht="15">
      <c r="B734" s="31" t="e">
        <v>#N/A</v>
      </c>
      <c r="C734" s="151" t="e">
        <v>#N/A</v>
      </c>
      <c r="D734" s="151" t="e">
        <v>#N/A</v>
      </c>
      <c r="E734" s="151" t="e">
        <v>#N/A</v>
      </c>
      <c r="F734" s="151" t="e">
        <v>#N/A</v>
      </c>
    </row>
    <row r="735" spans="2:6" ht="15">
      <c r="B735" s="31" t="e">
        <v>#N/A</v>
      </c>
      <c r="C735" s="151" t="e">
        <v>#N/A</v>
      </c>
      <c r="D735" s="151" t="e">
        <v>#N/A</v>
      </c>
      <c r="E735" s="151" t="e">
        <v>#N/A</v>
      </c>
      <c r="F735" s="151" t="e">
        <v>#N/A</v>
      </c>
    </row>
    <row r="736" spans="2:6" ht="15">
      <c r="B736" s="31" t="e">
        <v>#N/A</v>
      </c>
      <c r="C736" s="151" t="e">
        <v>#N/A</v>
      </c>
      <c r="D736" s="151" t="e">
        <v>#N/A</v>
      </c>
      <c r="E736" s="151" t="e">
        <v>#N/A</v>
      </c>
      <c r="F736" s="151" t="e">
        <v>#N/A</v>
      </c>
    </row>
    <row r="737" spans="2:6" ht="15">
      <c r="B737" s="31" t="e">
        <v>#N/A</v>
      </c>
      <c r="C737" s="151" t="e">
        <v>#N/A</v>
      </c>
      <c r="D737" s="151" t="e">
        <v>#N/A</v>
      </c>
      <c r="E737" s="151" t="e">
        <v>#N/A</v>
      </c>
      <c r="F737" s="151" t="e">
        <v>#N/A</v>
      </c>
    </row>
    <row r="738" spans="2:6" ht="15">
      <c r="B738" s="31" t="e">
        <v>#N/A</v>
      </c>
      <c r="C738" s="151" t="e">
        <v>#N/A</v>
      </c>
      <c r="D738" s="151" t="e">
        <v>#N/A</v>
      </c>
      <c r="E738" s="151" t="e">
        <v>#N/A</v>
      </c>
      <c r="F738" s="151" t="e">
        <v>#N/A</v>
      </c>
    </row>
    <row r="739" spans="2:6" ht="15">
      <c r="B739" s="31" t="e">
        <v>#N/A</v>
      </c>
      <c r="C739" s="151" t="e">
        <v>#N/A</v>
      </c>
      <c r="D739" s="151" t="e">
        <v>#N/A</v>
      </c>
      <c r="E739" s="151" t="e">
        <v>#N/A</v>
      </c>
      <c r="F739" s="151" t="e">
        <v>#N/A</v>
      </c>
    </row>
    <row r="740" spans="2:6" ht="15">
      <c r="B740" s="31" t="e">
        <v>#N/A</v>
      </c>
      <c r="C740" s="151" t="e">
        <v>#N/A</v>
      </c>
      <c r="D740" s="151" t="e">
        <v>#N/A</v>
      </c>
      <c r="E740" s="151" t="e">
        <v>#N/A</v>
      </c>
      <c r="F740" s="151" t="e">
        <v>#N/A</v>
      </c>
    </row>
    <row r="741" spans="2:6" ht="15">
      <c r="B741" s="31" t="e">
        <v>#N/A</v>
      </c>
      <c r="C741" s="151" t="e">
        <v>#N/A</v>
      </c>
      <c r="D741" s="151" t="e">
        <v>#N/A</v>
      </c>
      <c r="E741" s="151" t="e">
        <v>#N/A</v>
      </c>
      <c r="F741" s="151" t="e">
        <v>#N/A</v>
      </c>
    </row>
    <row r="742" spans="2:6" ht="15">
      <c r="B742" s="31" t="e">
        <v>#N/A</v>
      </c>
      <c r="C742" s="151" t="e">
        <v>#N/A</v>
      </c>
      <c r="D742" s="151" t="e">
        <v>#N/A</v>
      </c>
      <c r="E742" s="151" t="e">
        <v>#N/A</v>
      </c>
      <c r="F742" s="151" t="e">
        <v>#N/A</v>
      </c>
    </row>
    <row r="743" spans="2:6" ht="15">
      <c r="B743" s="31" t="e">
        <v>#N/A</v>
      </c>
      <c r="C743" s="151" t="e">
        <v>#N/A</v>
      </c>
      <c r="D743" s="151" t="e">
        <v>#N/A</v>
      </c>
      <c r="E743" s="151" t="e">
        <v>#N/A</v>
      </c>
      <c r="F743" s="151" t="e">
        <v>#N/A</v>
      </c>
    </row>
    <row r="744" spans="2:6" ht="15">
      <c r="B744" s="31" t="e">
        <v>#N/A</v>
      </c>
      <c r="C744" s="151" t="e">
        <v>#N/A</v>
      </c>
      <c r="D744" s="151" t="e">
        <v>#N/A</v>
      </c>
      <c r="E744" s="151" t="e">
        <v>#N/A</v>
      </c>
      <c r="F744" s="151" t="e">
        <v>#N/A</v>
      </c>
    </row>
    <row r="745" spans="2:6" ht="15">
      <c r="B745" s="31" t="e">
        <v>#N/A</v>
      </c>
      <c r="C745" s="151" t="e">
        <v>#N/A</v>
      </c>
      <c r="D745" s="151" t="e">
        <v>#N/A</v>
      </c>
      <c r="E745" s="151" t="e">
        <v>#N/A</v>
      </c>
      <c r="F745" s="151" t="e">
        <v>#N/A</v>
      </c>
    </row>
    <row r="746" spans="2:6" ht="15">
      <c r="B746" s="31" t="e">
        <v>#N/A</v>
      </c>
      <c r="C746" s="151" t="e">
        <v>#N/A</v>
      </c>
      <c r="D746" s="151" t="e">
        <v>#N/A</v>
      </c>
      <c r="E746" s="151" t="e">
        <v>#N/A</v>
      </c>
      <c r="F746" s="151" t="e">
        <v>#N/A</v>
      </c>
    </row>
    <row r="747" spans="2:6" ht="15">
      <c r="B747" s="31" t="e">
        <v>#N/A</v>
      </c>
      <c r="C747" s="151" t="e">
        <v>#N/A</v>
      </c>
      <c r="D747" s="151" t="e">
        <v>#N/A</v>
      </c>
      <c r="E747" s="151" t="e">
        <v>#N/A</v>
      </c>
      <c r="F747" s="151" t="e">
        <v>#N/A</v>
      </c>
    </row>
    <row r="748" spans="2:6" ht="15">
      <c r="B748" s="31" t="e">
        <v>#N/A</v>
      </c>
      <c r="C748" s="151" t="e">
        <v>#N/A</v>
      </c>
      <c r="D748" s="151" t="e">
        <v>#N/A</v>
      </c>
      <c r="E748" s="151" t="e">
        <v>#N/A</v>
      </c>
      <c r="F748" s="151" t="e">
        <v>#N/A</v>
      </c>
    </row>
    <row r="749" spans="2:6" ht="15">
      <c r="B749" s="31" t="e">
        <v>#N/A</v>
      </c>
      <c r="C749" s="151" t="e">
        <v>#N/A</v>
      </c>
      <c r="D749" s="151" t="e">
        <v>#N/A</v>
      </c>
      <c r="E749" s="151" t="e">
        <v>#N/A</v>
      </c>
      <c r="F749" s="151" t="e">
        <v>#N/A</v>
      </c>
    </row>
    <row r="750" spans="2:6" ht="15">
      <c r="B750" s="31" t="e">
        <v>#N/A</v>
      </c>
      <c r="C750" s="151" t="e">
        <v>#N/A</v>
      </c>
      <c r="D750" s="151" t="e">
        <v>#N/A</v>
      </c>
      <c r="E750" s="151" t="e">
        <v>#N/A</v>
      </c>
      <c r="F750" s="151" t="e">
        <v>#N/A</v>
      </c>
    </row>
    <row r="751" spans="2:6" ht="15">
      <c r="B751" s="31" t="e">
        <v>#N/A</v>
      </c>
      <c r="C751" s="151" t="e">
        <v>#N/A</v>
      </c>
      <c r="D751" s="151" t="e">
        <v>#N/A</v>
      </c>
      <c r="E751" s="151" t="e">
        <v>#N/A</v>
      </c>
      <c r="F751" s="151" t="e">
        <v>#N/A</v>
      </c>
    </row>
    <row r="752" spans="2:6" ht="15">
      <c r="B752" s="31" t="e">
        <v>#N/A</v>
      </c>
      <c r="C752" s="151" t="e">
        <v>#N/A</v>
      </c>
      <c r="D752" s="151" t="e">
        <v>#N/A</v>
      </c>
      <c r="E752" s="151" t="e">
        <v>#N/A</v>
      </c>
      <c r="F752" s="151" t="e">
        <v>#N/A</v>
      </c>
    </row>
    <row r="753" spans="2:6" ht="15">
      <c r="B753" s="31" t="e">
        <v>#N/A</v>
      </c>
      <c r="C753" s="151" t="e">
        <v>#N/A</v>
      </c>
      <c r="D753" s="151" t="e">
        <v>#N/A</v>
      </c>
      <c r="E753" s="151" t="e">
        <v>#N/A</v>
      </c>
      <c r="F753" s="151" t="e">
        <v>#N/A</v>
      </c>
    </row>
    <row r="754" spans="2:6" ht="15">
      <c r="B754" s="31" t="e">
        <v>#N/A</v>
      </c>
      <c r="C754" s="151" t="e">
        <v>#N/A</v>
      </c>
      <c r="D754" s="151" t="e">
        <v>#N/A</v>
      </c>
      <c r="E754" s="151" t="e">
        <v>#N/A</v>
      </c>
      <c r="F754" s="151" t="e">
        <v>#N/A</v>
      </c>
    </row>
    <row r="755" spans="2:6" ht="15">
      <c r="B755" s="31" t="e">
        <v>#N/A</v>
      </c>
      <c r="C755" s="151" t="e">
        <v>#N/A</v>
      </c>
      <c r="D755" s="151" t="e">
        <v>#N/A</v>
      </c>
      <c r="E755" s="151" t="e">
        <v>#N/A</v>
      </c>
      <c r="F755" s="151" t="e">
        <v>#N/A</v>
      </c>
    </row>
    <row r="756" spans="2:6" ht="15">
      <c r="B756" s="31" t="e">
        <v>#N/A</v>
      </c>
      <c r="C756" s="151" t="e">
        <v>#N/A</v>
      </c>
      <c r="D756" s="151" t="e">
        <v>#N/A</v>
      </c>
      <c r="E756" s="151" t="e">
        <v>#N/A</v>
      </c>
      <c r="F756" s="151" t="e">
        <v>#N/A</v>
      </c>
    </row>
    <row r="757" spans="2:6" ht="15">
      <c r="B757" s="31" t="e">
        <v>#N/A</v>
      </c>
      <c r="C757" s="151" t="e">
        <v>#N/A</v>
      </c>
      <c r="D757" s="151" t="e">
        <v>#N/A</v>
      </c>
      <c r="E757" s="151" t="e">
        <v>#N/A</v>
      </c>
      <c r="F757" s="151" t="e">
        <v>#N/A</v>
      </c>
    </row>
    <row r="758" spans="2:6" ht="15">
      <c r="B758" s="31" t="e">
        <v>#N/A</v>
      </c>
      <c r="C758" s="151" t="e">
        <v>#N/A</v>
      </c>
      <c r="D758" s="151" t="e">
        <v>#N/A</v>
      </c>
      <c r="E758" s="151" t="e">
        <v>#N/A</v>
      </c>
      <c r="F758" s="151" t="e">
        <v>#N/A</v>
      </c>
    </row>
    <row r="759" spans="2:6" ht="15">
      <c r="B759" s="31" t="e">
        <v>#N/A</v>
      </c>
      <c r="C759" s="151" t="e">
        <v>#N/A</v>
      </c>
      <c r="D759" s="151" t="e">
        <v>#N/A</v>
      </c>
      <c r="E759" s="151" t="e">
        <v>#N/A</v>
      </c>
      <c r="F759" s="151" t="e">
        <v>#N/A</v>
      </c>
    </row>
    <row r="760" spans="2:6" ht="15">
      <c r="B760" s="31" t="e">
        <v>#N/A</v>
      </c>
      <c r="C760" s="151" t="e">
        <v>#N/A</v>
      </c>
      <c r="D760" s="151" t="e">
        <v>#N/A</v>
      </c>
      <c r="E760" s="151" t="e">
        <v>#N/A</v>
      </c>
      <c r="F760" s="151" t="e">
        <v>#N/A</v>
      </c>
    </row>
    <row r="761" spans="2:6" ht="15">
      <c r="B761" s="31" t="e">
        <v>#N/A</v>
      </c>
      <c r="C761" s="151" t="e">
        <v>#N/A</v>
      </c>
      <c r="D761" s="151" t="e">
        <v>#N/A</v>
      </c>
      <c r="E761" s="151" t="e">
        <v>#N/A</v>
      </c>
      <c r="F761" s="151" t="e">
        <v>#N/A</v>
      </c>
    </row>
    <row r="762" spans="2:6" ht="15">
      <c r="B762" s="31" t="e">
        <v>#N/A</v>
      </c>
      <c r="C762" s="151" t="e">
        <v>#N/A</v>
      </c>
      <c r="D762" s="151" t="e">
        <v>#N/A</v>
      </c>
      <c r="E762" s="151" t="e">
        <v>#N/A</v>
      </c>
      <c r="F762" s="151" t="e">
        <v>#N/A</v>
      </c>
    </row>
    <row r="763" spans="2:6" ht="15">
      <c r="B763" s="31" t="e">
        <v>#N/A</v>
      </c>
      <c r="C763" s="151" t="e">
        <v>#N/A</v>
      </c>
      <c r="D763" s="151" t="e">
        <v>#N/A</v>
      </c>
      <c r="E763" s="151" t="e">
        <v>#N/A</v>
      </c>
      <c r="F763" s="151" t="e">
        <v>#N/A</v>
      </c>
    </row>
    <row r="764" spans="2:6" ht="15">
      <c r="B764" s="31" t="e">
        <v>#N/A</v>
      </c>
      <c r="C764" s="151" t="e">
        <v>#N/A</v>
      </c>
      <c r="D764" s="151" t="e">
        <v>#N/A</v>
      </c>
      <c r="E764" s="151" t="e">
        <v>#N/A</v>
      </c>
      <c r="F764" s="151" t="e">
        <v>#N/A</v>
      </c>
    </row>
    <row r="765" spans="2:6" ht="15">
      <c r="B765" s="31" t="e">
        <v>#N/A</v>
      </c>
      <c r="C765" s="151" t="e">
        <v>#N/A</v>
      </c>
      <c r="D765" s="151" t="e">
        <v>#N/A</v>
      </c>
      <c r="E765" s="151" t="e">
        <v>#N/A</v>
      </c>
      <c r="F765" s="151" t="e">
        <v>#N/A</v>
      </c>
    </row>
    <row r="766" spans="2:6" ht="15">
      <c r="B766" s="31" t="e">
        <v>#N/A</v>
      </c>
      <c r="C766" s="151" t="e">
        <v>#N/A</v>
      </c>
      <c r="D766" s="151" t="e">
        <v>#N/A</v>
      </c>
      <c r="E766" s="151" t="e">
        <v>#N/A</v>
      </c>
      <c r="F766" s="151" t="e">
        <v>#N/A</v>
      </c>
    </row>
    <row r="767" spans="2:6" ht="15">
      <c r="B767" s="31" t="e">
        <v>#N/A</v>
      </c>
      <c r="C767" s="151" t="e">
        <v>#N/A</v>
      </c>
      <c r="D767" s="151" t="e">
        <v>#N/A</v>
      </c>
      <c r="E767" s="151" t="e">
        <v>#N/A</v>
      </c>
      <c r="F767" s="151" t="e">
        <v>#N/A</v>
      </c>
    </row>
    <row r="768" spans="2:6" ht="15">
      <c r="B768" s="31" t="e">
        <v>#N/A</v>
      </c>
      <c r="C768" s="151" t="e">
        <v>#N/A</v>
      </c>
      <c r="D768" s="151" t="e">
        <v>#N/A</v>
      </c>
      <c r="E768" s="151" t="e">
        <v>#N/A</v>
      </c>
      <c r="F768" s="151" t="e">
        <v>#N/A</v>
      </c>
    </row>
    <row r="769" spans="2:6" ht="15">
      <c r="B769" s="31" t="e">
        <v>#N/A</v>
      </c>
      <c r="C769" s="151" t="e">
        <v>#N/A</v>
      </c>
      <c r="D769" s="151" t="e">
        <v>#N/A</v>
      </c>
      <c r="E769" s="151" t="e">
        <v>#N/A</v>
      </c>
      <c r="F769" s="151" t="e">
        <v>#N/A</v>
      </c>
    </row>
    <row r="770" spans="2:6" ht="15">
      <c r="B770" s="31" t="e">
        <v>#N/A</v>
      </c>
      <c r="C770" s="151" t="e">
        <v>#N/A</v>
      </c>
      <c r="D770" s="151" t="e">
        <v>#N/A</v>
      </c>
      <c r="E770" s="151" t="e">
        <v>#N/A</v>
      </c>
      <c r="F770" s="151" t="e">
        <v>#N/A</v>
      </c>
    </row>
    <row r="771" spans="2:6" ht="15">
      <c r="B771" s="31" t="e">
        <v>#N/A</v>
      </c>
      <c r="C771" s="151" t="e">
        <v>#N/A</v>
      </c>
      <c r="D771" s="151" t="e">
        <v>#N/A</v>
      </c>
      <c r="E771" s="151" t="e">
        <v>#N/A</v>
      </c>
      <c r="F771" s="151" t="e">
        <v>#N/A</v>
      </c>
    </row>
    <row r="772" spans="2:6" ht="15">
      <c r="B772" s="31" t="e">
        <v>#N/A</v>
      </c>
      <c r="C772" s="151" t="e">
        <v>#N/A</v>
      </c>
      <c r="D772" s="151" t="e">
        <v>#N/A</v>
      </c>
      <c r="E772" s="151" t="e">
        <v>#N/A</v>
      </c>
      <c r="F772" s="151" t="e">
        <v>#N/A</v>
      </c>
    </row>
    <row r="773" spans="2:6" ht="15">
      <c r="B773" s="31" t="e">
        <v>#N/A</v>
      </c>
      <c r="C773" s="151" t="e">
        <v>#N/A</v>
      </c>
      <c r="D773" s="151" t="e">
        <v>#N/A</v>
      </c>
      <c r="E773" s="151" t="e">
        <v>#N/A</v>
      </c>
      <c r="F773" s="151" t="e">
        <v>#N/A</v>
      </c>
    </row>
    <row r="774" spans="2:6" ht="15">
      <c r="B774" s="31" t="e">
        <v>#N/A</v>
      </c>
      <c r="C774" s="151" t="e">
        <v>#N/A</v>
      </c>
      <c r="D774" s="151" t="e">
        <v>#N/A</v>
      </c>
      <c r="E774" s="151" t="e">
        <v>#N/A</v>
      </c>
      <c r="F774" s="151" t="e">
        <v>#N/A</v>
      </c>
    </row>
    <row r="775" spans="2:6" ht="15">
      <c r="B775" s="31" t="e">
        <v>#N/A</v>
      </c>
      <c r="C775" s="151" t="e">
        <v>#N/A</v>
      </c>
      <c r="D775" s="151" t="e">
        <v>#N/A</v>
      </c>
      <c r="E775" s="151" t="e">
        <v>#N/A</v>
      </c>
      <c r="F775" s="151" t="e">
        <v>#N/A</v>
      </c>
    </row>
    <row r="776" spans="2:6" ht="15">
      <c r="B776" s="31" t="e">
        <v>#N/A</v>
      </c>
      <c r="C776" s="151" t="e">
        <v>#N/A</v>
      </c>
      <c r="D776" s="151" t="e">
        <v>#N/A</v>
      </c>
      <c r="E776" s="151" t="e">
        <v>#N/A</v>
      </c>
      <c r="F776" s="151" t="e">
        <v>#N/A</v>
      </c>
    </row>
    <row r="777" spans="2:6" ht="15">
      <c r="B777" s="31" t="e">
        <v>#N/A</v>
      </c>
      <c r="C777" s="151" t="e">
        <v>#N/A</v>
      </c>
      <c r="D777" s="151" t="e">
        <v>#N/A</v>
      </c>
      <c r="E777" s="151" t="e">
        <v>#N/A</v>
      </c>
      <c r="F777" s="151" t="e">
        <v>#N/A</v>
      </c>
    </row>
    <row r="778" spans="2:6" ht="15">
      <c r="B778" s="31" t="e">
        <v>#N/A</v>
      </c>
      <c r="C778" s="151" t="e">
        <v>#N/A</v>
      </c>
      <c r="D778" s="151" t="e">
        <v>#N/A</v>
      </c>
      <c r="E778" s="151" t="e">
        <v>#N/A</v>
      </c>
      <c r="F778" s="151" t="e">
        <v>#N/A</v>
      </c>
    </row>
    <row r="779" spans="2:6" ht="15">
      <c r="B779" s="31" t="e">
        <v>#N/A</v>
      </c>
      <c r="C779" s="151" t="e">
        <v>#N/A</v>
      </c>
      <c r="D779" s="151" t="e">
        <v>#N/A</v>
      </c>
      <c r="E779" s="151" t="e">
        <v>#N/A</v>
      </c>
      <c r="F779" s="151" t="e">
        <v>#N/A</v>
      </c>
    </row>
    <row r="780" spans="2:6" ht="15">
      <c r="B780" s="31" t="e">
        <v>#N/A</v>
      </c>
      <c r="C780" s="151" t="e">
        <v>#N/A</v>
      </c>
      <c r="D780" s="151" t="e">
        <v>#N/A</v>
      </c>
      <c r="E780" s="151" t="e">
        <v>#N/A</v>
      </c>
      <c r="F780" s="151" t="e">
        <v>#N/A</v>
      </c>
    </row>
    <row r="781" spans="2:6" ht="15">
      <c r="B781" s="31" t="e">
        <v>#N/A</v>
      </c>
      <c r="C781" s="151" t="e">
        <v>#N/A</v>
      </c>
      <c r="D781" s="151" t="e">
        <v>#N/A</v>
      </c>
      <c r="E781" s="151" t="e">
        <v>#N/A</v>
      </c>
      <c r="F781" s="151" t="e">
        <v>#N/A</v>
      </c>
    </row>
    <row r="782" spans="2:6" ht="15">
      <c r="B782" s="31" t="e">
        <v>#N/A</v>
      </c>
      <c r="C782" s="151" t="e">
        <v>#N/A</v>
      </c>
      <c r="D782" s="151" t="e">
        <v>#N/A</v>
      </c>
      <c r="E782" s="151" t="e">
        <v>#N/A</v>
      </c>
      <c r="F782" s="151" t="e">
        <v>#N/A</v>
      </c>
    </row>
    <row r="783" spans="2:6" ht="15">
      <c r="B783" s="31" t="e">
        <v>#N/A</v>
      </c>
      <c r="C783" s="151" t="e">
        <v>#N/A</v>
      </c>
      <c r="D783" s="151" t="e">
        <v>#N/A</v>
      </c>
      <c r="E783" s="151" t="e">
        <v>#N/A</v>
      </c>
      <c r="F783" s="151" t="e">
        <v>#N/A</v>
      </c>
    </row>
    <row r="784" spans="2:6" ht="15">
      <c r="B784" s="31" t="e">
        <v>#N/A</v>
      </c>
      <c r="C784" s="151" t="e">
        <v>#N/A</v>
      </c>
      <c r="D784" s="151" t="e">
        <v>#N/A</v>
      </c>
      <c r="E784" s="151" t="e">
        <v>#N/A</v>
      </c>
      <c r="F784" s="151" t="e">
        <v>#N/A</v>
      </c>
    </row>
    <row r="785" spans="2:6" ht="15">
      <c r="B785" s="31" t="e">
        <v>#N/A</v>
      </c>
      <c r="C785" s="151" t="e">
        <v>#N/A</v>
      </c>
      <c r="D785" s="151" t="e">
        <v>#N/A</v>
      </c>
      <c r="E785" s="151" t="e">
        <v>#N/A</v>
      </c>
      <c r="F785" s="151" t="e">
        <v>#N/A</v>
      </c>
    </row>
    <row r="786" spans="2:6" ht="15">
      <c r="B786" s="31" t="e">
        <v>#N/A</v>
      </c>
      <c r="C786" s="151" t="e">
        <v>#N/A</v>
      </c>
      <c r="D786" s="151" t="e">
        <v>#N/A</v>
      </c>
      <c r="E786" s="151" t="e">
        <v>#N/A</v>
      </c>
      <c r="F786" s="151" t="e">
        <v>#N/A</v>
      </c>
    </row>
    <row r="787" spans="2:6" ht="15">
      <c r="B787" s="31" t="e">
        <v>#N/A</v>
      </c>
      <c r="C787" s="151" t="e">
        <v>#N/A</v>
      </c>
      <c r="D787" s="151" t="e">
        <v>#N/A</v>
      </c>
      <c r="E787" s="151" t="e">
        <v>#N/A</v>
      </c>
      <c r="F787" s="151" t="e">
        <v>#N/A</v>
      </c>
    </row>
    <row r="788" spans="2:6" ht="15">
      <c r="B788" s="31" t="e">
        <v>#N/A</v>
      </c>
      <c r="C788" s="151" t="e">
        <v>#N/A</v>
      </c>
      <c r="D788" s="151" t="e">
        <v>#N/A</v>
      </c>
      <c r="E788" s="151" t="e">
        <v>#N/A</v>
      </c>
      <c r="F788" s="151" t="e">
        <v>#N/A</v>
      </c>
    </row>
    <row r="789" spans="2:6" ht="15">
      <c r="B789" s="31" t="e">
        <v>#N/A</v>
      </c>
      <c r="C789" s="151" t="e">
        <v>#N/A</v>
      </c>
      <c r="D789" s="151" t="e">
        <v>#N/A</v>
      </c>
      <c r="E789" s="151" t="e">
        <v>#N/A</v>
      </c>
      <c r="F789" s="151" t="e">
        <v>#N/A</v>
      </c>
    </row>
    <row r="790" spans="2:6" ht="15">
      <c r="B790" s="31" t="e">
        <v>#N/A</v>
      </c>
      <c r="C790" s="151" t="e">
        <v>#N/A</v>
      </c>
      <c r="D790" s="151" t="e">
        <v>#N/A</v>
      </c>
      <c r="E790" s="151" t="e">
        <v>#N/A</v>
      </c>
      <c r="F790" s="151" t="e">
        <v>#N/A</v>
      </c>
    </row>
    <row r="791" spans="2:6" ht="15">
      <c r="B791" s="31" t="e">
        <v>#N/A</v>
      </c>
      <c r="C791" s="151" t="e">
        <v>#N/A</v>
      </c>
      <c r="D791" s="151" t="e">
        <v>#N/A</v>
      </c>
      <c r="E791" s="151" t="e">
        <v>#N/A</v>
      </c>
      <c r="F791" s="151" t="e">
        <v>#N/A</v>
      </c>
    </row>
    <row r="792" spans="2:6" ht="15">
      <c r="B792" s="31" t="e">
        <v>#N/A</v>
      </c>
      <c r="C792" s="151" t="e">
        <v>#N/A</v>
      </c>
      <c r="D792" s="151" t="e">
        <v>#N/A</v>
      </c>
      <c r="E792" s="151" t="e">
        <v>#N/A</v>
      </c>
      <c r="F792" s="151" t="e">
        <v>#N/A</v>
      </c>
    </row>
    <row r="793" spans="2:6" ht="15">
      <c r="B793" s="31" t="e">
        <v>#N/A</v>
      </c>
      <c r="C793" s="151" t="e">
        <v>#N/A</v>
      </c>
      <c r="D793" s="151" t="e">
        <v>#N/A</v>
      </c>
      <c r="E793" s="151" t="e">
        <v>#N/A</v>
      </c>
      <c r="F793" s="151" t="e">
        <v>#N/A</v>
      </c>
    </row>
    <row r="794" spans="2:6" ht="15">
      <c r="B794" s="31" t="e">
        <v>#N/A</v>
      </c>
      <c r="C794" s="151" t="e">
        <v>#N/A</v>
      </c>
      <c r="D794" s="151" t="e">
        <v>#N/A</v>
      </c>
      <c r="E794" s="151" t="e">
        <v>#N/A</v>
      </c>
      <c r="F794" s="151" t="e">
        <v>#N/A</v>
      </c>
    </row>
    <row r="795" spans="2:6" ht="15">
      <c r="B795" s="31" t="e">
        <v>#N/A</v>
      </c>
      <c r="C795" s="151" t="e">
        <v>#N/A</v>
      </c>
      <c r="D795" s="151" t="e">
        <v>#N/A</v>
      </c>
      <c r="E795" s="151" t="e">
        <v>#N/A</v>
      </c>
      <c r="F795" s="151" t="e">
        <v>#N/A</v>
      </c>
    </row>
    <row r="796" spans="2:6" ht="15">
      <c r="B796" s="31" t="e">
        <v>#N/A</v>
      </c>
      <c r="C796" s="151" t="e">
        <v>#N/A</v>
      </c>
      <c r="D796" s="151" t="e">
        <v>#N/A</v>
      </c>
      <c r="E796" s="151" t="e">
        <v>#N/A</v>
      </c>
      <c r="F796" s="151" t="e">
        <v>#N/A</v>
      </c>
    </row>
    <row r="797" spans="2:6" ht="15">
      <c r="B797" s="31" t="e">
        <v>#N/A</v>
      </c>
      <c r="C797" s="151" t="e">
        <v>#N/A</v>
      </c>
      <c r="D797" s="151" t="e">
        <v>#N/A</v>
      </c>
      <c r="E797" s="151" t="e">
        <v>#N/A</v>
      </c>
      <c r="F797" s="151" t="e">
        <v>#N/A</v>
      </c>
    </row>
    <row r="798" spans="2:6" ht="15">
      <c r="B798" s="31" t="e">
        <v>#N/A</v>
      </c>
      <c r="C798" s="151" t="e">
        <v>#N/A</v>
      </c>
      <c r="D798" s="151" t="e">
        <v>#N/A</v>
      </c>
      <c r="E798" s="151" t="e">
        <v>#N/A</v>
      </c>
      <c r="F798" s="151" t="e">
        <v>#N/A</v>
      </c>
    </row>
    <row r="799" spans="2:6" ht="15">
      <c r="B799" s="31" t="e">
        <v>#N/A</v>
      </c>
      <c r="C799" s="151" t="e">
        <v>#N/A</v>
      </c>
      <c r="D799" s="151" t="e">
        <v>#N/A</v>
      </c>
      <c r="E799" s="151" t="e">
        <v>#N/A</v>
      </c>
      <c r="F799" s="151" t="e">
        <v>#N/A</v>
      </c>
    </row>
    <row r="800" spans="2:6" ht="15">
      <c r="B800" s="31" t="e">
        <v>#N/A</v>
      </c>
      <c r="C800" s="151" t="e">
        <v>#N/A</v>
      </c>
      <c r="D800" s="151" t="e">
        <v>#N/A</v>
      </c>
      <c r="E800" s="151" t="e">
        <v>#N/A</v>
      </c>
      <c r="F800" s="151" t="e">
        <v>#N/A</v>
      </c>
    </row>
    <row r="801" spans="2:6" ht="15">
      <c r="B801" s="31" t="e">
        <v>#N/A</v>
      </c>
      <c r="C801" s="151" t="e">
        <v>#N/A</v>
      </c>
      <c r="D801" s="151" t="e">
        <v>#N/A</v>
      </c>
      <c r="E801" s="151" t="e">
        <v>#N/A</v>
      </c>
      <c r="F801" s="151" t="e">
        <v>#N/A</v>
      </c>
    </row>
    <row r="802" spans="2:6" ht="15">
      <c r="B802" s="31" t="e">
        <v>#N/A</v>
      </c>
      <c r="C802" s="151" t="e">
        <v>#N/A</v>
      </c>
      <c r="D802" s="151" t="e">
        <v>#N/A</v>
      </c>
      <c r="E802" s="151" t="e">
        <v>#N/A</v>
      </c>
      <c r="F802" s="151" t="e">
        <v>#N/A</v>
      </c>
    </row>
    <row r="803" spans="2:6" ht="15">
      <c r="B803" s="31" t="e">
        <v>#N/A</v>
      </c>
      <c r="C803" s="151" t="e">
        <v>#N/A</v>
      </c>
      <c r="D803" s="151" t="e">
        <v>#N/A</v>
      </c>
      <c r="E803" s="151" t="e">
        <v>#N/A</v>
      </c>
      <c r="F803" s="151" t="e">
        <v>#N/A</v>
      </c>
    </row>
    <row r="804" spans="2:6" ht="15">
      <c r="B804" s="31" t="e">
        <v>#N/A</v>
      </c>
      <c r="C804" s="151" t="e">
        <v>#N/A</v>
      </c>
      <c r="D804" s="151" t="e">
        <v>#N/A</v>
      </c>
      <c r="E804" s="151" t="e">
        <v>#N/A</v>
      </c>
      <c r="F804" s="151" t="e">
        <v>#N/A</v>
      </c>
    </row>
    <row r="805" spans="2:6" ht="15">
      <c r="B805" s="31" t="e">
        <v>#N/A</v>
      </c>
      <c r="C805" s="151" t="e">
        <v>#N/A</v>
      </c>
      <c r="D805" s="151" t="e">
        <v>#N/A</v>
      </c>
      <c r="E805" s="151" t="e">
        <v>#N/A</v>
      </c>
      <c r="F805" s="151" t="e">
        <v>#N/A</v>
      </c>
    </row>
    <row r="806" spans="2:6" ht="15">
      <c r="B806" s="31" t="e">
        <v>#N/A</v>
      </c>
      <c r="C806" s="151" t="e">
        <v>#N/A</v>
      </c>
      <c r="D806" s="151" t="e">
        <v>#N/A</v>
      </c>
      <c r="E806" s="151" t="e">
        <v>#N/A</v>
      </c>
      <c r="F806" s="151" t="e">
        <v>#N/A</v>
      </c>
    </row>
    <row r="807" spans="2:6" ht="15">
      <c r="B807" s="31" t="e">
        <v>#N/A</v>
      </c>
      <c r="C807" s="151" t="e">
        <v>#N/A</v>
      </c>
      <c r="D807" s="151" t="e">
        <v>#N/A</v>
      </c>
      <c r="E807" s="151" t="e">
        <v>#N/A</v>
      </c>
      <c r="F807" s="151" t="e">
        <v>#N/A</v>
      </c>
    </row>
    <row r="808" spans="2:6" ht="15">
      <c r="B808" s="31" t="e">
        <v>#N/A</v>
      </c>
      <c r="C808" s="151" t="e">
        <v>#N/A</v>
      </c>
      <c r="D808" s="151" t="e">
        <v>#N/A</v>
      </c>
      <c r="E808" s="151" t="e">
        <v>#N/A</v>
      </c>
      <c r="F808" s="151" t="e">
        <v>#N/A</v>
      </c>
    </row>
    <row r="809" spans="2:6" ht="15">
      <c r="B809" s="31" t="e">
        <v>#N/A</v>
      </c>
      <c r="C809" s="151" t="e">
        <v>#N/A</v>
      </c>
      <c r="D809" s="151" t="e">
        <v>#N/A</v>
      </c>
      <c r="E809" s="151" t="e">
        <v>#N/A</v>
      </c>
      <c r="F809" s="151" t="e">
        <v>#N/A</v>
      </c>
    </row>
    <row r="810" spans="2:6" ht="15">
      <c r="B810" s="31" t="e">
        <v>#N/A</v>
      </c>
      <c r="C810" s="151" t="e">
        <v>#N/A</v>
      </c>
      <c r="D810" s="151" t="e">
        <v>#N/A</v>
      </c>
      <c r="E810" s="151" t="e">
        <v>#N/A</v>
      </c>
      <c r="F810" s="151" t="e">
        <v>#N/A</v>
      </c>
    </row>
    <row r="811" spans="2:6" ht="15">
      <c r="B811" s="31" t="e">
        <v>#N/A</v>
      </c>
      <c r="C811" s="151" t="e">
        <v>#N/A</v>
      </c>
      <c r="D811" s="151" t="e">
        <v>#N/A</v>
      </c>
      <c r="E811" s="151" t="e">
        <v>#N/A</v>
      </c>
      <c r="F811" s="151" t="e">
        <v>#N/A</v>
      </c>
    </row>
    <row r="812" spans="2:6" ht="15">
      <c r="B812" s="31" t="e">
        <v>#N/A</v>
      </c>
      <c r="C812" s="151" t="e">
        <v>#N/A</v>
      </c>
      <c r="D812" s="151" t="e">
        <v>#N/A</v>
      </c>
      <c r="E812" s="151" t="e">
        <v>#N/A</v>
      </c>
      <c r="F812" s="151" t="e">
        <v>#N/A</v>
      </c>
    </row>
    <row r="813" spans="2:6" ht="15">
      <c r="B813" s="31" t="e">
        <v>#N/A</v>
      </c>
      <c r="C813" s="151" t="e">
        <v>#N/A</v>
      </c>
      <c r="D813" s="151" t="e">
        <v>#N/A</v>
      </c>
      <c r="E813" s="151" t="e">
        <v>#N/A</v>
      </c>
      <c r="F813" s="151" t="e">
        <v>#N/A</v>
      </c>
    </row>
    <row r="814" spans="2:6" ht="15">
      <c r="B814" s="31" t="e">
        <v>#N/A</v>
      </c>
      <c r="C814" s="151" t="e">
        <v>#N/A</v>
      </c>
      <c r="D814" s="151" t="e">
        <v>#N/A</v>
      </c>
      <c r="E814" s="151" t="e">
        <v>#N/A</v>
      </c>
      <c r="F814" s="151" t="e">
        <v>#N/A</v>
      </c>
    </row>
    <row r="815" spans="2:6" ht="15">
      <c r="B815" s="31" t="e">
        <v>#N/A</v>
      </c>
      <c r="C815" s="151" t="e">
        <v>#N/A</v>
      </c>
      <c r="D815" s="151" t="e">
        <v>#N/A</v>
      </c>
      <c r="E815" s="151" t="e">
        <v>#N/A</v>
      </c>
      <c r="F815" s="151" t="e">
        <v>#N/A</v>
      </c>
    </row>
    <row r="816" spans="2:6" ht="15">
      <c r="B816" s="31" t="e">
        <v>#N/A</v>
      </c>
      <c r="C816" s="151" t="e">
        <v>#N/A</v>
      </c>
      <c r="D816" s="151" t="e">
        <v>#N/A</v>
      </c>
      <c r="E816" s="151" t="e">
        <v>#N/A</v>
      </c>
      <c r="F816" s="151" t="e">
        <v>#N/A</v>
      </c>
    </row>
    <row r="817" spans="2:6" ht="15">
      <c r="B817" s="31" t="e">
        <v>#N/A</v>
      </c>
      <c r="C817" s="151" t="e">
        <v>#N/A</v>
      </c>
      <c r="D817" s="151" t="e">
        <v>#N/A</v>
      </c>
      <c r="E817" s="151" t="e">
        <v>#N/A</v>
      </c>
      <c r="F817" s="151" t="e">
        <v>#N/A</v>
      </c>
    </row>
    <row r="818" spans="2:6" ht="15">
      <c r="B818" s="31" t="e">
        <v>#N/A</v>
      </c>
      <c r="C818" s="151" t="e">
        <v>#N/A</v>
      </c>
      <c r="D818" s="151" t="e">
        <v>#N/A</v>
      </c>
      <c r="E818" s="151" t="e">
        <v>#N/A</v>
      </c>
      <c r="F818" s="151" t="e">
        <v>#N/A</v>
      </c>
    </row>
    <row r="819" spans="2:6" ht="15">
      <c r="B819" s="31" t="e">
        <v>#N/A</v>
      </c>
      <c r="C819" s="151" t="e">
        <v>#N/A</v>
      </c>
      <c r="D819" s="151" t="e">
        <v>#N/A</v>
      </c>
      <c r="E819" s="151" t="e">
        <v>#N/A</v>
      </c>
      <c r="F819" s="151" t="e">
        <v>#N/A</v>
      </c>
    </row>
    <row r="820" spans="2:6" ht="15">
      <c r="B820" s="31" t="e">
        <v>#N/A</v>
      </c>
      <c r="C820" s="151" t="e">
        <v>#N/A</v>
      </c>
      <c r="D820" s="151" t="e">
        <v>#N/A</v>
      </c>
      <c r="E820" s="151" t="e">
        <v>#N/A</v>
      </c>
      <c r="F820" s="151" t="e">
        <v>#N/A</v>
      </c>
    </row>
    <row r="821" spans="2:6" ht="15">
      <c r="B821" s="31" t="e">
        <v>#N/A</v>
      </c>
      <c r="C821" s="151" t="e">
        <v>#N/A</v>
      </c>
      <c r="D821" s="151" t="e">
        <v>#N/A</v>
      </c>
      <c r="E821" s="151" t="e">
        <v>#N/A</v>
      </c>
      <c r="F821" s="151" t="e">
        <v>#N/A</v>
      </c>
    </row>
    <row r="822" spans="2:6" ht="15">
      <c r="B822" s="31" t="e">
        <v>#N/A</v>
      </c>
      <c r="C822" s="151" t="e">
        <v>#N/A</v>
      </c>
      <c r="D822" s="151" t="e">
        <v>#N/A</v>
      </c>
      <c r="E822" s="151" t="e">
        <v>#N/A</v>
      </c>
      <c r="F822" s="151" t="e">
        <v>#N/A</v>
      </c>
    </row>
    <row r="823" spans="2:6" ht="15">
      <c r="B823" s="31" t="e">
        <v>#N/A</v>
      </c>
      <c r="C823" s="151" t="e">
        <v>#N/A</v>
      </c>
      <c r="D823" s="151" t="e">
        <v>#N/A</v>
      </c>
      <c r="E823" s="151" t="e">
        <v>#N/A</v>
      </c>
      <c r="F823" s="151" t="e">
        <v>#N/A</v>
      </c>
    </row>
    <row r="824" spans="2:6" ht="15">
      <c r="B824" s="31" t="e">
        <v>#N/A</v>
      </c>
      <c r="C824" s="151" t="e">
        <v>#N/A</v>
      </c>
      <c r="D824" s="151" t="e">
        <v>#N/A</v>
      </c>
      <c r="E824" s="151" t="e">
        <v>#N/A</v>
      </c>
      <c r="F824" s="151" t="e">
        <v>#N/A</v>
      </c>
    </row>
    <row r="825" spans="2:6" ht="15">
      <c r="B825" s="31" t="e">
        <v>#N/A</v>
      </c>
      <c r="C825" s="151" t="e">
        <v>#N/A</v>
      </c>
      <c r="D825" s="151" t="e">
        <v>#N/A</v>
      </c>
      <c r="E825" s="151" t="e">
        <v>#N/A</v>
      </c>
      <c r="F825" s="151" t="e">
        <v>#N/A</v>
      </c>
    </row>
    <row r="826" spans="2:6" ht="15">
      <c r="B826" s="31" t="e">
        <v>#N/A</v>
      </c>
      <c r="C826" s="151" t="e">
        <v>#N/A</v>
      </c>
      <c r="D826" s="151" t="e">
        <v>#N/A</v>
      </c>
      <c r="E826" s="151" t="e">
        <v>#N/A</v>
      </c>
      <c r="F826" s="151" t="e">
        <v>#N/A</v>
      </c>
    </row>
    <row r="827" spans="2:6" ht="15">
      <c r="B827" s="31" t="e">
        <v>#N/A</v>
      </c>
      <c r="C827" s="151" t="e">
        <v>#N/A</v>
      </c>
      <c r="D827" s="151" t="e">
        <v>#N/A</v>
      </c>
      <c r="E827" s="151" t="e">
        <v>#N/A</v>
      </c>
      <c r="F827" s="151" t="e">
        <v>#N/A</v>
      </c>
    </row>
    <row r="828" spans="2:6" ht="15">
      <c r="B828" s="31" t="e">
        <v>#N/A</v>
      </c>
      <c r="C828" s="151" t="e">
        <v>#N/A</v>
      </c>
      <c r="D828" s="151" t="e">
        <v>#N/A</v>
      </c>
      <c r="E828" s="151" t="e">
        <v>#N/A</v>
      </c>
      <c r="F828" s="151" t="e">
        <v>#N/A</v>
      </c>
    </row>
    <row r="829" spans="2:6" ht="15">
      <c r="B829" s="31" t="e">
        <v>#N/A</v>
      </c>
      <c r="C829" s="151" t="e">
        <v>#N/A</v>
      </c>
      <c r="D829" s="151" t="e">
        <v>#N/A</v>
      </c>
      <c r="E829" s="151" t="e">
        <v>#N/A</v>
      </c>
      <c r="F829" s="151" t="e">
        <v>#N/A</v>
      </c>
    </row>
    <row r="830" spans="2:6" ht="15">
      <c r="B830" s="31" t="e">
        <v>#N/A</v>
      </c>
      <c r="C830" s="151" t="e">
        <v>#N/A</v>
      </c>
      <c r="D830" s="151" t="e">
        <v>#N/A</v>
      </c>
      <c r="E830" s="151" t="e">
        <v>#N/A</v>
      </c>
      <c r="F830" s="151" t="e">
        <v>#N/A</v>
      </c>
    </row>
    <row r="831" spans="2:6" ht="15">
      <c r="B831" s="31" t="e">
        <v>#N/A</v>
      </c>
      <c r="C831" s="151" t="e">
        <v>#N/A</v>
      </c>
      <c r="D831" s="151" t="e">
        <v>#N/A</v>
      </c>
      <c r="E831" s="151" t="e">
        <v>#N/A</v>
      </c>
      <c r="F831" s="151" t="e">
        <v>#N/A</v>
      </c>
    </row>
    <row r="832" spans="2:6" ht="15">
      <c r="B832" s="31" t="e">
        <v>#N/A</v>
      </c>
      <c r="C832" s="151" t="e">
        <v>#N/A</v>
      </c>
      <c r="D832" s="151" t="e">
        <v>#N/A</v>
      </c>
      <c r="E832" s="151" t="e">
        <v>#N/A</v>
      </c>
      <c r="F832" s="151" t="e">
        <v>#N/A</v>
      </c>
    </row>
    <row r="833" spans="2:6" ht="15">
      <c r="B833" s="31" t="e">
        <v>#N/A</v>
      </c>
      <c r="C833" s="151" t="e">
        <v>#N/A</v>
      </c>
      <c r="D833" s="151" t="e">
        <v>#N/A</v>
      </c>
      <c r="E833" s="151" t="e">
        <v>#N/A</v>
      </c>
      <c r="F833" s="151" t="e">
        <v>#N/A</v>
      </c>
    </row>
    <row r="834" spans="2:6" ht="15">
      <c r="B834" s="31" t="e">
        <v>#N/A</v>
      </c>
      <c r="C834" s="151" t="e">
        <v>#N/A</v>
      </c>
      <c r="D834" s="151" t="e">
        <v>#N/A</v>
      </c>
      <c r="E834" s="151" t="e">
        <v>#N/A</v>
      </c>
      <c r="F834" s="151" t="e">
        <v>#N/A</v>
      </c>
    </row>
    <row r="835" spans="2:6" ht="15">
      <c r="B835" s="31" t="e">
        <v>#N/A</v>
      </c>
      <c r="C835" s="151" t="e">
        <v>#N/A</v>
      </c>
      <c r="D835" s="151" t="e">
        <v>#N/A</v>
      </c>
      <c r="E835" s="151" t="e">
        <v>#N/A</v>
      </c>
      <c r="F835" s="151" t="e">
        <v>#N/A</v>
      </c>
    </row>
    <row r="836" spans="2:6" ht="15">
      <c r="B836" s="31" t="e">
        <v>#N/A</v>
      </c>
      <c r="C836" s="151" t="e">
        <v>#N/A</v>
      </c>
      <c r="D836" s="151" t="e">
        <v>#N/A</v>
      </c>
      <c r="E836" s="151" t="e">
        <v>#N/A</v>
      </c>
      <c r="F836" s="151" t="e">
        <v>#N/A</v>
      </c>
    </row>
    <row r="837" spans="2:6" ht="15">
      <c r="B837" s="31" t="e">
        <v>#N/A</v>
      </c>
      <c r="C837" s="151" t="e">
        <v>#N/A</v>
      </c>
      <c r="D837" s="151" t="e">
        <v>#N/A</v>
      </c>
      <c r="E837" s="151" t="e">
        <v>#N/A</v>
      </c>
      <c r="F837" s="151" t="e">
        <v>#N/A</v>
      </c>
    </row>
    <row r="838" spans="2:6" ht="15">
      <c r="B838" s="31" t="e">
        <v>#N/A</v>
      </c>
      <c r="C838" s="151" t="e">
        <v>#N/A</v>
      </c>
      <c r="D838" s="151" t="e">
        <v>#N/A</v>
      </c>
      <c r="E838" s="151" t="e">
        <v>#N/A</v>
      </c>
      <c r="F838" s="151" t="e">
        <v>#N/A</v>
      </c>
    </row>
    <row r="839" spans="2:6" ht="15">
      <c r="B839" s="31" t="e">
        <v>#N/A</v>
      </c>
      <c r="C839" s="151" t="e">
        <v>#N/A</v>
      </c>
      <c r="D839" s="151" t="e">
        <v>#N/A</v>
      </c>
      <c r="E839" s="151" t="e">
        <v>#N/A</v>
      </c>
      <c r="F839" s="151" t="e">
        <v>#N/A</v>
      </c>
    </row>
    <row r="840" spans="2:6" ht="15">
      <c r="B840" s="31" t="e">
        <v>#N/A</v>
      </c>
      <c r="C840" s="151" t="e">
        <v>#N/A</v>
      </c>
      <c r="D840" s="151" t="e">
        <v>#N/A</v>
      </c>
      <c r="E840" s="151" t="e">
        <v>#N/A</v>
      </c>
      <c r="F840" s="151" t="e">
        <v>#N/A</v>
      </c>
    </row>
    <row r="841" spans="2:6" ht="15">
      <c r="B841" s="31" t="e">
        <v>#N/A</v>
      </c>
      <c r="C841" s="151" t="e">
        <v>#N/A</v>
      </c>
      <c r="D841" s="151" t="e">
        <v>#N/A</v>
      </c>
      <c r="E841" s="151" t="e">
        <v>#N/A</v>
      </c>
      <c r="F841" s="151" t="e">
        <v>#N/A</v>
      </c>
    </row>
    <row r="842" spans="2:6" ht="15">
      <c r="B842" s="31" t="e">
        <v>#N/A</v>
      </c>
      <c r="C842" s="151" t="e">
        <v>#N/A</v>
      </c>
      <c r="D842" s="151" t="e">
        <v>#N/A</v>
      </c>
      <c r="E842" s="151" t="e">
        <v>#N/A</v>
      </c>
      <c r="F842" s="151" t="e">
        <v>#N/A</v>
      </c>
    </row>
    <row r="843" spans="2:6" ht="15">
      <c r="B843" s="31" t="e">
        <v>#N/A</v>
      </c>
      <c r="C843" s="151" t="e">
        <v>#N/A</v>
      </c>
      <c r="D843" s="151" t="e">
        <v>#N/A</v>
      </c>
      <c r="E843" s="151" t="e">
        <v>#N/A</v>
      </c>
      <c r="F843" s="151" t="e">
        <v>#N/A</v>
      </c>
    </row>
    <row r="844" spans="2:6" ht="15">
      <c r="B844" s="31" t="e">
        <v>#N/A</v>
      </c>
      <c r="C844" s="151" t="e">
        <v>#N/A</v>
      </c>
      <c r="D844" s="151" t="e">
        <v>#N/A</v>
      </c>
      <c r="E844" s="151" t="e">
        <v>#N/A</v>
      </c>
      <c r="F844" s="151" t="e">
        <v>#N/A</v>
      </c>
    </row>
    <row r="845" spans="2:6" ht="15">
      <c r="B845" s="31" t="e">
        <v>#N/A</v>
      </c>
      <c r="C845" s="151" t="e">
        <v>#N/A</v>
      </c>
      <c r="D845" s="151" t="e">
        <v>#N/A</v>
      </c>
      <c r="E845" s="151" t="e">
        <v>#N/A</v>
      </c>
      <c r="F845" s="151" t="e">
        <v>#N/A</v>
      </c>
    </row>
    <row r="846" spans="2:6" ht="15">
      <c r="B846" s="31" t="e">
        <v>#N/A</v>
      </c>
      <c r="C846" s="151" t="e">
        <v>#N/A</v>
      </c>
      <c r="D846" s="151" t="e">
        <v>#N/A</v>
      </c>
      <c r="E846" s="151" t="e">
        <v>#N/A</v>
      </c>
      <c r="F846" s="151" t="e">
        <v>#N/A</v>
      </c>
    </row>
    <row r="847" spans="2:6" ht="15">
      <c r="B847" s="31" t="e">
        <v>#N/A</v>
      </c>
      <c r="C847" s="151" t="e">
        <v>#N/A</v>
      </c>
      <c r="D847" s="151" t="e">
        <v>#N/A</v>
      </c>
      <c r="E847" s="151" t="e">
        <v>#N/A</v>
      </c>
      <c r="F847" s="151" t="e">
        <v>#N/A</v>
      </c>
    </row>
    <row r="848" spans="2:6" ht="15">
      <c r="B848" s="31" t="e">
        <v>#N/A</v>
      </c>
      <c r="C848" s="151" t="e">
        <v>#N/A</v>
      </c>
      <c r="D848" s="151" t="e">
        <v>#N/A</v>
      </c>
      <c r="E848" s="151" t="e">
        <v>#N/A</v>
      </c>
      <c r="F848" s="151" t="e">
        <v>#N/A</v>
      </c>
    </row>
    <row r="849" spans="2:6" ht="15">
      <c r="B849" s="31" t="e">
        <v>#N/A</v>
      </c>
      <c r="C849" s="151" t="e">
        <v>#N/A</v>
      </c>
      <c r="D849" s="151" t="e">
        <v>#N/A</v>
      </c>
      <c r="E849" s="151" t="e">
        <v>#N/A</v>
      </c>
      <c r="F849" s="151" t="e">
        <v>#N/A</v>
      </c>
    </row>
    <row r="850" spans="2:6" ht="15">
      <c r="B850" s="31" t="e">
        <v>#N/A</v>
      </c>
      <c r="C850" s="151" t="e">
        <v>#N/A</v>
      </c>
      <c r="D850" s="151" t="e">
        <v>#N/A</v>
      </c>
      <c r="E850" s="151" t="e">
        <v>#N/A</v>
      </c>
      <c r="F850" s="151" t="e">
        <v>#N/A</v>
      </c>
    </row>
    <row r="851" spans="2:6" ht="15">
      <c r="B851" s="31" t="e">
        <v>#N/A</v>
      </c>
      <c r="C851" s="151" t="e">
        <v>#N/A</v>
      </c>
      <c r="D851" s="151" t="e">
        <v>#N/A</v>
      </c>
      <c r="E851" s="151" t="e">
        <v>#N/A</v>
      </c>
      <c r="F851" s="151" t="e">
        <v>#N/A</v>
      </c>
    </row>
    <row r="852" spans="2:6" ht="15">
      <c r="B852" s="31" t="e">
        <v>#N/A</v>
      </c>
      <c r="C852" s="151" t="e">
        <v>#N/A</v>
      </c>
      <c r="D852" s="151" t="e">
        <v>#N/A</v>
      </c>
      <c r="E852" s="151" t="e">
        <v>#N/A</v>
      </c>
      <c r="F852" s="151" t="e">
        <v>#N/A</v>
      </c>
    </row>
    <row r="853" spans="2:6" ht="15">
      <c r="B853" s="31" t="e">
        <v>#N/A</v>
      </c>
      <c r="C853" s="151" t="e">
        <v>#N/A</v>
      </c>
      <c r="D853" s="151" t="e">
        <v>#N/A</v>
      </c>
      <c r="E853" s="151" t="e">
        <v>#N/A</v>
      </c>
      <c r="F853" s="151" t="e">
        <v>#N/A</v>
      </c>
    </row>
    <row r="854" spans="2:6" ht="15">
      <c r="B854" s="31" t="e">
        <v>#N/A</v>
      </c>
      <c r="C854" s="151" t="e">
        <v>#N/A</v>
      </c>
      <c r="D854" s="151" t="e">
        <v>#N/A</v>
      </c>
      <c r="E854" s="151" t="e">
        <v>#N/A</v>
      </c>
      <c r="F854" s="151" t="e">
        <v>#N/A</v>
      </c>
    </row>
    <row r="855" spans="2:6" ht="15">
      <c r="B855" s="31" t="e">
        <v>#N/A</v>
      </c>
      <c r="C855" s="151" t="e">
        <v>#N/A</v>
      </c>
      <c r="D855" s="151" t="e">
        <v>#N/A</v>
      </c>
      <c r="E855" s="151" t="e">
        <v>#N/A</v>
      </c>
      <c r="F855" s="151" t="e">
        <v>#N/A</v>
      </c>
    </row>
    <row r="856" spans="2:6" ht="15">
      <c r="B856" s="31" t="e">
        <v>#N/A</v>
      </c>
      <c r="C856" s="151" t="e">
        <v>#N/A</v>
      </c>
      <c r="D856" s="151" t="e">
        <v>#N/A</v>
      </c>
      <c r="E856" s="151" t="e">
        <v>#N/A</v>
      </c>
      <c r="F856" s="151" t="e">
        <v>#N/A</v>
      </c>
    </row>
    <row r="857" spans="2:6" ht="15">
      <c r="B857" s="31" t="e">
        <v>#N/A</v>
      </c>
      <c r="C857" s="151" t="e">
        <v>#N/A</v>
      </c>
      <c r="D857" s="151" t="e">
        <v>#N/A</v>
      </c>
      <c r="E857" s="151" t="e">
        <v>#N/A</v>
      </c>
      <c r="F857" s="151" t="e">
        <v>#N/A</v>
      </c>
    </row>
    <row r="858" spans="2:6" ht="15">
      <c r="B858" s="31" t="e">
        <v>#N/A</v>
      </c>
      <c r="C858" s="151" t="e">
        <v>#N/A</v>
      </c>
      <c r="D858" s="151" t="e">
        <v>#N/A</v>
      </c>
      <c r="E858" s="151" t="e">
        <v>#N/A</v>
      </c>
      <c r="F858" s="151" t="e">
        <v>#N/A</v>
      </c>
    </row>
    <row r="859" spans="2:6" ht="15">
      <c r="B859" s="31" t="e">
        <v>#N/A</v>
      </c>
      <c r="C859" s="151" t="e">
        <v>#N/A</v>
      </c>
      <c r="D859" s="151" t="e">
        <v>#N/A</v>
      </c>
      <c r="E859" s="151" t="e">
        <v>#N/A</v>
      </c>
      <c r="F859" s="151" t="e">
        <v>#N/A</v>
      </c>
    </row>
    <row r="860" spans="2:6" ht="15">
      <c r="B860" s="31" t="e">
        <v>#N/A</v>
      </c>
      <c r="C860" s="151" t="e">
        <v>#N/A</v>
      </c>
      <c r="D860" s="151" t="e">
        <v>#N/A</v>
      </c>
      <c r="E860" s="151" t="e">
        <v>#N/A</v>
      </c>
      <c r="F860" s="151" t="e">
        <v>#N/A</v>
      </c>
    </row>
    <row r="861" spans="2:6" ht="15">
      <c r="B861" s="31" t="e">
        <v>#N/A</v>
      </c>
      <c r="C861" s="151" t="e">
        <v>#N/A</v>
      </c>
      <c r="D861" s="151" t="e">
        <v>#N/A</v>
      </c>
      <c r="E861" s="151" t="e">
        <v>#N/A</v>
      </c>
      <c r="F861" s="151" t="e">
        <v>#N/A</v>
      </c>
    </row>
    <row r="862" spans="2:6" ht="15">
      <c r="B862" s="31" t="e">
        <v>#N/A</v>
      </c>
      <c r="C862" s="151" t="e">
        <v>#N/A</v>
      </c>
      <c r="D862" s="151" t="e">
        <v>#N/A</v>
      </c>
      <c r="E862" s="151" t="e">
        <v>#N/A</v>
      </c>
      <c r="F862" s="151" t="e">
        <v>#N/A</v>
      </c>
    </row>
    <row r="863" spans="2:6" ht="15">
      <c r="B863" s="31" t="e">
        <v>#N/A</v>
      </c>
      <c r="C863" s="151" t="e">
        <v>#N/A</v>
      </c>
      <c r="D863" s="151" t="e">
        <v>#N/A</v>
      </c>
      <c r="E863" s="151" t="e">
        <v>#N/A</v>
      </c>
      <c r="F863" s="151" t="e">
        <v>#N/A</v>
      </c>
    </row>
    <row r="864" spans="2:6" ht="15">
      <c r="B864" s="31" t="e">
        <v>#N/A</v>
      </c>
      <c r="C864" s="151" t="e">
        <v>#N/A</v>
      </c>
      <c r="D864" s="151" t="e">
        <v>#N/A</v>
      </c>
      <c r="E864" s="151" t="e">
        <v>#N/A</v>
      </c>
      <c r="F864" s="151" t="e">
        <v>#N/A</v>
      </c>
    </row>
    <row r="865" spans="2:6" ht="15">
      <c r="B865" s="31" t="e">
        <v>#N/A</v>
      </c>
      <c r="C865" s="151" t="e">
        <v>#N/A</v>
      </c>
      <c r="D865" s="151" t="e">
        <v>#N/A</v>
      </c>
      <c r="E865" s="151" t="e">
        <v>#N/A</v>
      </c>
      <c r="F865" s="151" t="e">
        <v>#N/A</v>
      </c>
    </row>
    <row r="866" spans="2:6" ht="15">
      <c r="B866" s="31" t="e">
        <v>#N/A</v>
      </c>
      <c r="C866" s="151" t="e">
        <v>#N/A</v>
      </c>
      <c r="D866" s="151" t="e">
        <v>#N/A</v>
      </c>
      <c r="E866" s="151" t="e">
        <v>#N/A</v>
      </c>
      <c r="F866" s="151" t="e">
        <v>#N/A</v>
      </c>
    </row>
    <row r="867" spans="2:6" ht="15">
      <c r="B867" s="31" t="e">
        <v>#N/A</v>
      </c>
      <c r="C867" s="151" t="e">
        <v>#N/A</v>
      </c>
      <c r="D867" s="151" t="e">
        <v>#N/A</v>
      </c>
      <c r="E867" s="151" t="e">
        <v>#N/A</v>
      </c>
      <c r="F867" s="151" t="e">
        <v>#N/A</v>
      </c>
    </row>
    <row r="868" spans="2:6" ht="15">
      <c r="B868" s="31" t="e">
        <v>#N/A</v>
      </c>
      <c r="C868" s="151" t="e">
        <v>#N/A</v>
      </c>
      <c r="D868" s="151" t="e">
        <v>#N/A</v>
      </c>
      <c r="E868" s="151" t="e">
        <v>#N/A</v>
      </c>
      <c r="F868" s="151" t="e">
        <v>#N/A</v>
      </c>
    </row>
    <row r="869" spans="2:6" ht="15">
      <c r="B869" s="31" t="e">
        <v>#N/A</v>
      </c>
      <c r="C869" s="151" t="e">
        <v>#N/A</v>
      </c>
      <c r="D869" s="151" t="e">
        <v>#N/A</v>
      </c>
      <c r="E869" s="151" t="e">
        <v>#N/A</v>
      </c>
      <c r="F869" s="151" t="e">
        <v>#N/A</v>
      </c>
    </row>
    <row r="870" spans="2:6" ht="15">
      <c r="B870" s="31" t="e">
        <v>#N/A</v>
      </c>
      <c r="C870" s="151" t="e">
        <v>#N/A</v>
      </c>
      <c r="D870" s="151" t="e">
        <v>#N/A</v>
      </c>
      <c r="E870" s="151" t="e">
        <v>#N/A</v>
      </c>
      <c r="F870" s="151" t="e">
        <v>#N/A</v>
      </c>
    </row>
    <row r="871" spans="2:6" ht="15">
      <c r="B871" s="31" t="e">
        <v>#N/A</v>
      </c>
      <c r="C871" s="151" t="e">
        <v>#N/A</v>
      </c>
      <c r="D871" s="151" t="e">
        <v>#N/A</v>
      </c>
      <c r="E871" s="151" t="e">
        <v>#N/A</v>
      </c>
      <c r="F871" s="151" t="e">
        <v>#N/A</v>
      </c>
    </row>
    <row r="872" spans="2:6" ht="15">
      <c r="B872" s="31" t="e">
        <v>#N/A</v>
      </c>
      <c r="C872" s="151" t="e">
        <v>#N/A</v>
      </c>
      <c r="D872" s="151" t="e">
        <v>#N/A</v>
      </c>
      <c r="E872" s="151" t="e">
        <v>#N/A</v>
      </c>
      <c r="F872" s="151" t="e">
        <v>#N/A</v>
      </c>
    </row>
    <row r="873" spans="2:6" ht="15">
      <c r="B873" s="31" t="e">
        <v>#N/A</v>
      </c>
      <c r="C873" s="151" t="e">
        <v>#N/A</v>
      </c>
      <c r="D873" s="151" t="e">
        <v>#N/A</v>
      </c>
      <c r="E873" s="151" t="e">
        <v>#N/A</v>
      </c>
      <c r="F873" s="151" t="e">
        <v>#N/A</v>
      </c>
    </row>
    <row r="874" spans="2:6" ht="15">
      <c r="B874" s="31" t="e">
        <v>#N/A</v>
      </c>
      <c r="C874" s="151" t="e">
        <v>#N/A</v>
      </c>
      <c r="D874" s="151" t="e">
        <v>#N/A</v>
      </c>
      <c r="E874" s="151" t="e">
        <v>#N/A</v>
      </c>
      <c r="F874" s="151" t="e">
        <v>#N/A</v>
      </c>
    </row>
    <row r="875" spans="2:6" ht="15">
      <c r="B875" s="31" t="e">
        <v>#N/A</v>
      </c>
      <c r="C875" s="151" t="e">
        <v>#N/A</v>
      </c>
      <c r="D875" s="151" t="e">
        <v>#N/A</v>
      </c>
      <c r="E875" s="151" t="e">
        <v>#N/A</v>
      </c>
      <c r="F875" s="151" t="e">
        <v>#N/A</v>
      </c>
    </row>
    <row r="876" spans="2:6" ht="15">
      <c r="B876" s="31" t="e">
        <v>#N/A</v>
      </c>
      <c r="C876" s="151" t="e">
        <v>#N/A</v>
      </c>
      <c r="D876" s="151" t="e">
        <v>#N/A</v>
      </c>
      <c r="E876" s="151" t="e">
        <v>#N/A</v>
      </c>
      <c r="F876" s="151" t="e">
        <v>#N/A</v>
      </c>
    </row>
    <row r="877" spans="2:6" ht="15">
      <c r="B877" s="31" t="e">
        <v>#N/A</v>
      </c>
      <c r="C877" s="151" t="e">
        <v>#N/A</v>
      </c>
      <c r="D877" s="151" t="e">
        <v>#N/A</v>
      </c>
      <c r="E877" s="151" t="e">
        <v>#N/A</v>
      </c>
      <c r="F877" s="151" t="e">
        <v>#N/A</v>
      </c>
    </row>
    <row r="878" spans="2:6" ht="15">
      <c r="B878" s="31" t="e">
        <v>#N/A</v>
      </c>
      <c r="C878" s="151" t="e">
        <v>#N/A</v>
      </c>
      <c r="D878" s="151" t="e">
        <v>#N/A</v>
      </c>
      <c r="E878" s="151" t="e">
        <v>#N/A</v>
      </c>
      <c r="F878" s="151" t="e">
        <v>#N/A</v>
      </c>
    </row>
    <row r="879" spans="2:6" ht="15">
      <c r="B879" s="31" t="e">
        <v>#N/A</v>
      </c>
      <c r="C879" s="151" t="e">
        <v>#N/A</v>
      </c>
      <c r="D879" s="151" t="e">
        <v>#N/A</v>
      </c>
      <c r="E879" s="151" t="e">
        <v>#N/A</v>
      </c>
      <c r="F879" s="151" t="e">
        <v>#N/A</v>
      </c>
    </row>
    <row r="880" spans="2:6" ht="15">
      <c r="B880" s="31" t="e">
        <v>#N/A</v>
      </c>
      <c r="C880" s="151" t="e">
        <v>#N/A</v>
      </c>
      <c r="D880" s="151" t="e">
        <v>#N/A</v>
      </c>
      <c r="E880" s="151" t="e">
        <v>#N/A</v>
      </c>
      <c r="F880" s="151" t="e">
        <v>#N/A</v>
      </c>
    </row>
    <row r="881" spans="2:6" ht="15">
      <c r="B881" s="31" t="e">
        <v>#N/A</v>
      </c>
      <c r="C881" s="151" t="e">
        <v>#N/A</v>
      </c>
      <c r="D881" s="151" t="e">
        <v>#N/A</v>
      </c>
      <c r="E881" s="151" t="e">
        <v>#N/A</v>
      </c>
      <c r="F881" s="151" t="e">
        <v>#N/A</v>
      </c>
    </row>
    <row r="882" spans="2:6" ht="15">
      <c r="B882" s="31" t="e">
        <v>#N/A</v>
      </c>
      <c r="C882" s="151" t="e">
        <v>#N/A</v>
      </c>
      <c r="D882" s="151" t="e">
        <v>#N/A</v>
      </c>
      <c r="E882" s="151" t="e">
        <v>#N/A</v>
      </c>
      <c r="F882" s="151" t="e">
        <v>#N/A</v>
      </c>
    </row>
    <row r="883" spans="2:6" ht="15">
      <c r="B883" s="31" t="e">
        <v>#N/A</v>
      </c>
      <c r="C883" s="151" t="e">
        <v>#N/A</v>
      </c>
      <c r="D883" s="151" t="e">
        <v>#N/A</v>
      </c>
      <c r="E883" s="151" t="e">
        <v>#N/A</v>
      </c>
      <c r="F883" s="151" t="e">
        <v>#N/A</v>
      </c>
    </row>
    <row r="884" spans="2:6" ht="15">
      <c r="B884" s="31" t="e">
        <v>#N/A</v>
      </c>
      <c r="C884" s="151" t="e">
        <v>#N/A</v>
      </c>
      <c r="D884" s="151" t="e">
        <v>#N/A</v>
      </c>
      <c r="E884" s="151" t="e">
        <v>#N/A</v>
      </c>
      <c r="F884" s="151" t="e">
        <v>#N/A</v>
      </c>
    </row>
    <row r="885" spans="2:6" ht="15">
      <c r="B885" s="31" t="e">
        <v>#N/A</v>
      </c>
      <c r="C885" s="151" t="e">
        <v>#N/A</v>
      </c>
      <c r="D885" s="151" t="e">
        <v>#N/A</v>
      </c>
      <c r="E885" s="151" t="e">
        <v>#N/A</v>
      </c>
      <c r="F885" s="151" t="e">
        <v>#N/A</v>
      </c>
    </row>
    <row r="886" spans="2:6" ht="15">
      <c r="B886" s="31" t="e">
        <v>#N/A</v>
      </c>
      <c r="C886" s="151" t="e">
        <v>#N/A</v>
      </c>
      <c r="D886" s="151" t="e">
        <v>#N/A</v>
      </c>
      <c r="E886" s="151" t="e">
        <v>#N/A</v>
      </c>
      <c r="F886" s="151" t="e">
        <v>#N/A</v>
      </c>
    </row>
    <row r="887" spans="2:6" ht="15">
      <c r="B887" s="31" t="e">
        <v>#N/A</v>
      </c>
      <c r="C887" s="151" t="e">
        <v>#N/A</v>
      </c>
      <c r="D887" s="151" t="e">
        <v>#N/A</v>
      </c>
      <c r="E887" s="151" t="e">
        <v>#N/A</v>
      </c>
      <c r="F887" s="151" t="e">
        <v>#N/A</v>
      </c>
    </row>
    <row r="888" spans="2:6" ht="15">
      <c r="B888" s="31" t="e">
        <v>#N/A</v>
      </c>
      <c r="C888" s="151" t="e">
        <v>#N/A</v>
      </c>
      <c r="D888" s="151" t="e">
        <v>#N/A</v>
      </c>
      <c r="E888" s="151" t="e">
        <v>#N/A</v>
      </c>
      <c r="F888" s="151" t="e">
        <v>#N/A</v>
      </c>
    </row>
    <row r="889" spans="2:6" ht="15">
      <c r="B889" s="31" t="e">
        <v>#N/A</v>
      </c>
      <c r="C889" s="151" t="e">
        <v>#N/A</v>
      </c>
      <c r="D889" s="151" t="e">
        <v>#N/A</v>
      </c>
      <c r="E889" s="151" t="e">
        <v>#N/A</v>
      </c>
      <c r="F889" s="151" t="e">
        <v>#N/A</v>
      </c>
    </row>
    <row r="890" spans="2:6" ht="15">
      <c r="B890" s="31" t="e">
        <v>#N/A</v>
      </c>
      <c r="C890" s="151" t="e">
        <v>#N/A</v>
      </c>
      <c r="D890" s="151" t="e">
        <v>#N/A</v>
      </c>
      <c r="E890" s="151" t="e">
        <v>#N/A</v>
      </c>
      <c r="F890" s="151" t="e">
        <v>#N/A</v>
      </c>
    </row>
    <row r="891" spans="2:6" ht="15">
      <c r="B891" s="31" t="e">
        <v>#N/A</v>
      </c>
      <c r="C891" s="151" t="e">
        <v>#N/A</v>
      </c>
      <c r="D891" s="151" t="e">
        <v>#N/A</v>
      </c>
      <c r="E891" s="151" t="e">
        <v>#N/A</v>
      </c>
      <c r="F891" s="151" t="e">
        <v>#N/A</v>
      </c>
    </row>
    <row r="892" spans="2:6" ht="15">
      <c r="B892" s="31" t="e">
        <v>#N/A</v>
      </c>
      <c r="C892" s="151" t="e">
        <v>#N/A</v>
      </c>
      <c r="D892" s="151" t="e">
        <v>#N/A</v>
      </c>
      <c r="E892" s="151" t="e">
        <v>#N/A</v>
      </c>
      <c r="F892" s="151" t="e">
        <v>#N/A</v>
      </c>
    </row>
    <row r="893" spans="2:6" ht="15">
      <c r="B893" s="31" t="e">
        <v>#N/A</v>
      </c>
      <c r="C893" s="151" t="e">
        <v>#N/A</v>
      </c>
      <c r="D893" s="151" t="e">
        <v>#N/A</v>
      </c>
      <c r="E893" s="151" t="e">
        <v>#N/A</v>
      </c>
      <c r="F893" s="151" t="e">
        <v>#N/A</v>
      </c>
    </row>
    <row r="894" spans="2:6" ht="15">
      <c r="B894" s="31" t="e">
        <v>#N/A</v>
      </c>
      <c r="C894" s="151" t="e">
        <v>#N/A</v>
      </c>
      <c r="D894" s="151" t="e">
        <v>#N/A</v>
      </c>
      <c r="E894" s="151" t="e">
        <v>#N/A</v>
      </c>
      <c r="F894" s="151" t="e">
        <v>#N/A</v>
      </c>
    </row>
    <row r="895" spans="2:6" ht="15">
      <c r="B895" s="31" t="e">
        <v>#N/A</v>
      </c>
      <c r="C895" s="151" t="e">
        <v>#N/A</v>
      </c>
      <c r="D895" s="151" t="e">
        <v>#N/A</v>
      </c>
      <c r="E895" s="151" t="e">
        <v>#N/A</v>
      </c>
      <c r="F895" s="151" t="e">
        <v>#N/A</v>
      </c>
    </row>
    <row r="896" spans="2:6" ht="15">
      <c r="B896" s="31" t="e">
        <v>#N/A</v>
      </c>
      <c r="C896" s="151" t="e">
        <v>#N/A</v>
      </c>
      <c r="D896" s="151" t="e">
        <v>#N/A</v>
      </c>
      <c r="E896" s="151" t="e">
        <v>#N/A</v>
      </c>
      <c r="F896" s="151" t="e">
        <v>#N/A</v>
      </c>
    </row>
    <row r="897" spans="2:6" ht="15">
      <c r="B897" s="31" t="e">
        <v>#N/A</v>
      </c>
      <c r="C897" s="151" t="e">
        <v>#N/A</v>
      </c>
      <c r="D897" s="151" t="e">
        <v>#N/A</v>
      </c>
      <c r="E897" s="151" t="e">
        <v>#N/A</v>
      </c>
      <c r="F897" s="151" t="e">
        <v>#N/A</v>
      </c>
    </row>
    <row r="898" spans="2:6" ht="15">
      <c r="B898" s="31" t="e">
        <v>#N/A</v>
      </c>
      <c r="C898" s="151" t="e">
        <v>#N/A</v>
      </c>
      <c r="D898" s="151" t="e">
        <v>#N/A</v>
      </c>
      <c r="E898" s="151" t="e">
        <v>#N/A</v>
      </c>
      <c r="F898" s="151" t="e">
        <v>#N/A</v>
      </c>
    </row>
    <row r="899" spans="2:6">
      <c r="C899" s="259"/>
      <c r="D899" s="259"/>
      <c r="E899" s="259"/>
    </row>
    <row r="900" spans="2:6">
      <c r="C900" s="259"/>
      <c r="D900" s="259"/>
      <c r="E900" s="259"/>
    </row>
    <row r="901" spans="2:6">
      <c r="C901" s="259"/>
      <c r="D901" s="259"/>
      <c r="E901" s="259"/>
    </row>
    <row r="902" spans="2:6">
      <c r="C902" s="259"/>
      <c r="D902" s="259"/>
      <c r="E902" s="259"/>
    </row>
    <row r="903" spans="2:6">
      <c r="C903" s="259"/>
      <c r="D903" s="259"/>
      <c r="E903" s="259"/>
    </row>
    <row r="904" spans="2:6">
      <c r="C904" s="259"/>
      <c r="D904" s="259"/>
      <c r="E904" s="259"/>
    </row>
    <row r="905" spans="2:6">
      <c r="C905" s="259"/>
      <c r="D905" s="259"/>
      <c r="E905" s="259"/>
    </row>
    <row r="906" spans="2:6">
      <c r="C906" s="259"/>
      <c r="D906" s="259"/>
      <c r="E906" s="259"/>
    </row>
    <row r="907" spans="2:6">
      <c r="C907" s="259"/>
      <c r="D907" s="259"/>
      <c r="E907" s="259"/>
    </row>
    <row r="908" spans="2:6">
      <c r="C908" s="259"/>
      <c r="D908" s="259"/>
      <c r="E908" s="259"/>
    </row>
    <row r="909" spans="2:6">
      <c r="C909" s="259"/>
      <c r="D909" s="259"/>
      <c r="E909" s="259"/>
    </row>
    <row r="910" spans="2:6">
      <c r="C910" s="259"/>
      <c r="D910" s="259"/>
      <c r="E910" s="259"/>
    </row>
    <row r="911" spans="2:6">
      <c r="C911" s="259"/>
      <c r="D911" s="259"/>
      <c r="E911" s="259"/>
    </row>
    <row r="912" spans="2:6">
      <c r="C912" s="259"/>
      <c r="D912" s="259"/>
      <c r="E912" s="259"/>
    </row>
    <row r="913" spans="3:5">
      <c r="C913" s="259"/>
      <c r="D913" s="259"/>
      <c r="E913" s="259"/>
    </row>
    <row r="914" spans="3:5">
      <c r="C914" s="259"/>
      <c r="D914" s="259"/>
      <c r="E914" s="259"/>
    </row>
    <row r="915" spans="3:5">
      <c r="C915" s="259"/>
      <c r="D915" s="259"/>
      <c r="E915" s="259"/>
    </row>
    <row r="916" spans="3:5">
      <c r="C916" s="259"/>
      <c r="D916" s="259"/>
      <c r="E916" s="259"/>
    </row>
    <row r="917" spans="3:5">
      <c r="C917" s="259"/>
      <c r="D917" s="259"/>
      <c r="E917" s="259"/>
    </row>
    <row r="918" spans="3:5">
      <c r="C918" s="259"/>
      <c r="D918" s="259"/>
      <c r="E918" s="259"/>
    </row>
    <row r="919" spans="3:5">
      <c r="C919" s="259"/>
      <c r="D919" s="259"/>
      <c r="E919" s="259"/>
    </row>
    <row r="920" spans="3:5">
      <c r="C920" s="259"/>
      <c r="D920" s="259"/>
      <c r="E920" s="259"/>
    </row>
    <row r="921" spans="3:5">
      <c r="C921" s="259"/>
      <c r="D921" s="259"/>
      <c r="E921" s="259"/>
    </row>
    <row r="922" spans="3:5">
      <c r="C922" s="259"/>
      <c r="D922" s="259"/>
      <c r="E922" s="259"/>
    </row>
    <row r="923" spans="3:5">
      <c r="C923" s="259"/>
      <c r="D923" s="259"/>
      <c r="E923" s="259"/>
    </row>
    <row r="924" spans="3:5">
      <c r="C924" s="259"/>
      <c r="D924" s="259"/>
      <c r="E924" s="259"/>
    </row>
    <row r="925" spans="3:5">
      <c r="C925" s="259"/>
      <c r="D925" s="259"/>
      <c r="E925" s="259"/>
    </row>
    <row r="926" spans="3:5">
      <c r="C926" s="259"/>
      <c r="D926" s="259"/>
      <c r="E926" s="259"/>
    </row>
    <row r="927" spans="3:5">
      <c r="C927" s="259"/>
      <c r="D927" s="259"/>
      <c r="E927" s="259"/>
    </row>
    <row r="928" spans="3:5">
      <c r="C928" s="259"/>
      <c r="D928" s="259"/>
      <c r="E928" s="259"/>
    </row>
    <row r="929" spans="3:5">
      <c r="C929" s="259"/>
      <c r="D929" s="259"/>
      <c r="E929" s="259"/>
    </row>
    <row r="930" spans="3:5">
      <c r="C930" s="259"/>
      <c r="D930" s="259"/>
      <c r="E930" s="259"/>
    </row>
    <row r="931" spans="3:5">
      <c r="C931" s="259"/>
      <c r="D931" s="259"/>
      <c r="E931" s="259"/>
    </row>
    <row r="932" spans="3:5">
      <c r="C932" s="259"/>
      <c r="D932" s="259"/>
      <c r="E932" s="259"/>
    </row>
    <row r="933" spans="3:5">
      <c r="C933" s="259"/>
      <c r="D933" s="259"/>
      <c r="E933" s="259"/>
    </row>
    <row r="934" spans="3:5">
      <c r="C934" s="259"/>
      <c r="D934" s="259"/>
      <c r="E934" s="259"/>
    </row>
    <row r="935" spans="3:5">
      <c r="C935" s="259"/>
      <c r="D935" s="259"/>
      <c r="E935" s="259"/>
    </row>
    <row r="936" spans="3:5">
      <c r="C936" s="259"/>
      <c r="D936" s="259"/>
      <c r="E936" s="259"/>
    </row>
    <row r="937" spans="3:5">
      <c r="C937" s="259"/>
      <c r="D937" s="259"/>
      <c r="E937" s="259"/>
    </row>
    <row r="938" spans="3:5">
      <c r="C938" s="259"/>
      <c r="D938" s="259"/>
      <c r="E938" s="259"/>
    </row>
    <row r="939" spans="3:5">
      <c r="C939" s="259"/>
      <c r="D939" s="259"/>
      <c r="E939" s="259"/>
    </row>
    <row r="940" spans="3:5">
      <c r="C940" s="259"/>
      <c r="D940" s="259"/>
      <c r="E940" s="259"/>
    </row>
    <row r="941" spans="3:5">
      <c r="C941" s="259"/>
      <c r="D941" s="259"/>
      <c r="E941" s="259"/>
    </row>
    <row r="942" spans="3:5">
      <c r="C942" s="259"/>
      <c r="D942" s="259"/>
      <c r="E942" s="259"/>
    </row>
    <row r="943" spans="3:5">
      <c r="C943" s="259"/>
      <c r="D943" s="259"/>
      <c r="E943" s="259"/>
    </row>
    <row r="944" spans="3:5">
      <c r="C944" s="259"/>
      <c r="D944" s="259"/>
      <c r="E944" s="259"/>
    </row>
    <row r="945" spans="3:5">
      <c r="C945" s="259"/>
      <c r="D945" s="259"/>
      <c r="E945" s="259"/>
    </row>
    <row r="946" spans="3:5">
      <c r="C946" s="259"/>
      <c r="D946" s="259"/>
      <c r="E946" s="259"/>
    </row>
    <row r="947" spans="3:5">
      <c r="C947" s="259"/>
      <c r="D947" s="259"/>
      <c r="E947" s="259"/>
    </row>
    <row r="948" spans="3:5">
      <c r="C948" s="259"/>
      <c r="D948" s="259"/>
      <c r="E948" s="259"/>
    </row>
    <row r="949" spans="3:5">
      <c r="C949" s="259"/>
      <c r="D949" s="259"/>
      <c r="E949" s="259"/>
    </row>
    <row r="950" spans="3:5">
      <c r="C950" s="259"/>
      <c r="D950" s="259"/>
      <c r="E950" s="259"/>
    </row>
    <row r="951" spans="3:5">
      <c r="C951" s="259"/>
      <c r="D951" s="259"/>
      <c r="E951" s="259"/>
    </row>
    <row r="952" spans="3:5">
      <c r="C952" s="259"/>
      <c r="D952" s="259"/>
      <c r="E952" s="259"/>
    </row>
    <row r="953" spans="3:5">
      <c r="C953" s="259"/>
      <c r="D953" s="259"/>
      <c r="E953" s="259"/>
    </row>
    <row r="954" spans="3:5">
      <c r="C954" s="259"/>
      <c r="D954" s="259"/>
      <c r="E954" s="259"/>
    </row>
    <row r="955" spans="3:5">
      <c r="C955" s="259"/>
      <c r="D955" s="259"/>
      <c r="E955" s="259"/>
    </row>
    <row r="956" spans="3:5">
      <c r="C956" s="259"/>
      <c r="D956" s="259"/>
      <c r="E956" s="259"/>
    </row>
    <row r="957" spans="3:5">
      <c r="C957" s="259"/>
      <c r="D957" s="259"/>
      <c r="E957" s="259"/>
    </row>
    <row r="958" spans="3:5">
      <c r="C958" s="259"/>
      <c r="D958" s="259"/>
      <c r="E958" s="259"/>
    </row>
    <row r="959" spans="3:5">
      <c r="C959" s="259"/>
      <c r="D959" s="259"/>
      <c r="E959" s="259"/>
    </row>
    <row r="960" spans="3:5">
      <c r="C960" s="259"/>
      <c r="D960" s="259"/>
      <c r="E960" s="259"/>
    </row>
    <row r="961" spans="3:5">
      <c r="C961" s="259"/>
      <c r="D961" s="259"/>
      <c r="E961" s="259"/>
    </row>
    <row r="962" spans="3:5">
      <c r="C962" s="259"/>
      <c r="D962" s="259"/>
      <c r="E962" s="259"/>
    </row>
    <row r="963" spans="3:5">
      <c r="C963" s="259"/>
      <c r="D963" s="259"/>
      <c r="E963" s="259"/>
    </row>
    <row r="964" spans="3:5">
      <c r="C964" s="259"/>
      <c r="D964" s="259"/>
      <c r="E964" s="259"/>
    </row>
    <row r="965" spans="3:5">
      <c r="C965" s="259"/>
      <c r="D965" s="259"/>
      <c r="E965" s="259"/>
    </row>
    <row r="966" spans="3:5">
      <c r="C966" s="259"/>
      <c r="D966" s="259"/>
      <c r="E966" s="259"/>
    </row>
    <row r="967" spans="3:5">
      <c r="C967" s="259"/>
      <c r="D967" s="259"/>
      <c r="E967" s="259"/>
    </row>
    <row r="968" spans="3:5">
      <c r="C968" s="259"/>
      <c r="D968" s="259"/>
      <c r="E968" s="259"/>
    </row>
    <row r="969" spans="3:5">
      <c r="C969" s="259"/>
      <c r="D969" s="259"/>
      <c r="E969" s="259"/>
    </row>
    <row r="970" spans="3:5">
      <c r="C970" s="259"/>
      <c r="D970" s="259"/>
      <c r="E970" s="259"/>
    </row>
    <row r="971" spans="3:5">
      <c r="C971" s="259"/>
      <c r="D971" s="259"/>
      <c r="E971" s="259"/>
    </row>
    <row r="972" spans="3:5">
      <c r="C972" s="259"/>
      <c r="D972" s="259"/>
      <c r="E972" s="259"/>
    </row>
    <row r="973" spans="3:5">
      <c r="C973" s="259"/>
      <c r="D973" s="259"/>
      <c r="E973" s="259"/>
    </row>
    <row r="974" spans="3:5">
      <c r="C974" s="259"/>
      <c r="D974" s="259"/>
      <c r="E974" s="259"/>
    </row>
    <row r="975" spans="3:5">
      <c r="C975" s="259"/>
      <c r="D975" s="259"/>
      <c r="E975" s="259"/>
    </row>
    <row r="976" spans="3:5">
      <c r="C976" s="259"/>
      <c r="D976" s="259"/>
      <c r="E976" s="259"/>
    </row>
    <row r="977" spans="3:5">
      <c r="C977" s="259"/>
      <c r="D977" s="259"/>
      <c r="E977" s="259"/>
    </row>
    <row r="978" spans="3:5">
      <c r="C978" s="259"/>
      <c r="D978" s="259"/>
      <c r="E978" s="259"/>
    </row>
    <row r="979" spans="3:5">
      <c r="C979" s="259"/>
      <c r="D979" s="259"/>
      <c r="E979" s="259"/>
    </row>
    <row r="980" spans="3:5">
      <c r="C980" s="259"/>
      <c r="D980" s="259"/>
      <c r="E980" s="259"/>
    </row>
    <row r="981" spans="3:5">
      <c r="C981" s="259"/>
      <c r="D981" s="259"/>
      <c r="E981" s="259"/>
    </row>
    <row r="982" spans="3:5">
      <c r="C982" s="259"/>
      <c r="D982" s="259"/>
      <c r="E982" s="259"/>
    </row>
    <row r="983" spans="3:5">
      <c r="C983" s="259"/>
      <c r="D983" s="259"/>
      <c r="E983" s="259"/>
    </row>
    <row r="984" spans="3:5">
      <c r="C984" s="259"/>
      <c r="D984" s="259"/>
      <c r="E984" s="259"/>
    </row>
    <row r="985" spans="3:5">
      <c r="C985" s="259"/>
      <c r="D985" s="259"/>
      <c r="E985" s="259"/>
    </row>
    <row r="986" spans="3:5">
      <c r="C986" s="259"/>
      <c r="D986" s="259"/>
      <c r="E986" s="259"/>
    </row>
    <row r="987" spans="3:5">
      <c r="C987" s="259"/>
      <c r="D987" s="259"/>
      <c r="E987" s="259"/>
    </row>
    <row r="988" spans="3:5">
      <c r="C988" s="259"/>
      <c r="D988" s="259"/>
      <c r="E988" s="259"/>
    </row>
    <row r="989" spans="3:5">
      <c r="C989" s="259"/>
      <c r="D989" s="259"/>
      <c r="E989" s="259"/>
    </row>
    <row r="990" spans="3:5">
      <c r="C990" s="259"/>
      <c r="D990" s="259"/>
      <c r="E990" s="259"/>
    </row>
    <row r="991" spans="3:5">
      <c r="C991" s="259"/>
      <c r="D991" s="259"/>
      <c r="E991" s="259"/>
    </row>
    <row r="992" spans="3:5">
      <c r="C992" s="259"/>
      <c r="D992" s="259"/>
      <c r="E992" s="259"/>
    </row>
    <row r="993" spans="3:5">
      <c r="C993" s="259"/>
      <c r="D993" s="259"/>
      <c r="E993" s="259"/>
    </row>
    <row r="994" spans="3:5">
      <c r="C994" s="259"/>
      <c r="D994" s="259"/>
      <c r="E994" s="259"/>
    </row>
    <row r="995" spans="3:5">
      <c r="C995" s="259"/>
      <c r="D995" s="259"/>
      <c r="E995" s="259"/>
    </row>
    <row r="996" spans="3:5">
      <c r="C996" s="259"/>
      <c r="D996" s="259"/>
      <c r="E996" s="259"/>
    </row>
    <row r="997" spans="3:5">
      <c r="C997" s="259"/>
      <c r="D997" s="259"/>
      <c r="E997" s="259"/>
    </row>
    <row r="998" spans="3:5">
      <c r="C998" s="259"/>
      <c r="D998" s="259"/>
      <c r="E998" s="259"/>
    </row>
    <row r="999" spans="3:5">
      <c r="C999" s="259"/>
      <c r="D999" s="259"/>
      <c r="E999" s="259"/>
    </row>
    <row r="1000" spans="3:5">
      <c r="C1000" s="259"/>
      <c r="D1000" s="259"/>
      <c r="E1000" s="259"/>
    </row>
    <row r="1001" spans="3:5">
      <c r="C1001" s="259"/>
      <c r="D1001" s="259"/>
      <c r="E1001" s="259"/>
    </row>
    <row r="1002" spans="3:5">
      <c r="C1002" s="259"/>
      <c r="D1002" s="259"/>
      <c r="E1002" s="259"/>
    </row>
    <row r="1003" spans="3:5">
      <c r="C1003" s="259"/>
      <c r="D1003" s="259"/>
      <c r="E1003" s="259"/>
    </row>
    <row r="1004" spans="3:5">
      <c r="C1004" s="259"/>
      <c r="D1004" s="259"/>
      <c r="E1004" s="259"/>
    </row>
    <row r="1005" spans="3:5">
      <c r="C1005" s="259"/>
      <c r="D1005" s="259"/>
      <c r="E1005" s="259"/>
    </row>
    <row r="1006" spans="3:5">
      <c r="C1006" s="259"/>
      <c r="D1006" s="259"/>
      <c r="E1006" s="259"/>
    </row>
    <row r="1007" spans="3:5">
      <c r="C1007" s="259"/>
      <c r="D1007" s="259"/>
      <c r="E1007" s="259"/>
    </row>
    <row r="1008" spans="3:5">
      <c r="C1008" s="259"/>
      <c r="D1008" s="259"/>
      <c r="E1008" s="259"/>
    </row>
    <row r="1009" spans="3:5">
      <c r="C1009" s="259"/>
      <c r="D1009" s="259"/>
      <c r="E1009" s="259"/>
    </row>
    <row r="1010" spans="3:5">
      <c r="C1010" s="259"/>
      <c r="D1010" s="259"/>
      <c r="E1010" s="259"/>
    </row>
    <row r="1011" spans="3:5">
      <c r="C1011" s="259"/>
      <c r="D1011" s="259"/>
      <c r="E1011" s="259"/>
    </row>
    <row r="1012" spans="3:5">
      <c r="C1012" s="259"/>
      <c r="D1012" s="259"/>
      <c r="E1012" s="259"/>
    </row>
    <row r="1013" spans="3:5">
      <c r="C1013" s="259"/>
      <c r="D1013" s="259"/>
      <c r="E1013" s="259"/>
    </row>
    <row r="1014" spans="3:5">
      <c r="C1014" s="259"/>
      <c r="D1014" s="259"/>
      <c r="E1014" s="259"/>
    </row>
    <row r="1015" spans="3:5">
      <c r="C1015" s="259"/>
      <c r="D1015" s="259"/>
      <c r="E1015" s="259"/>
    </row>
    <row r="1016" spans="3:5">
      <c r="C1016" s="259"/>
      <c r="D1016" s="259"/>
      <c r="E1016" s="259"/>
    </row>
    <row r="1017" spans="3:5">
      <c r="C1017" s="259"/>
      <c r="D1017" s="259"/>
      <c r="E1017" s="259"/>
    </row>
    <row r="1018" spans="3:5">
      <c r="C1018" s="259"/>
      <c r="D1018" s="259"/>
      <c r="E1018" s="259"/>
    </row>
    <row r="1019" spans="3:5">
      <c r="C1019" s="259"/>
      <c r="D1019" s="259"/>
      <c r="E1019" s="259"/>
    </row>
    <row r="1020" spans="3:5">
      <c r="C1020" s="259"/>
      <c r="D1020" s="259"/>
      <c r="E1020" s="259"/>
    </row>
    <row r="1021" spans="3:5">
      <c r="C1021" s="259"/>
      <c r="D1021" s="259"/>
      <c r="E1021" s="259"/>
    </row>
    <row r="1022" spans="3:5">
      <c r="C1022" s="259"/>
      <c r="D1022" s="259"/>
      <c r="E1022" s="259"/>
    </row>
    <row r="1023" spans="3:5">
      <c r="C1023" s="259"/>
      <c r="D1023" s="259"/>
      <c r="E1023" s="259"/>
    </row>
    <row r="1024" spans="3:5">
      <c r="C1024" s="259"/>
      <c r="D1024" s="259"/>
      <c r="E1024" s="259"/>
    </row>
    <row r="1025" spans="3:5">
      <c r="C1025" s="259"/>
      <c r="D1025" s="259"/>
      <c r="E1025" s="259"/>
    </row>
    <row r="1026" spans="3:5">
      <c r="C1026" s="259"/>
      <c r="D1026" s="259"/>
      <c r="E1026" s="259"/>
    </row>
    <row r="1027" spans="3:5">
      <c r="C1027" s="259"/>
      <c r="D1027" s="259"/>
      <c r="E1027" s="259"/>
    </row>
    <row r="1028" spans="3:5">
      <c r="C1028" s="259"/>
      <c r="D1028" s="259"/>
      <c r="E1028" s="259"/>
    </row>
    <row r="1029" spans="3:5">
      <c r="C1029" s="259"/>
      <c r="D1029" s="259"/>
      <c r="E1029" s="259"/>
    </row>
    <row r="1030" spans="3:5">
      <c r="C1030" s="259"/>
      <c r="D1030" s="259"/>
      <c r="E1030" s="259"/>
    </row>
    <row r="1031" spans="3:5">
      <c r="C1031" s="259"/>
      <c r="D1031" s="259"/>
      <c r="E1031" s="259"/>
    </row>
    <row r="1032" spans="3:5">
      <c r="C1032" s="259"/>
      <c r="D1032" s="259"/>
      <c r="E1032" s="259"/>
    </row>
    <row r="1033" spans="3:5">
      <c r="C1033" s="259"/>
      <c r="D1033" s="259"/>
      <c r="E1033" s="259"/>
    </row>
    <row r="1034" spans="3:5">
      <c r="C1034" s="259"/>
      <c r="D1034" s="259"/>
      <c r="E1034" s="259"/>
    </row>
    <row r="1035" spans="3:5">
      <c r="C1035" s="259"/>
      <c r="D1035" s="259"/>
      <c r="E1035" s="259"/>
    </row>
    <row r="1036" spans="3:5">
      <c r="C1036" s="259"/>
      <c r="D1036" s="259"/>
      <c r="E1036" s="259"/>
    </row>
    <row r="1037" spans="3:5">
      <c r="C1037" s="259"/>
      <c r="D1037" s="259"/>
      <c r="E1037" s="259"/>
    </row>
    <row r="1038" spans="3:5">
      <c r="C1038" s="259"/>
      <c r="D1038" s="259"/>
      <c r="E1038" s="259"/>
    </row>
    <row r="1039" spans="3:5">
      <c r="C1039" s="259"/>
      <c r="D1039" s="259"/>
      <c r="E1039" s="259"/>
    </row>
    <row r="1040" spans="3:5">
      <c r="C1040" s="259"/>
      <c r="D1040" s="259"/>
      <c r="E1040" s="259"/>
    </row>
    <row r="1041" spans="3:5">
      <c r="C1041" s="259"/>
      <c r="D1041" s="259"/>
      <c r="E1041" s="259"/>
    </row>
    <row r="1042" spans="3:5">
      <c r="C1042" s="259"/>
      <c r="D1042" s="259"/>
      <c r="E1042" s="259"/>
    </row>
    <row r="1043" spans="3:5">
      <c r="C1043" s="259"/>
      <c r="D1043" s="259"/>
      <c r="E1043" s="259"/>
    </row>
    <row r="1044" spans="3:5">
      <c r="C1044" s="259"/>
      <c r="D1044" s="259"/>
      <c r="E1044" s="259"/>
    </row>
    <row r="1045" spans="3:5">
      <c r="C1045" s="259"/>
      <c r="D1045" s="259"/>
      <c r="E1045" s="259"/>
    </row>
    <row r="1046" spans="3:5">
      <c r="C1046" s="259"/>
      <c r="D1046" s="259"/>
      <c r="E1046" s="259"/>
    </row>
    <row r="1047" spans="3:5">
      <c r="C1047" s="259"/>
      <c r="D1047" s="259"/>
      <c r="E1047" s="259"/>
    </row>
    <row r="1048" spans="3:5">
      <c r="C1048" s="259"/>
      <c r="D1048" s="259"/>
      <c r="E1048" s="259"/>
    </row>
    <row r="1049" spans="3:5">
      <c r="C1049" s="259"/>
      <c r="D1049" s="259"/>
      <c r="E1049" s="259"/>
    </row>
    <row r="1050" spans="3:5">
      <c r="C1050" s="259"/>
      <c r="D1050" s="259"/>
      <c r="E1050" s="259"/>
    </row>
    <row r="1051" spans="3:5">
      <c r="C1051" s="259"/>
      <c r="D1051" s="259"/>
      <c r="E1051" s="259"/>
    </row>
    <row r="1052" spans="3:5">
      <c r="C1052" s="259"/>
      <c r="D1052" s="259"/>
      <c r="E1052" s="259"/>
    </row>
    <row r="1053" spans="3:5">
      <c r="C1053" s="259"/>
      <c r="D1053" s="259"/>
      <c r="E1053" s="259"/>
    </row>
    <row r="1054" spans="3:5">
      <c r="C1054" s="259"/>
      <c r="D1054" s="259"/>
      <c r="E1054" s="259"/>
    </row>
    <row r="1055" spans="3:5">
      <c r="C1055" s="259"/>
      <c r="D1055" s="259"/>
      <c r="E1055" s="259"/>
    </row>
    <row r="1056" spans="3:5">
      <c r="C1056" s="259"/>
      <c r="D1056" s="259"/>
      <c r="E1056" s="259"/>
    </row>
    <row r="1057" spans="3:5">
      <c r="C1057" s="259"/>
      <c r="D1057" s="259"/>
      <c r="E1057" s="259"/>
    </row>
    <row r="1058" spans="3:5">
      <c r="C1058" s="259"/>
      <c r="D1058" s="259"/>
      <c r="E1058" s="259"/>
    </row>
    <row r="1059" spans="3:5">
      <c r="C1059" s="259"/>
      <c r="D1059" s="259"/>
      <c r="E1059" s="259"/>
    </row>
    <row r="1060" spans="3:5">
      <c r="C1060" s="259"/>
      <c r="D1060" s="259"/>
      <c r="E1060" s="259"/>
    </row>
    <row r="1061" spans="3:5">
      <c r="C1061" s="259"/>
      <c r="D1061" s="259"/>
      <c r="E1061" s="259"/>
    </row>
    <row r="1062" spans="3:5">
      <c r="C1062" s="259"/>
      <c r="D1062" s="259"/>
      <c r="E1062" s="259"/>
    </row>
    <row r="1063" spans="3:5">
      <c r="C1063" s="259"/>
      <c r="D1063" s="259"/>
      <c r="E1063" s="259"/>
    </row>
    <row r="1064" spans="3:5">
      <c r="C1064" s="259"/>
      <c r="D1064" s="259"/>
      <c r="E1064" s="259"/>
    </row>
    <row r="1065" spans="3:5">
      <c r="C1065" s="259"/>
      <c r="D1065" s="259"/>
      <c r="E1065" s="259"/>
    </row>
    <row r="1066" spans="3:5">
      <c r="C1066" s="259"/>
      <c r="D1066" s="259"/>
      <c r="E1066" s="259"/>
    </row>
    <row r="1067" spans="3:5">
      <c r="C1067" s="259"/>
      <c r="D1067" s="259"/>
      <c r="E1067" s="259"/>
    </row>
    <row r="1068" spans="3:5">
      <c r="C1068" s="259"/>
      <c r="D1068" s="259"/>
      <c r="E1068" s="259"/>
    </row>
    <row r="1069" spans="3:5">
      <c r="C1069" s="259"/>
      <c r="D1069" s="259"/>
      <c r="E1069" s="259"/>
    </row>
    <row r="1070" spans="3:5">
      <c r="C1070" s="259"/>
      <c r="D1070" s="259"/>
      <c r="E1070" s="259"/>
    </row>
    <row r="1071" spans="3:5">
      <c r="C1071" s="259"/>
      <c r="D1071" s="259"/>
      <c r="E1071" s="259"/>
    </row>
    <row r="1072" spans="3:5">
      <c r="C1072" s="259"/>
      <c r="D1072" s="259"/>
      <c r="E1072" s="259"/>
    </row>
    <row r="1073" spans="3:5">
      <c r="C1073" s="259"/>
      <c r="D1073" s="259"/>
      <c r="E1073" s="259"/>
    </row>
    <row r="1074" spans="3:5">
      <c r="C1074" s="259"/>
      <c r="D1074" s="259"/>
      <c r="E1074" s="259"/>
    </row>
    <row r="1075" spans="3:5">
      <c r="C1075" s="259"/>
      <c r="D1075" s="259"/>
      <c r="E1075" s="259"/>
    </row>
    <row r="1076" spans="3:5">
      <c r="C1076" s="259"/>
      <c r="D1076" s="259"/>
      <c r="E1076" s="259"/>
    </row>
    <row r="1077" spans="3:5">
      <c r="C1077" s="259"/>
      <c r="D1077" s="259"/>
      <c r="E1077" s="259"/>
    </row>
    <row r="1078" spans="3:5">
      <c r="C1078" s="259"/>
      <c r="D1078" s="259"/>
      <c r="E1078" s="259"/>
    </row>
    <row r="1079" spans="3:5">
      <c r="C1079" s="259"/>
      <c r="D1079" s="259"/>
      <c r="E1079" s="259"/>
    </row>
    <row r="1080" spans="3:5">
      <c r="C1080" s="259"/>
      <c r="D1080" s="259"/>
      <c r="E1080" s="259"/>
    </row>
    <row r="1081" spans="3:5">
      <c r="C1081" s="259"/>
      <c r="D1081" s="259"/>
      <c r="E1081" s="259"/>
    </row>
    <row r="1082" spans="3:5">
      <c r="C1082" s="259"/>
      <c r="D1082" s="259"/>
      <c r="E1082" s="259"/>
    </row>
    <row r="1083" spans="3:5">
      <c r="C1083" s="259"/>
      <c r="D1083" s="259"/>
      <c r="E1083" s="259"/>
    </row>
    <row r="1084" spans="3:5">
      <c r="C1084" s="259"/>
      <c r="D1084" s="259"/>
      <c r="E1084" s="259"/>
    </row>
    <row r="1085" spans="3:5">
      <c r="C1085" s="259"/>
      <c r="D1085" s="259"/>
      <c r="E1085" s="259"/>
    </row>
    <row r="1086" spans="3:5">
      <c r="C1086" s="259"/>
      <c r="D1086" s="259"/>
      <c r="E1086" s="259"/>
    </row>
    <row r="1087" spans="3:5">
      <c r="C1087" s="259"/>
      <c r="D1087" s="259"/>
      <c r="E1087" s="259"/>
    </row>
    <row r="1088" spans="3:5">
      <c r="C1088" s="259"/>
      <c r="D1088" s="259"/>
      <c r="E1088" s="259"/>
    </row>
    <row r="1089" spans="3:5">
      <c r="C1089" s="259"/>
      <c r="D1089" s="259"/>
      <c r="E1089" s="259"/>
    </row>
    <row r="1090" spans="3:5">
      <c r="C1090" s="259"/>
      <c r="D1090" s="259"/>
      <c r="E1090" s="259"/>
    </row>
    <row r="1091" spans="3:5">
      <c r="C1091" s="259"/>
      <c r="D1091" s="259"/>
      <c r="E1091" s="259"/>
    </row>
    <row r="1092" spans="3:5">
      <c r="C1092" s="259"/>
      <c r="D1092" s="259"/>
      <c r="E1092" s="259"/>
    </row>
    <row r="1093" spans="3:5">
      <c r="C1093" s="259"/>
      <c r="D1093" s="259"/>
      <c r="E1093" s="259"/>
    </row>
    <row r="1094" spans="3:5">
      <c r="C1094" s="259"/>
      <c r="D1094" s="259"/>
      <c r="E1094" s="259"/>
    </row>
    <row r="1095" spans="3:5">
      <c r="C1095" s="259"/>
      <c r="D1095" s="259"/>
      <c r="E1095" s="259"/>
    </row>
    <row r="1096" spans="3:5">
      <c r="C1096" s="259"/>
      <c r="D1096" s="259"/>
      <c r="E1096" s="259"/>
    </row>
    <row r="1097" spans="3:5">
      <c r="C1097" s="259"/>
      <c r="D1097" s="259"/>
      <c r="E1097" s="259"/>
    </row>
    <row r="1098" spans="3:5">
      <c r="C1098" s="259"/>
      <c r="D1098" s="259"/>
      <c r="E1098" s="259"/>
    </row>
    <row r="1099" spans="3:5">
      <c r="C1099" s="259"/>
      <c r="D1099" s="259"/>
      <c r="E1099" s="259"/>
    </row>
    <row r="1100" spans="3:5">
      <c r="C1100" s="259"/>
      <c r="D1100" s="259"/>
      <c r="E1100" s="259"/>
    </row>
    <row r="1101" spans="3:5">
      <c r="C1101" s="259"/>
      <c r="D1101" s="259"/>
      <c r="E1101" s="259"/>
    </row>
    <row r="1102" spans="3:5">
      <c r="C1102" s="259"/>
      <c r="D1102" s="259"/>
      <c r="E1102" s="259"/>
    </row>
    <row r="1103" spans="3:5">
      <c r="C1103" s="259"/>
      <c r="D1103" s="259"/>
      <c r="E1103" s="259"/>
    </row>
    <row r="1104" spans="3:5">
      <c r="C1104" s="259"/>
      <c r="D1104" s="259"/>
      <c r="E1104" s="259"/>
    </row>
    <row r="1105" spans="3:5">
      <c r="C1105" s="259"/>
      <c r="D1105" s="259"/>
      <c r="E1105" s="259"/>
    </row>
    <row r="1106" spans="3:5">
      <c r="C1106" s="259"/>
      <c r="D1106" s="259"/>
      <c r="E1106" s="259"/>
    </row>
    <row r="1107" spans="3:5">
      <c r="C1107" s="259"/>
      <c r="D1107" s="259"/>
      <c r="E1107" s="259"/>
    </row>
    <row r="1108" spans="3:5">
      <c r="C1108" s="259"/>
      <c r="D1108" s="259"/>
      <c r="E1108" s="259"/>
    </row>
    <row r="1109" spans="3:5">
      <c r="C1109" s="259"/>
      <c r="D1109" s="259"/>
      <c r="E1109" s="259"/>
    </row>
    <row r="1110" spans="3:5">
      <c r="C1110" s="259"/>
      <c r="D1110" s="259"/>
      <c r="E1110" s="259"/>
    </row>
    <row r="1111" spans="3:5">
      <c r="C1111" s="259"/>
      <c r="D1111" s="259"/>
      <c r="E1111" s="259"/>
    </row>
    <row r="1112" spans="3:5">
      <c r="C1112" s="259"/>
      <c r="D1112" s="259"/>
      <c r="E1112" s="259"/>
    </row>
    <row r="1113" spans="3:5">
      <c r="C1113" s="259"/>
      <c r="D1113" s="259"/>
      <c r="E1113" s="259"/>
    </row>
    <row r="1114" spans="3:5">
      <c r="C1114" s="259"/>
      <c r="D1114" s="259"/>
      <c r="E1114" s="259"/>
    </row>
    <row r="1115" spans="3:5">
      <c r="C1115" s="259"/>
      <c r="D1115" s="259"/>
      <c r="E1115" s="259"/>
    </row>
    <row r="1116" spans="3:5">
      <c r="C1116" s="259"/>
      <c r="D1116" s="259"/>
      <c r="E1116" s="259"/>
    </row>
    <row r="1117" spans="3:5">
      <c r="C1117" s="259"/>
      <c r="D1117" s="259"/>
      <c r="E1117" s="259"/>
    </row>
    <row r="1118" spans="3:5">
      <c r="C1118" s="259"/>
      <c r="D1118" s="259"/>
      <c r="E1118" s="259"/>
    </row>
    <row r="1119" spans="3:5">
      <c r="C1119" s="259"/>
      <c r="D1119" s="259"/>
      <c r="E1119" s="259"/>
    </row>
    <row r="1120" spans="3:5">
      <c r="C1120" s="259"/>
      <c r="D1120" s="259"/>
      <c r="E1120" s="259"/>
    </row>
    <row r="1121" spans="3:5">
      <c r="C1121" s="259"/>
      <c r="D1121" s="259"/>
      <c r="E1121" s="259"/>
    </row>
    <row r="1122" spans="3:5">
      <c r="C1122" s="259"/>
      <c r="D1122" s="259"/>
      <c r="E1122" s="259"/>
    </row>
    <row r="1123" spans="3:5">
      <c r="C1123" s="259"/>
      <c r="D1123" s="259"/>
      <c r="E1123" s="259"/>
    </row>
    <row r="1124" spans="3:5">
      <c r="C1124" s="259"/>
      <c r="D1124" s="259"/>
      <c r="E1124" s="259"/>
    </row>
    <row r="1125" spans="3:5">
      <c r="C1125" s="259"/>
      <c r="D1125" s="259"/>
      <c r="E1125" s="259"/>
    </row>
    <row r="1126" spans="3:5">
      <c r="C1126" s="259"/>
      <c r="D1126" s="259"/>
      <c r="E1126" s="259"/>
    </row>
    <row r="1127" spans="3:5">
      <c r="C1127" s="259"/>
      <c r="D1127" s="259"/>
      <c r="E1127" s="259"/>
    </row>
    <row r="1128" spans="3:5">
      <c r="C1128" s="259"/>
      <c r="D1128" s="259"/>
      <c r="E1128" s="259"/>
    </row>
    <row r="1129" spans="3:5">
      <c r="C1129" s="259"/>
      <c r="D1129" s="259"/>
      <c r="E1129" s="259"/>
    </row>
    <row r="1130" spans="3:5">
      <c r="C1130" s="259"/>
      <c r="D1130" s="259"/>
      <c r="E1130" s="259"/>
    </row>
    <row r="1131" spans="3:5">
      <c r="C1131" s="259"/>
      <c r="D1131" s="259"/>
      <c r="E1131" s="259"/>
    </row>
    <row r="1132" spans="3:5">
      <c r="C1132" s="259"/>
      <c r="D1132" s="259"/>
      <c r="E1132" s="259"/>
    </row>
    <row r="1133" spans="3:5">
      <c r="C1133" s="259"/>
      <c r="D1133" s="259"/>
      <c r="E1133" s="259"/>
    </row>
    <row r="1134" spans="3:5">
      <c r="C1134" s="259"/>
      <c r="D1134" s="259"/>
      <c r="E1134" s="259"/>
    </row>
    <row r="1135" spans="3:5">
      <c r="C1135" s="259"/>
      <c r="D1135" s="259"/>
      <c r="E1135" s="259"/>
    </row>
    <row r="1136" spans="3:5">
      <c r="C1136" s="259"/>
      <c r="D1136" s="259"/>
      <c r="E1136" s="259"/>
    </row>
    <row r="1137" spans="3:5">
      <c r="C1137" s="259"/>
      <c r="D1137" s="259"/>
      <c r="E1137" s="259"/>
    </row>
    <row r="1138" spans="3:5">
      <c r="C1138" s="259"/>
      <c r="D1138" s="259"/>
      <c r="E1138" s="259"/>
    </row>
    <row r="1139" spans="3:5">
      <c r="C1139" s="259"/>
      <c r="D1139" s="259"/>
      <c r="E1139" s="259"/>
    </row>
    <row r="1140" spans="3:5">
      <c r="C1140" s="259"/>
      <c r="D1140" s="259"/>
      <c r="E1140" s="259"/>
    </row>
    <row r="1141" spans="3:5">
      <c r="C1141" s="259"/>
      <c r="D1141" s="259"/>
      <c r="E1141" s="259"/>
    </row>
    <row r="1142" spans="3:5">
      <c r="C1142" s="259"/>
      <c r="D1142" s="259"/>
      <c r="E1142" s="259"/>
    </row>
    <row r="1143" spans="3:5">
      <c r="C1143" s="259"/>
      <c r="D1143" s="259"/>
      <c r="E1143" s="259"/>
    </row>
    <row r="1144" spans="3:5">
      <c r="C1144" s="259"/>
      <c r="D1144" s="259"/>
      <c r="E1144" s="259"/>
    </row>
    <row r="1145" spans="3:5">
      <c r="C1145" s="259"/>
      <c r="D1145" s="259"/>
      <c r="E1145" s="259"/>
    </row>
    <row r="1146" spans="3:5">
      <c r="C1146" s="259"/>
      <c r="D1146" s="259"/>
      <c r="E1146" s="259"/>
    </row>
    <row r="1147" spans="3:5">
      <c r="C1147" s="259"/>
      <c r="D1147" s="259"/>
      <c r="E1147" s="259"/>
    </row>
    <row r="1148" spans="3:5">
      <c r="C1148" s="259"/>
      <c r="D1148" s="259"/>
      <c r="E1148" s="259"/>
    </row>
    <row r="1149" spans="3:5">
      <c r="C1149" s="259"/>
      <c r="D1149" s="259"/>
      <c r="E1149" s="259"/>
    </row>
    <row r="1150" spans="3:5">
      <c r="C1150" s="259"/>
      <c r="D1150" s="259"/>
      <c r="E1150" s="259"/>
    </row>
    <row r="1151" spans="3:5">
      <c r="C1151" s="259"/>
      <c r="D1151" s="259"/>
      <c r="E1151" s="259"/>
    </row>
    <row r="1152" spans="3:5">
      <c r="C1152" s="259"/>
      <c r="D1152" s="259"/>
      <c r="E1152" s="259"/>
    </row>
    <row r="1153" spans="3:5">
      <c r="C1153" s="259"/>
      <c r="D1153" s="259"/>
      <c r="E1153" s="259"/>
    </row>
    <row r="1154" spans="3:5">
      <c r="C1154" s="259"/>
      <c r="D1154" s="259"/>
      <c r="E1154" s="259"/>
    </row>
    <row r="1155" spans="3:5">
      <c r="C1155" s="259"/>
      <c r="D1155" s="259"/>
      <c r="E1155" s="259"/>
    </row>
    <row r="1156" spans="3:5">
      <c r="C1156" s="259"/>
      <c r="D1156" s="259"/>
      <c r="E1156" s="259"/>
    </row>
    <row r="1157" spans="3:5">
      <c r="C1157" s="259"/>
      <c r="D1157" s="259"/>
      <c r="E1157" s="259"/>
    </row>
    <row r="1158" spans="3:5">
      <c r="C1158" s="259"/>
      <c r="D1158" s="259"/>
      <c r="E1158" s="259"/>
    </row>
    <row r="1159" spans="3:5">
      <c r="C1159" s="259"/>
      <c r="D1159" s="259"/>
      <c r="E1159" s="259"/>
    </row>
    <row r="1160" spans="3:5">
      <c r="C1160" s="259"/>
      <c r="D1160" s="259"/>
      <c r="E1160" s="259"/>
    </row>
    <row r="1161" spans="3:5">
      <c r="C1161" s="259"/>
      <c r="D1161" s="259"/>
      <c r="E1161" s="259"/>
    </row>
    <row r="1162" spans="3:5">
      <c r="C1162" s="259"/>
      <c r="D1162" s="259"/>
      <c r="E1162" s="259"/>
    </row>
    <row r="1163" spans="3:5">
      <c r="C1163" s="259"/>
      <c r="D1163" s="259"/>
      <c r="E1163" s="259"/>
    </row>
    <row r="1164" spans="3:5">
      <c r="C1164" s="259"/>
      <c r="D1164" s="259"/>
      <c r="E1164" s="259"/>
    </row>
    <row r="1165" spans="3:5">
      <c r="C1165" s="259"/>
      <c r="D1165" s="259"/>
      <c r="E1165" s="259"/>
    </row>
    <row r="1166" spans="3:5">
      <c r="C1166" s="259"/>
      <c r="D1166" s="259"/>
      <c r="E1166" s="259"/>
    </row>
    <row r="1167" spans="3:5">
      <c r="C1167" s="259"/>
      <c r="D1167" s="259"/>
      <c r="E1167" s="259"/>
    </row>
    <row r="1168" spans="3:5">
      <c r="C1168" s="259"/>
      <c r="D1168" s="259"/>
      <c r="E1168" s="259"/>
    </row>
    <row r="1169" spans="3:5">
      <c r="C1169" s="259"/>
      <c r="D1169" s="259"/>
      <c r="E1169" s="259"/>
    </row>
    <row r="1170" spans="3:5">
      <c r="C1170" s="259"/>
      <c r="D1170" s="259"/>
      <c r="E1170" s="259"/>
    </row>
    <row r="1171" spans="3:5">
      <c r="C1171" s="259"/>
      <c r="D1171" s="259"/>
      <c r="E1171" s="259"/>
    </row>
    <row r="1172" spans="3:5">
      <c r="C1172" s="259"/>
      <c r="D1172" s="259"/>
      <c r="E1172" s="259"/>
    </row>
    <row r="1173" spans="3:5">
      <c r="C1173" s="259"/>
      <c r="D1173" s="259"/>
      <c r="E1173" s="259"/>
    </row>
    <row r="1174" spans="3:5">
      <c r="C1174" s="259"/>
      <c r="D1174" s="259"/>
      <c r="E1174" s="259"/>
    </row>
    <row r="1175" spans="3:5">
      <c r="C1175" s="259"/>
      <c r="D1175" s="259"/>
      <c r="E1175" s="259"/>
    </row>
    <row r="1176" spans="3:5">
      <c r="C1176" s="259"/>
      <c r="D1176" s="259"/>
      <c r="E1176" s="259"/>
    </row>
    <row r="1177" spans="3:5">
      <c r="C1177" s="259"/>
      <c r="D1177" s="259"/>
      <c r="E1177" s="259"/>
    </row>
    <row r="1178" spans="3:5">
      <c r="C1178" s="259"/>
      <c r="D1178" s="259"/>
      <c r="E1178" s="259"/>
    </row>
    <row r="1179" spans="3:5">
      <c r="C1179" s="259"/>
      <c r="D1179" s="259"/>
      <c r="E1179" s="259"/>
    </row>
    <row r="1180" spans="3:5">
      <c r="C1180" s="259"/>
      <c r="D1180" s="259"/>
      <c r="E1180" s="259"/>
    </row>
    <row r="1181" spans="3:5">
      <c r="C1181" s="259"/>
      <c r="D1181" s="259"/>
      <c r="E1181" s="259"/>
    </row>
    <row r="1182" spans="3:5">
      <c r="C1182" s="259"/>
      <c r="D1182" s="259"/>
      <c r="E1182" s="259"/>
    </row>
    <row r="1183" spans="3:5">
      <c r="C1183" s="259"/>
      <c r="D1183" s="259"/>
      <c r="E1183" s="259"/>
    </row>
    <row r="1184" spans="3:5">
      <c r="C1184" s="259"/>
      <c r="D1184" s="259"/>
      <c r="E1184" s="259"/>
    </row>
    <row r="1185" spans="3:5">
      <c r="C1185" s="259"/>
      <c r="D1185" s="259"/>
      <c r="E1185" s="259"/>
    </row>
    <row r="1186" spans="3:5">
      <c r="C1186" s="259"/>
      <c r="D1186" s="259"/>
      <c r="E1186" s="259"/>
    </row>
    <row r="1187" spans="3:5">
      <c r="C1187" s="259"/>
      <c r="D1187" s="259"/>
      <c r="E1187" s="259"/>
    </row>
    <row r="1188" spans="3:5">
      <c r="C1188" s="259"/>
      <c r="D1188" s="259"/>
      <c r="E1188" s="259"/>
    </row>
    <row r="1189" spans="3:5">
      <c r="C1189" s="259"/>
      <c r="D1189" s="259"/>
      <c r="E1189" s="259"/>
    </row>
    <row r="1190" spans="3:5">
      <c r="C1190" s="259"/>
      <c r="D1190" s="259"/>
      <c r="E1190" s="259"/>
    </row>
    <row r="1191" spans="3:5">
      <c r="C1191" s="259"/>
      <c r="D1191" s="259"/>
      <c r="E1191" s="259"/>
    </row>
    <row r="1192" spans="3:5">
      <c r="C1192" s="259"/>
      <c r="D1192" s="259"/>
      <c r="E1192" s="259"/>
    </row>
    <row r="1193" spans="3:5">
      <c r="C1193" s="259"/>
      <c r="D1193" s="259"/>
      <c r="E1193" s="259"/>
    </row>
    <row r="1194" spans="3:5">
      <c r="C1194" s="259"/>
      <c r="D1194" s="259"/>
      <c r="E1194" s="259"/>
    </row>
    <row r="1195" spans="3:5">
      <c r="C1195" s="259"/>
      <c r="D1195" s="259"/>
      <c r="E1195" s="259"/>
    </row>
    <row r="1196" spans="3:5">
      <c r="C1196" s="259"/>
      <c r="D1196" s="259"/>
      <c r="E1196" s="259"/>
    </row>
    <row r="1197" spans="3:5">
      <c r="C1197" s="259"/>
      <c r="D1197" s="259"/>
      <c r="E1197" s="259"/>
    </row>
    <row r="1198" spans="3:5">
      <c r="C1198" s="259"/>
      <c r="D1198" s="259"/>
      <c r="E1198" s="259"/>
    </row>
    <row r="1199" spans="3:5">
      <c r="C1199" s="259"/>
      <c r="D1199" s="259"/>
      <c r="E1199" s="259"/>
    </row>
    <row r="1200" spans="3:5">
      <c r="C1200" s="259"/>
      <c r="D1200" s="259"/>
      <c r="E1200" s="259"/>
    </row>
    <row r="1201" spans="3:5">
      <c r="C1201" s="259"/>
      <c r="D1201" s="259"/>
      <c r="E1201" s="259"/>
    </row>
    <row r="1202" spans="3:5">
      <c r="C1202" s="259"/>
      <c r="D1202" s="259"/>
      <c r="E1202" s="259"/>
    </row>
    <row r="1203" spans="3:5">
      <c r="C1203" s="259"/>
      <c r="D1203" s="259"/>
      <c r="E1203" s="259"/>
    </row>
    <row r="1204" spans="3:5">
      <c r="C1204" s="259"/>
      <c r="D1204" s="259"/>
      <c r="E1204" s="259"/>
    </row>
    <row r="1205" spans="3:5">
      <c r="C1205" s="259"/>
      <c r="D1205" s="259"/>
      <c r="E1205" s="259"/>
    </row>
    <row r="1206" spans="3:5">
      <c r="C1206" s="259"/>
      <c r="D1206" s="259"/>
      <c r="E1206" s="259"/>
    </row>
    <row r="1207" spans="3:5">
      <c r="C1207" s="259"/>
      <c r="D1207" s="259"/>
      <c r="E1207" s="259"/>
    </row>
    <row r="1208" spans="3:5">
      <c r="C1208" s="259"/>
      <c r="D1208" s="259"/>
      <c r="E1208" s="259"/>
    </row>
    <row r="1209" spans="3:5">
      <c r="C1209" s="259"/>
      <c r="D1209" s="259"/>
      <c r="E1209" s="259"/>
    </row>
    <row r="1210" spans="3:5">
      <c r="C1210" s="259"/>
      <c r="D1210" s="259"/>
      <c r="E1210" s="259"/>
    </row>
    <row r="1211" spans="3:5">
      <c r="C1211" s="259"/>
      <c r="D1211" s="259"/>
      <c r="E1211" s="259"/>
    </row>
    <row r="1212" spans="3:5">
      <c r="C1212" s="259"/>
      <c r="D1212" s="259"/>
      <c r="E1212" s="259"/>
    </row>
    <row r="1213" spans="3:5">
      <c r="C1213" s="259"/>
      <c r="D1213" s="259"/>
      <c r="E1213" s="259"/>
    </row>
    <row r="1214" spans="3:5">
      <c r="C1214" s="259"/>
      <c r="D1214" s="259"/>
      <c r="E1214" s="259"/>
    </row>
    <row r="1215" spans="3:5">
      <c r="C1215" s="259"/>
      <c r="D1215" s="259"/>
      <c r="E1215" s="259"/>
    </row>
    <row r="1216" spans="3:5">
      <c r="C1216" s="259"/>
      <c r="D1216" s="259"/>
      <c r="E1216" s="259"/>
    </row>
    <row r="1217" spans="3:5">
      <c r="C1217" s="259"/>
      <c r="D1217" s="259"/>
      <c r="E1217" s="259"/>
    </row>
    <row r="1218" spans="3:5">
      <c r="C1218" s="259"/>
      <c r="D1218" s="259"/>
      <c r="E1218" s="259"/>
    </row>
    <row r="1219" spans="3:5">
      <c r="C1219" s="259"/>
      <c r="D1219" s="259"/>
      <c r="E1219" s="259"/>
    </row>
    <row r="1220" spans="3:5">
      <c r="C1220" s="259"/>
      <c r="D1220" s="259"/>
      <c r="E1220" s="259"/>
    </row>
    <row r="1221" spans="3:5">
      <c r="C1221" s="259"/>
      <c r="D1221" s="259"/>
      <c r="E1221" s="259"/>
    </row>
    <row r="1222" spans="3:5">
      <c r="C1222" s="259"/>
      <c r="D1222" s="259"/>
      <c r="E1222" s="259"/>
    </row>
    <row r="1223" spans="3:5">
      <c r="C1223" s="259"/>
      <c r="D1223" s="259"/>
      <c r="E1223" s="259"/>
    </row>
    <row r="1224" spans="3:5">
      <c r="C1224" s="259"/>
      <c r="D1224" s="259"/>
      <c r="E1224" s="259"/>
    </row>
    <row r="1225" spans="3:5">
      <c r="C1225" s="259"/>
      <c r="D1225" s="259"/>
      <c r="E1225" s="259"/>
    </row>
    <row r="1226" spans="3:5">
      <c r="C1226" s="259"/>
      <c r="D1226" s="259"/>
      <c r="E1226" s="259"/>
    </row>
    <row r="1227" spans="3:5">
      <c r="C1227" s="259"/>
      <c r="D1227" s="259"/>
      <c r="E1227" s="259"/>
    </row>
    <row r="1228" spans="3:5">
      <c r="C1228" s="259"/>
      <c r="D1228" s="259"/>
      <c r="E1228" s="259"/>
    </row>
    <row r="1229" spans="3:5">
      <c r="C1229" s="259"/>
      <c r="D1229" s="259"/>
      <c r="E1229" s="259"/>
    </row>
    <row r="1230" spans="3:5">
      <c r="C1230" s="259"/>
      <c r="D1230" s="259"/>
      <c r="E1230" s="259"/>
    </row>
    <row r="1231" spans="3:5">
      <c r="C1231" s="259"/>
      <c r="D1231" s="259"/>
      <c r="E1231" s="259"/>
    </row>
    <row r="1232" spans="3:5">
      <c r="C1232" s="259"/>
      <c r="D1232" s="259"/>
      <c r="E1232" s="259"/>
    </row>
    <row r="1233" spans="3:5">
      <c r="C1233" s="259"/>
      <c r="D1233" s="259"/>
      <c r="E1233" s="259"/>
    </row>
    <row r="1234" spans="3:5">
      <c r="C1234" s="259"/>
      <c r="D1234" s="259"/>
      <c r="E1234" s="259"/>
    </row>
    <row r="1235" spans="3:5">
      <c r="C1235" s="259"/>
      <c r="D1235" s="259"/>
      <c r="E1235" s="259"/>
    </row>
    <row r="1236" spans="3:5">
      <c r="C1236" s="259"/>
      <c r="D1236" s="259"/>
      <c r="E1236" s="259"/>
    </row>
    <row r="1237" spans="3:5">
      <c r="C1237" s="259"/>
      <c r="D1237" s="259"/>
      <c r="E1237" s="259"/>
    </row>
    <row r="1238" spans="3:5">
      <c r="C1238" s="259"/>
      <c r="D1238" s="259"/>
      <c r="E1238" s="259"/>
    </row>
    <row r="1239" spans="3:5">
      <c r="C1239" s="259"/>
      <c r="D1239" s="259"/>
      <c r="E1239" s="259"/>
    </row>
    <row r="1240" spans="3:5">
      <c r="C1240" s="259"/>
      <c r="D1240" s="259"/>
      <c r="E1240" s="259"/>
    </row>
    <row r="1241" spans="3:5">
      <c r="C1241" s="259"/>
      <c r="D1241" s="259"/>
      <c r="E1241" s="259"/>
    </row>
    <row r="1242" spans="3:5">
      <c r="C1242" s="259"/>
      <c r="D1242" s="259"/>
      <c r="E1242" s="259"/>
    </row>
    <row r="1243" spans="3:5">
      <c r="C1243" s="259"/>
      <c r="D1243" s="259"/>
      <c r="E1243" s="259"/>
    </row>
    <row r="1244" spans="3:5">
      <c r="C1244" s="259"/>
      <c r="D1244" s="259"/>
      <c r="E1244" s="259"/>
    </row>
    <row r="1245" spans="3:5">
      <c r="C1245" s="259"/>
      <c r="D1245" s="259"/>
      <c r="E1245" s="259"/>
    </row>
    <row r="1246" spans="3:5">
      <c r="C1246" s="259"/>
      <c r="D1246" s="259"/>
      <c r="E1246" s="259"/>
    </row>
    <row r="1247" spans="3:5">
      <c r="C1247" s="259"/>
      <c r="D1247" s="259"/>
      <c r="E1247" s="259"/>
    </row>
    <row r="1248" spans="3:5">
      <c r="C1248" s="259"/>
      <c r="D1248" s="259"/>
      <c r="E1248" s="259"/>
    </row>
    <row r="1249" spans="3:5">
      <c r="C1249" s="259"/>
      <c r="D1249" s="259"/>
      <c r="E1249" s="259"/>
    </row>
    <row r="1250" spans="3:5">
      <c r="C1250" s="259"/>
      <c r="D1250" s="259"/>
      <c r="E1250" s="259"/>
    </row>
    <row r="1251" spans="3:5">
      <c r="C1251" s="259"/>
      <c r="D1251" s="259"/>
      <c r="E1251" s="259"/>
    </row>
    <row r="1252" spans="3:5">
      <c r="C1252" s="259"/>
      <c r="D1252" s="259"/>
      <c r="E1252" s="259"/>
    </row>
    <row r="1253" spans="3:5">
      <c r="C1253" s="259"/>
      <c r="D1253" s="259"/>
      <c r="E1253" s="259"/>
    </row>
    <row r="1254" spans="3:5">
      <c r="C1254" s="259"/>
      <c r="D1254" s="259"/>
      <c r="E1254" s="259"/>
    </row>
    <row r="1255" spans="3:5">
      <c r="C1255" s="259"/>
      <c r="D1255" s="259"/>
      <c r="E1255" s="259"/>
    </row>
    <row r="1256" spans="3:5">
      <c r="C1256" s="259"/>
      <c r="D1256" s="259"/>
      <c r="E1256" s="259"/>
    </row>
    <row r="1257" spans="3:5">
      <c r="C1257" s="259"/>
      <c r="D1257" s="259"/>
      <c r="E1257" s="259"/>
    </row>
    <row r="1258" spans="3:5">
      <c r="C1258" s="259"/>
      <c r="D1258" s="259"/>
      <c r="E1258" s="259"/>
    </row>
    <row r="1259" spans="3:5">
      <c r="C1259" s="259"/>
      <c r="D1259" s="259"/>
      <c r="E1259" s="259"/>
    </row>
    <row r="1260" spans="3:5">
      <c r="C1260" s="259"/>
      <c r="D1260" s="259"/>
      <c r="E1260" s="259"/>
    </row>
    <row r="1261" spans="3:5">
      <c r="C1261" s="259"/>
      <c r="D1261" s="259"/>
      <c r="E1261" s="259"/>
    </row>
    <row r="1262" spans="3:5">
      <c r="C1262" s="259"/>
      <c r="D1262" s="259"/>
      <c r="E1262" s="259"/>
    </row>
    <row r="1263" spans="3:5">
      <c r="C1263" s="259"/>
      <c r="D1263" s="259"/>
      <c r="E1263" s="259"/>
    </row>
    <row r="1264" spans="3:5">
      <c r="C1264" s="259"/>
      <c r="D1264" s="259"/>
      <c r="E1264" s="259"/>
    </row>
    <row r="1265" spans="3:5">
      <c r="C1265" s="259"/>
      <c r="D1265" s="259"/>
      <c r="E1265" s="259"/>
    </row>
    <row r="1266" spans="3:5">
      <c r="C1266" s="259"/>
      <c r="D1266" s="259"/>
      <c r="E1266" s="259"/>
    </row>
    <row r="1267" spans="3:5">
      <c r="C1267" s="259"/>
      <c r="D1267" s="259"/>
      <c r="E1267" s="259"/>
    </row>
    <row r="1268" spans="3:5">
      <c r="C1268" s="259"/>
      <c r="D1268" s="259"/>
      <c r="E1268" s="259"/>
    </row>
    <row r="1269" spans="3:5">
      <c r="C1269" s="259"/>
      <c r="D1269" s="259"/>
      <c r="E1269" s="259"/>
    </row>
    <row r="1270" spans="3:5">
      <c r="C1270" s="259"/>
      <c r="D1270" s="259"/>
      <c r="E1270" s="259"/>
    </row>
    <row r="1271" spans="3:5">
      <c r="C1271" s="259"/>
      <c r="D1271" s="259"/>
      <c r="E1271" s="259"/>
    </row>
    <row r="1272" spans="3:5">
      <c r="C1272" s="259"/>
      <c r="D1272" s="259"/>
      <c r="E1272" s="259"/>
    </row>
    <row r="1273" spans="3:5">
      <c r="C1273" s="259"/>
      <c r="D1273" s="259"/>
      <c r="E1273" s="259"/>
    </row>
    <row r="1274" spans="3:5">
      <c r="C1274" s="259"/>
      <c r="D1274" s="259"/>
      <c r="E1274" s="259"/>
    </row>
    <row r="1275" spans="3:5">
      <c r="C1275" s="259"/>
      <c r="D1275" s="259"/>
      <c r="E1275" s="259"/>
    </row>
    <row r="1276" spans="3:5">
      <c r="C1276" s="259"/>
      <c r="D1276" s="259"/>
      <c r="E1276" s="259"/>
    </row>
    <row r="1277" spans="3:5">
      <c r="C1277" s="259"/>
      <c r="D1277" s="259"/>
      <c r="E1277" s="259"/>
    </row>
    <row r="1278" spans="3:5">
      <c r="C1278" s="259"/>
      <c r="D1278" s="259"/>
      <c r="E1278" s="259"/>
    </row>
    <row r="1279" spans="3:5">
      <c r="C1279" s="259"/>
      <c r="D1279" s="259"/>
      <c r="E1279" s="259"/>
    </row>
    <row r="1280" spans="3:5">
      <c r="C1280" s="259"/>
      <c r="D1280" s="259"/>
      <c r="E1280" s="259"/>
    </row>
    <row r="1281" spans="3:5">
      <c r="C1281" s="259"/>
      <c r="D1281" s="259"/>
      <c r="E1281" s="259"/>
    </row>
    <row r="1282" spans="3:5">
      <c r="C1282" s="259"/>
      <c r="D1282" s="259"/>
      <c r="E1282" s="259"/>
    </row>
    <row r="1283" spans="3:5">
      <c r="C1283" s="259"/>
      <c r="D1283" s="259"/>
      <c r="E1283" s="259"/>
    </row>
    <row r="1284" spans="3:5">
      <c r="C1284" s="259"/>
      <c r="D1284" s="259"/>
      <c r="E1284" s="259"/>
    </row>
    <row r="1285" spans="3:5">
      <c r="C1285" s="259"/>
      <c r="D1285" s="259"/>
      <c r="E1285" s="259"/>
    </row>
    <row r="1286" spans="3:5">
      <c r="C1286" s="259"/>
      <c r="D1286" s="259"/>
      <c r="E1286" s="259"/>
    </row>
    <row r="1287" spans="3:5">
      <c r="C1287" s="259"/>
      <c r="D1287" s="259"/>
      <c r="E1287" s="259"/>
    </row>
    <row r="1288" spans="3:5">
      <c r="C1288" s="259"/>
      <c r="D1288" s="259"/>
      <c r="E1288" s="259"/>
    </row>
    <row r="1289" spans="3:5">
      <c r="C1289" s="259"/>
      <c r="D1289" s="259"/>
      <c r="E1289" s="259"/>
    </row>
    <row r="1290" spans="3:5">
      <c r="C1290" s="259"/>
      <c r="D1290" s="259"/>
      <c r="E1290" s="259"/>
    </row>
    <row r="1291" spans="3:5">
      <c r="C1291" s="259"/>
      <c r="D1291" s="259"/>
      <c r="E1291" s="259"/>
    </row>
    <row r="1292" spans="3:5">
      <c r="C1292" s="259"/>
      <c r="D1292" s="259"/>
      <c r="E1292" s="259"/>
    </row>
    <row r="1293" spans="3:5">
      <c r="C1293" s="259"/>
      <c r="D1293" s="259"/>
      <c r="E1293" s="259"/>
    </row>
    <row r="1294" spans="3:5">
      <c r="C1294" s="259"/>
      <c r="D1294" s="259"/>
      <c r="E1294" s="259"/>
    </row>
    <row r="1295" spans="3:5">
      <c r="C1295" s="259"/>
      <c r="D1295" s="259"/>
      <c r="E1295" s="259"/>
    </row>
    <row r="1296" spans="3:5">
      <c r="C1296" s="259"/>
      <c r="D1296" s="259"/>
      <c r="E1296" s="259"/>
    </row>
    <row r="1297" spans="3:5">
      <c r="C1297" s="259"/>
      <c r="D1297" s="259"/>
      <c r="E1297" s="259"/>
    </row>
    <row r="1298" spans="3:5">
      <c r="C1298" s="259"/>
      <c r="D1298" s="259"/>
      <c r="E1298" s="259"/>
    </row>
    <row r="1299" spans="3:5">
      <c r="C1299" s="259"/>
      <c r="D1299" s="259"/>
      <c r="E1299" s="259"/>
    </row>
    <row r="1300" spans="3:5">
      <c r="C1300" s="259"/>
      <c r="D1300" s="259"/>
      <c r="E1300" s="259"/>
    </row>
    <row r="1301" spans="3:5">
      <c r="C1301" s="259"/>
      <c r="D1301" s="259"/>
      <c r="E1301" s="259"/>
    </row>
    <row r="1302" spans="3:5">
      <c r="C1302" s="259"/>
      <c r="D1302" s="259"/>
      <c r="E1302" s="259"/>
    </row>
    <row r="1303" spans="3:5">
      <c r="C1303" s="259"/>
      <c r="D1303" s="259"/>
      <c r="E1303" s="259"/>
    </row>
    <row r="1304" spans="3:5">
      <c r="C1304" s="259"/>
      <c r="D1304" s="259"/>
      <c r="E1304" s="259"/>
    </row>
    <row r="1305" spans="3:5">
      <c r="C1305" s="259"/>
      <c r="D1305" s="259"/>
      <c r="E1305" s="259"/>
    </row>
    <row r="1306" spans="3:5">
      <c r="C1306" s="259"/>
      <c r="D1306" s="259"/>
      <c r="E1306" s="259"/>
    </row>
    <row r="1307" spans="3:5">
      <c r="C1307" s="259"/>
      <c r="D1307" s="259"/>
      <c r="E1307" s="259"/>
    </row>
    <row r="1308" spans="3:5">
      <c r="C1308" s="259"/>
      <c r="D1308" s="259"/>
      <c r="E1308" s="259"/>
    </row>
    <row r="1309" spans="3:5">
      <c r="C1309" s="259"/>
      <c r="D1309" s="259"/>
      <c r="E1309" s="259"/>
    </row>
    <row r="1310" spans="3:5">
      <c r="C1310" s="259"/>
      <c r="D1310" s="259"/>
      <c r="E1310" s="259"/>
    </row>
    <row r="1311" spans="3:5">
      <c r="C1311" s="259"/>
      <c r="D1311" s="259"/>
      <c r="E1311" s="259"/>
    </row>
    <row r="1312" spans="3:5">
      <c r="C1312" s="259"/>
      <c r="D1312" s="259"/>
      <c r="E1312" s="259"/>
    </row>
    <row r="1313" spans="3:5">
      <c r="C1313" s="259"/>
      <c r="D1313" s="259"/>
      <c r="E1313" s="259"/>
    </row>
    <row r="1314" spans="3:5">
      <c r="C1314" s="259"/>
      <c r="D1314" s="259"/>
      <c r="E1314" s="259"/>
    </row>
    <row r="1315" spans="3:5">
      <c r="C1315" s="259"/>
      <c r="D1315" s="259"/>
      <c r="E1315" s="259"/>
    </row>
    <row r="1316" spans="3:5">
      <c r="C1316" s="259"/>
      <c r="D1316" s="259"/>
      <c r="E1316" s="259"/>
    </row>
    <row r="1317" spans="3:5">
      <c r="C1317" s="259"/>
      <c r="D1317" s="259"/>
      <c r="E1317" s="259"/>
    </row>
    <row r="1318" spans="3:5">
      <c r="C1318" s="259"/>
      <c r="D1318" s="259"/>
      <c r="E1318" s="259"/>
    </row>
    <row r="1319" spans="3:5">
      <c r="C1319" s="259"/>
      <c r="D1319" s="259"/>
      <c r="E1319" s="259"/>
    </row>
    <row r="1320" spans="3:5">
      <c r="C1320" s="259"/>
      <c r="D1320" s="259"/>
      <c r="E1320" s="259"/>
    </row>
    <row r="1321" spans="3:5">
      <c r="C1321" s="259"/>
      <c r="D1321" s="259"/>
      <c r="E1321" s="259"/>
    </row>
    <row r="1322" spans="3:5">
      <c r="C1322" s="259"/>
      <c r="D1322" s="259"/>
      <c r="E1322" s="259"/>
    </row>
    <row r="1323" spans="3:5">
      <c r="C1323" s="259"/>
      <c r="D1323" s="259"/>
      <c r="E1323" s="259"/>
    </row>
    <row r="1324" spans="3:5">
      <c r="C1324" s="259"/>
      <c r="D1324" s="259"/>
      <c r="E1324" s="259"/>
    </row>
    <row r="1325" spans="3:5">
      <c r="C1325" s="259"/>
      <c r="D1325" s="259"/>
      <c r="E1325" s="259"/>
    </row>
    <row r="1326" spans="3:5">
      <c r="C1326" s="259"/>
      <c r="D1326" s="259"/>
      <c r="E1326" s="259"/>
    </row>
    <row r="1327" spans="3:5">
      <c r="C1327" s="259"/>
      <c r="D1327" s="259"/>
      <c r="E1327" s="259"/>
    </row>
    <row r="1328" spans="3:5">
      <c r="C1328" s="259"/>
      <c r="D1328" s="259"/>
      <c r="E1328" s="259"/>
    </row>
    <row r="1329" spans="3:5">
      <c r="C1329" s="259"/>
      <c r="D1329" s="259"/>
      <c r="E1329" s="259"/>
    </row>
    <row r="1330" spans="3:5">
      <c r="C1330" s="259"/>
      <c r="D1330" s="259"/>
      <c r="E1330" s="259"/>
    </row>
    <row r="1331" spans="3:5">
      <c r="C1331" s="259"/>
      <c r="D1331" s="259"/>
      <c r="E1331" s="259"/>
    </row>
    <row r="1332" spans="3:5">
      <c r="C1332" s="259"/>
      <c r="D1332" s="259"/>
      <c r="E1332" s="259"/>
    </row>
    <row r="1333" spans="3:5">
      <c r="C1333" s="259"/>
      <c r="D1333" s="259"/>
      <c r="E1333" s="259"/>
    </row>
    <row r="1334" spans="3:5">
      <c r="C1334" s="259"/>
      <c r="D1334" s="259"/>
      <c r="E1334" s="259"/>
    </row>
    <row r="1335" spans="3:5">
      <c r="C1335" s="259"/>
      <c r="D1335" s="259"/>
      <c r="E1335" s="259"/>
    </row>
    <row r="1336" spans="3:5">
      <c r="C1336" s="259"/>
      <c r="D1336" s="259"/>
      <c r="E1336" s="259"/>
    </row>
    <row r="1337" spans="3:5">
      <c r="C1337" s="259"/>
      <c r="D1337" s="259"/>
      <c r="E1337" s="259"/>
    </row>
    <row r="1338" spans="3:5">
      <c r="C1338" s="259"/>
      <c r="D1338" s="259"/>
      <c r="E1338" s="259"/>
    </row>
    <row r="1339" spans="3:5">
      <c r="C1339" s="259"/>
      <c r="D1339" s="259"/>
      <c r="E1339" s="259"/>
    </row>
    <row r="1340" spans="3:5">
      <c r="C1340" s="259"/>
      <c r="D1340" s="259"/>
      <c r="E1340" s="259"/>
    </row>
    <row r="1341" spans="3:5">
      <c r="C1341" s="259"/>
      <c r="D1341" s="259"/>
      <c r="E1341" s="259"/>
    </row>
    <row r="1342" spans="3:5">
      <c r="C1342" s="259"/>
      <c r="D1342" s="259"/>
      <c r="E1342" s="259"/>
    </row>
    <row r="1343" spans="3:5">
      <c r="C1343" s="259"/>
      <c r="D1343" s="259"/>
      <c r="E1343" s="259"/>
    </row>
    <row r="1344" spans="3:5">
      <c r="C1344" s="259"/>
      <c r="D1344" s="259"/>
      <c r="E1344" s="259"/>
    </row>
    <row r="1345" spans="3:5">
      <c r="C1345" s="259"/>
      <c r="D1345" s="259"/>
      <c r="E1345" s="259"/>
    </row>
    <row r="1346" spans="3:5">
      <c r="C1346" s="259"/>
      <c r="D1346" s="259"/>
      <c r="E1346" s="259"/>
    </row>
    <row r="1347" spans="3:5">
      <c r="C1347" s="259"/>
      <c r="D1347" s="259"/>
      <c r="E1347" s="259"/>
    </row>
    <row r="1348" spans="3:5">
      <c r="C1348" s="259"/>
      <c r="D1348" s="259"/>
      <c r="E1348" s="259"/>
    </row>
    <row r="1349" spans="3:5">
      <c r="C1349" s="259"/>
      <c r="D1349" s="259"/>
      <c r="E1349" s="259"/>
    </row>
    <row r="1350" spans="3:5">
      <c r="C1350" s="259"/>
      <c r="D1350" s="259"/>
      <c r="E1350" s="259"/>
    </row>
    <row r="1351" spans="3:5">
      <c r="C1351" s="259"/>
      <c r="D1351" s="259"/>
      <c r="E1351" s="259"/>
    </row>
    <row r="1352" spans="3:5">
      <c r="C1352" s="259"/>
      <c r="D1352" s="259"/>
      <c r="E1352" s="259"/>
    </row>
    <row r="1353" spans="3:5">
      <c r="C1353" s="259"/>
      <c r="D1353" s="259"/>
      <c r="E1353" s="259"/>
    </row>
    <row r="1354" spans="3:5">
      <c r="C1354" s="259"/>
      <c r="D1354" s="259"/>
      <c r="E1354" s="259"/>
    </row>
    <row r="1355" spans="3:5">
      <c r="C1355" s="259"/>
      <c r="D1355" s="259"/>
      <c r="E1355" s="259"/>
    </row>
    <row r="1356" spans="3:5">
      <c r="C1356" s="259"/>
      <c r="D1356" s="259"/>
      <c r="E1356" s="259"/>
    </row>
    <row r="1357" spans="3:5">
      <c r="C1357" s="259"/>
      <c r="D1357" s="259"/>
      <c r="E1357" s="259"/>
    </row>
    <row r="1358" spans="3:5">
      <c r="C1358" s="259"/>
      <c r="D1358" s="259"/>
      <c r="E1358" s="259"/>
    </row>
    <row r="1359" spans="3:5">
      <c r="C1359" s="259"/>
      <c r="D1359" s="259"/>
      <c r="E1359" s="259"/>
    </row>
    <row r="1360" spans="3:5">
      <c r="C1360" s="259"/>
      <c r="D1360" s="259"/>
      <c r="E1360" s="259"/>
    </row>
    <row r="1361" spans="3:5">
      <c r="C1361" s="259"/>
      <c r="D1361" s="259"/>
      <c r="E1361" s="259"/>
    </row>
    <row r="1362" spans="3:5">
      <c r="C1362" s="259"/>
      <c r="D1362" s="259"/>
      <c r="E1362" s="259"/>
    </row>
    <row r="1363" spans="3:5">
      <c r="C1363" s="259"/>
      <c r="D1363" s="259"/>
      <c r="E1363" s="259"/>
    </row>
    <row r="1364" spans="3:5">
      <c r="C1364" s="259"/>
      <c r="D1364" s="259"/>
      <c r="E1364" s="259"/>
    </row>
    <row r="1365" spans="3:5">
      <c r="C1365" s="259"/>
      <c r="D1365" s="259"/>
      <c r="E1365" s="259"/>
    </row>
    <row r="1366" spans="3:5">
      <c r="C1366" s="259"/>
      <c r="D1366" s="259"/>
      <c r="E1366" s="259"/>
    </row>
    <row r="1367" spans="3:5">
      <c r="C1367" s="259"/>
      <c r="D1367" s="259"/>
      <c r="E1367" s="259"/>
    </row>
    <row r="1368" spans="3:5">
      <c r="C1368" s="259"/>
      <c r="D1368" s="259"/>
      <c r="E1368" s="259"/>
    </row>
    <row r="1369" spans="3:5">
      <c r="C1369" s="259"/>
      <c r="D1369" s="259"/>
      <c r="E1369" s="259"/>
    </row>
    <row r="1370" spans="3:5">
      <c r="C1370" s="259"/>
      <c r="D1370" s="259"/>
      <c r="E1370" s="259"/>
    </row>
    <row r="1371" spans="3:5">
      <c r="C1371" s="259"/>
      <c r="D1371" s="259"/>
      <c r="E1371" s="259"/>
    </row>
    <row r="1372" spans="3:5">
      <c r="C1372" s="259"/>
      <c r="D1372" s="259"/>
      <c r="E1372" s="259"/>
    </row>
    <row r="1373" spans="3:5">
      <c r="C1373" s="259"/>
      <c r="D1373" s="259"/>
      <c r="E1373" s="259"/>
    </row>
    <row r="1374" spans="3:5">
      <c r="C1374" s="259"/>
      <c r="D1374" s="259"/>
      <c r="E1374" s="259"/>
    </row>
    <row r="1375" spans="3:5">
      <c r="C1375" s="259"/>
      <c r="D1375" s="259"/>
      <c r="E1375" s="259"/>
    </row>
    <row r="1376" spans="3:5">
      <c r="C1376" s="259"/>
      <c r="D1376" s="259"/>
      <c r="E1376" s="259"/>
    </row>
    <row r="1377" spans="3:5">
      <c r="C1377" s="259"/>
      <c r="D1377" s="259"/>
      <c r="E1377" s="259"/>
    </row>
    <row r="1378" spans="3:5">
      <c r="C1378" s="259"/>
      <c r="D1378" s="259"/>
      <c r="E1378" s="259"/>
    </row>
    <row r="1379" spans="3:5">
      <c r="C1379" s="259"/>
      <c r="D1379" s="259"/>
      <c r="E1379" s="259"/>
    </row>
    <row r="1380" spans="3:5">
      <c r="C1380" s="259"/>
      <c r="D1380" s="259"/>
      <c r="E1380" s="259"/>
    </row>
    <row r="1381" spans="3:5">
      <c r="C1381" s="259"/>
      <c r="D1381" s="259"/>
      <c r="E1381" s="259"/>
    </row>
    <row r="1382" spans="3:5">
      <c r="C1382" s="259"/>
      <c r="D1382" s="259"/>
      <c r="E1382" s="259"/>
    </row>
    <row r="1383" spans="3:5">
      <c r="C1383" s="259"/>
      <c r="D1383" s="259"/>
      <c r="E1383" s="259"/>
    </row>
    <row r="1384" spans="3:5">
      <c r="C1384" s="259"/>
      <c r="D1384" s="259"/>
      <c r="E1384" s="259"/>
    </row>
    <row r="1385" spans="3:5">
      <c r="C1385" s="259"/>
      <c r="D1385" s="259"/>
      <c r="E1385" s="259"/>
    </row>
    <row r="1386" spans="3:5">
      <c r="C1386" s="259"/>
      <c r="D1386" s="259"/>
      <c r="E1386" s="259"/>
    </row>
    <row r="1387" spans="3:5">
      <c r="C1387" s="259"/>
      <c r="D1387" s="259"/>
      <c r="E1387" s="259"/>
    </row>
    <row r="1388" spans="3:5">
      <c r="C1388" s="259"/>
      <c r="D1388" s="259"/>
      <c r="E1388" s="259"/>
    </row>
    <row r="1389" spans="3:5">
      <c r="C1389" s="259"/>
      <c r="D1389" s="259"/>
      <c r="E1389" s="259"/>
    </row>
    <row r="1390" spans="3:5">
      <c r="C1390" s="259"/>
      <c r="D1390" s="259"/>
      <c r="E1390" s="259"/>
    </row>
    <row r="1391" spans="3:5">
      <c r="C1391" s="259"/>
      <c r="D1391" s="259"/>
      <c r="E1391" s="259"/>
    </row>
    <row r="1392" spans="3:5">
      <c r="C1392" s="259"/>
      <c r="D1392" s="259"/>
      <c r="E1392" s="259"/>
    </row>
  </sheetData>
  <mergeCells count="2">
    <mergeCell ref="B25:F25"/>
    <mergeCell ref="B3:H3"/>
  </mergeCells>
  <conditionalFormatting sqref="A24:XFD25 A2:A1048576 C22:XFD23 B20:B21">
    <cfRule type="containsErrors" dxfId="93" priority="8">
      <formula>ISERROR(A2)</formula>
    </cfRule>
  </conditionalFormatting>
  <conditionalFormatting sqref="G25:H26">
    <cfRule type="containsErrors" dxfId="92" priority="7">
      <formula>ISERROR(G25)</formula>
    </cfRule>
  </conditionalFormatting>
  <conditionalFormatting sqref="A899:XFD1048576 A26:A898 G26:XFD898 A2:XFD19 A20:A21 C20:XFD21">
    <cfRule type="containsErrors" dxfId="91" priority="6">
      <formula>ISERROR(A2)</formula>
    </cfRule>
  </conditionalFormatting>
  <conditionalFormatting sqref="B26:F26">
    <cfRule type="containsErrors" dxfId="90" priority="5">
      <formula>ISERROR(B26)</formula>
    </cfRule>
  </conditionalFormatting>
  <conditionalFormatting sqref="B26:F26">
    <cfRule type="containsErrors" dxfId="89" priority="4">
      <formula>ISERROR(B26)</formula>
    </cfRule>
  </conditionalFormatting>
  <conditionalFormatting sqref="A1">
    <cfRule type="containsErrors" dxfId="88" priority="3">
      <formula>ISERROR(A1)</formula>
    </cfRule>
  </conditionalFormatting>
  <conditionalFormatting sqref="B27:E898">
    <cfRule type="containsErrors" dxfId="87" priority="2">
      <formula>ISERROR(B27)</formula>
    </cfRule>
  </conditionalFormatting>
  <conditionalFormatting sqref="F27:F898">
    <cfRule type="containsErrors" dxfId="86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R1392"/>
  <sheetViews>
    <sheetView showGridLines="0" zoomScaleNormal="100" workbookViewId="0"/>
  </sheetViews>
  <sheetFormatPr defaultColWidth="9.1796875" defaultRowHeight="16"/>
  <cols>
    <col min="1" max="1" width="3.7265625" style="26" customWidth="1"/>
    <col min="2" max="2" width="11.26953125" style="284" customWidth="1"/>
    <col min="3" max="5" width="10.7265625" style="257" customWidth="1"/>
    <col min="6" max="6" width="9.1796875" style="257"/>
    <col min="7" max="7" width="12.7265625" style="257" customWidth="1"/>
    <col min="8" max="16384" width="9.1796875" style="26"/>
  </cols>
  <sheetData>
    <row r="1" spans="1:18" s="36" customFormat="1" ht="25" customHeight="1">
      <c r="A1" s="1"/>
      <c r="B1" s="283"/>
      <c r="C1" s="255"/>
      <c r="D1" s="256"/>
      <c r="E1" s="256"/>
      <c r="F1" s="256"/>
      <c r="G1" s="2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1006" t="s">
        <v>1179</v>
      </c>
      <c r="C3" s="1006"/>
      <c r="D3" s="1006"/>
      <c r="E3" s="1006"/>
      <c r="F3" s="1006"/>
      <c r="G3" s="1006"/>
      <c r="H3" s="1006"/>
      <c r="I3" s="1006"/>
      <c r="J3" s="1006"/>
      <c r="K3" s="1006"/>
      <c r="L3" s="35"/>
    </row>
    <row r="22" spans="1:11" s="38" customFormat="1" ht="13.5" customHeight="1">
      <c r="A22" s="392"/>
      <c r="B22" s="393" t="s">
        <v>132</v>
      </c>
      <c r="C22" s="104"/>
      <c r="D22" s="104"/>
      <c r="E22" s="104"/>
      <c r="F22" s="104"/>
      <c r="G22" s="104"/>
      <c r="H22" s="104"/>
      <c r="I22" s="104"/>
      <c r="J22" s="104"/>
      <c r="K22" s="104"/>
    </row>
    <row r="23" spans="1:11" s="38" customFormat="1" ht="10.5" customHeight="1">
      <c r="A23" s="392"/>
      <c r="B23" s="393" t="s">
        <v>5</v>
      </c>
      <c r="C23" s="103"/>
      <c r="D23" s="103"/>
      <c r="E23" s="103"/>
      <c r="F23" s="103"/>
      <c r="G23" s="103"/>
      <c r="H23" s="103"/>
      <c r="I23" s="103"/>
      <c r="J23" s="103"/>
      <c r="K23" s="103"/>
    </row>
    <row r="24" spans="1:11" ht="14.5">
      <c r="A24" s="394"/>
      <c r="B24" s="395"/>
      <c r="C24" s="76"/>
      <c r="D24" s="76"/>
      <c r="E24" s="76"/>
      <c r="F24" s="76"/>
      <c r="G24" s="76"/>
      <c r="H24" s="76"/>
      <c r="I24" s="76"/>
      <c r="J24" s="76"/>
      <c r="K24" s="76"/>
    </row>
    <row r="25" spans="1:11">
      <c r="H25" s="42"/>
    </row>
    <row r="26" spans="1:11" ht="48">
      <c r="B26" s="278" t="s">
        <v>2</v>
      </c>
      <c r="C26" s="278" t="s">
        <v>1175</v>
      </c>
      <c r="D26" s="278" t="s">
        <v>1176</v>
      </c>
      <c r="E26" s="278" t="s">
        <v>1177</v>
      </c>
      <c r="F26" s="278" t="s">
        <v>93</v>
      </c>
      <c r="G26" s="258" t="s">
        <v>1178</v>
      </c>
      <c r="H26" s="97"/>
      <c r="I26" s="727"/>
      <c r="J26" s="727"/>
    </row>
    <row r="27" spans="1:11">
      <c r="B27" s="870">
        <v>41944</v>
      </c>
      <c r="C27" s="281">
        <v>15.12</v>
      </c>
      <c r="D27" s="281">
        <v>8.1</v>
      </c>
      <c r="E27" s="281">
        <v>21.94</v>
      </c>
      <c r="F27" s="281">
        <v>25.47</v>
      </c>
      <c r="G27" s="281">
        <v>2.67</v>
      </c>
      <c r="H27" s="39"/>
      <c r="I27" s="39"/>
      <c r="J27" s="39"/>
    </row>
    <row r="28" spans="1:11">
      <c r="B28" s="284">
        <v>41974</v>
      </c>
      <c r="C28" s="281">
        <v>14.61</v>
      </c>
      <c r="D28" s="281">
        <v>7.93</v>
      </c>
      <c r="E28" s="281">
        <v>21.12</v>
      </c>
      <c r="F28" s="281">
        <v>24.61</v>
      </c>
      <c r="G28" s="281">
        <v>2.61</v>
      </c>
      <c r="H28" s="39"/>
      <c r="I28" s="39"/>
      <c r="J28" s="39"/>
    </row>
    <row r="29" spans="1:11">
      <c r="B29" s="284">
        <v>42005</v>
      </c>
      <c r="C29" s="281">
        <v>15.68</v>
      </c>
      <c r="D29" s="281">
        <v>8.6999999999999993</v>
      </c>
      <c r="E29" s="281">
        <v>22.39</v>
      </c>
      <c r="F29" s="281">
        <v>26.54</v>
      </c>
      <c r="G29" s="281">
        <v>2.84</v>
      </c>
      <c r="H29" s="39"/>
      <c r="I29" s="39"/>
      <c r="J29" s="39"/>
    </row>
    <row r="30" spans="1:11">
      <c r="B30" s="284">
        <v>42036</v>
      </c>
      <c r="C30" s="281">
        <v>16.28</v>
      </c>
      <c r="D30" s="281">
        <v>9.0500000000000007</v>
      </c>
      <c r="E30" s="281">
        <v>23.23</v>
      </c>
      <c r="F30" s="281">
        <v>27.46</v>
      </c>
      <c r="G30" s="281">
        <v>3.12</v>
      </c>
      <c r="H30" s="39"/>
      <c r="I30" s="39"/>
      <c r="J30" s="39"/>
    </row>
    <row r="31" spans="1:11">
      <c r="B31" s="284">
        <v>42064</v>
      </c>
      <c r="C31" s="281">
        <v>16.03</v>
      </c>
      <c r="D31" s="281">
        <v>8.85</v>
      </c>
      <c r="E31" s="281">
        <v>22.91</v>
      </c>
      <c r="F31" s="281">
        <v>27.21</v>
      </c>
      <c r="G31" s="281">
        <v>2.9</v>
      </c>
      <c r="H31" s="39"/>
      <c r="I31" s="39"/>
      <c r="J31" s="39"/>
    </row>
    <row r="32" spans="1:11">
      <c r="B32" s="284">
        <v>42095</v>
      </c>
      <c r="C32" s="281">
        <v>16.75</v>
      </c>
      <c r="D32" s="281">
        <v>9.27</v>
      </c>
      <c r="E32" s="281">
        <v>23.85</v>
      </c>
      <c r="F32" s="281">
        <v>28.41</v>
      </c>
      <c r="G32" s="281">
        <v>3.1</v>
      </c>
      <c r="H32" s="39"/>
      <c r="I32" s="39"/>
      <c r="J32" s="39"/>
    </row>
    <row r="33" spans="2:10">
      <c r="B33" s="284">
        <v>42125</v>
      </c>
      <c r="C33" s="281">
        <v>17.05</v>
      </c>
      <c r="D33" s="281">
        <v>9.26</v>
      </c>
      <c r="E33" s="281">
        <v>24.42</v>
      </c>
      <c r="F33" s="281">
        <v>29.09</v>
      </c>
      <c r="G33" s="281">
        <v>2.96</v>
      </c>
      <c r="H33" s="39"/>
      <c r="I33" s="39"/>
      <c r="J33" s="39"/>
    </row>
    <row r="34" spans="2:10">
      <c r="B34" s="284">
        <v>42156</v>
      </c>
      <c r="C34" s="281">
        <v>17.440000000000001</v>
      </c>
      <c r="D34" s="281">
        <v>9.52</v>
      </c>
      <c r="E34" s="281">
        <v>24.93</v>
      </c>
      <c r="F34" s="281">
        <v>29.75</v>
      </c>
      <c r="G34" s="281">
        <v>3.01</v>
      </c>
      <c r="H34" s="39"/>
      <c r="I34" s="39"/>
      <c r="J34" s="39"/>
    </row>
    <row r="35" spans="2:10">
      <c r="B35" s="284">
        <v>42186</v>
      </c>
      <c r="C35" s="281">
        <v>18.059999999999999</v>
      </c>
      <c r="D35" s="281">
        <v>9.84</v>
      </c>
      <c r="E35" s="281">
        <v>25.73</v>
      </c>
      <c r="F35" s="281">
        <v>30.67</v>
      </c>
      <c r="G35" s="281">
        <v>3.31</v>
      </c>
      <c r="H35" s="39"/>
      <c r="I35" s="39"/>
      <c r="J35" s="39"/>
    </row>
    <row r="36" spans="2:10">
      <c r="B36" s="284">
        <v>42217</v>
      </c>
      <c r="C36" s="281">
        <v>18.32</v>
      </c>
      <c r="D36" s="281">
        <v>10.029999999999999</v>
      </c>
      <c r="E36" s="281">
        <v>26.06</v>
      </c>
      <c r="F36" s="281">
        <v>31.05</v>
      </c>
      <c r="G36" s="281">
        <v>3.53</v>
      </c>
      <c r="H36" s="39"/>
      <c r="I36" s="39"/>
      <c r="J36" s="39"/>
    </row>
    <row r="37" spans="2:10">
      <c r="B37" s="284">
        <v>42248</v>
      </c>
      <c r="C37" s="281">
        <v>18.21</v>
      </c>
      <c r="D37" s="281">
        <v>9.9600000000000009</v>
      </c>
      <c r="E37" s="281">
        <v>25.93</v>
      </c>
      <c r="F37" s="281">
        <v>30.89</v>
      </c>
      <c r="G37" s="281">
        <v>3.41</v>
      </c>
      <c r="J37" s="39"/>
    </row>
    <row r="38" spans="2:10">
      <c r="B38" s="284">
        <v>42278</v>
      </c>
      <c r="C38" s="281">
        <v>18.829999999999998</v>
      </c>
      <c r="D38" s="281">
        <v>10.17</v>
      </c>
      <c r="E38" s="281">
        <v>26.85</v>
      </c>
      <c r="F38" s="281">
        <v>32</v>
      </c>
      <c r="G38" s="281">
        <v>3.53</v>
      </c>
      <c r="J38" s="39"/>
    </row>
    <row r="39" spans="2:10">
      <c r="B39" s="284">
        <v>42309</v>
      </c>
      <c r="C39" s="281">
        <v>19.09</v>
      </c>
      <c r="D39" s="281">
        <v>10.33</v>
      </c>
      <c r="E39" s="281">
        <v>27.15</v>
      </c>
      <c r="F39" s="281">
        <v>32.659999999999997</v>
      </c>
      <c r="G39" s="281">
        <v>3.4</v>
      </c>
    </row>
    <row r="40" spans="2:10">
      <c r="B40" s="284">
        <v>42339</v>
      </c>
      <c r="C40" s="281">
        <v>18.21</v>
      </c>
      <c r="D40" s="281">
        <v>9.5299999999999994</v>
      </c>
      <c r="E40" s="281">
        <v>26.26</v>
      </c>
      <c r="F40" s="281">
        <v>31.08</v>
      </c>
      <c r="G40" s="281">
        <v>3.27</v>
      </c>
    </row>
    <row r="41" spans="2:10">
      <c r="B41" s="284">
        <v>42370</v>
      </c>
      <c r="C41" s="281">
        <v>19.78</v>
      </c>
      <c r="D41" s="281">
        <v>11.19</v>
      </c>
      <c r="E41" s="281">
        <v>27.66</v>
      </c>
      <c r="F41" s="281">
        <v>33.619999999999997</v>
      </c>
      <c r="G41" s="281">
        <v>3.94</v>
      </c>
    </row>
    <row r="42" spans="2:10">
      <c r="B42" s="284">
        <v>42401</v>
      </c>
      <c r="C42" s="281">
        <v>20.56</v>
      </c>
      <c r="D42" s="281">
        <v>11.64</v>
      </c>
      <c r="E42" s="281">
        <v>28.63</v>
      </c>
      <c r="F42" s="281">
        <v>35.15</v>
      </c>
      <c r="G42" s="281">
        <v>3.98</v>
      </c>
    </row>
    <row r="43" spans="2:10">
      <c r="B43" s="284">
        <v>42430</v>
      </c>
      <c r="C43" s="281">
        <v>21.28</v>
      </c>
      <c r="D43" s="281">
        <v>11.73</v>
      </c>
      <c r="E43" s="281">
        <v>29.8</v>
      </c>
      <c r="F43" s="281">
        <v>36.44</v>
      </c>
      <c r="G43" s="281">
        <v>4.12</v>
      </c>
    </row>
    <row r="44" spans="2:10">
      <c r="B44" s="284">
        <v>42461</v>
      </c>
      <c r="C44" s="281">
        <v>21.99</v>
      </c>
      <c r="D44" s="281">
        <v>11.64</v>
      </c>
      <c r="E44" s="281">
        <v>31.07</v>
      </c>
      <c r="F44" s="281">
        <v>38.049999999999997</v>
      </c>
      <c r="G44" s="281">
        <v>3.97</v>
      </c>
    </row>
    <row r="45" spans="2:10">
      <c r="B45" s="284">
        <v>42491</v>
      </c>
      <c r="C45" s="281">
        <v>22.32</v>
      </c>
      <c r="D45" s="281">
        <v>11.67</v>
      </c>
      <c r="E45" s="281">
        <v>31.57</v>
      </c>
      <c r="F45" s="281">
        <v>38.5</v>
      </c>
      <c r="G45" s="281">
        <v>4.2</v>
      </c>
    </row>
    <row r="46" spans="2:10">
      <c r="B46" s="284">
        <v>42522</v>
      </c>
      <c r="C46" s="281">
        <v>22.17</v>
      </c>
      <c r="D46" s="281">
        <v>11.67</v>
      </c>
      <c r="E46" s="281">
        <v>31.22</v>
      </c>
      <c r="F46" s="281">
        <v>38.36</v>
      </c>
      <c r="G46" s="281">
        <v>4.0999999999999996</v>
      </c>
    </row>
    <row r="47" spans="2:10">
      <c r="B47" s="284">
        <v>42552</v>
      </c>
      <c r="C47" s="281">
        <v>22.68</v>
      </c>
      <c r="D47" s="281">
        <v>12.25</v>
      </c>
      <c r="E47" s="281">
        <v>31.52</v>
      </c>
      <c r="F47" s="281">
        <v>39.21</v>
      </c>
      <c r="G47" s="281">
        <v>4.46</v>
      </c>
    </row>
    <row r="48" spans="2:10">
      <c r="B48" s="284">
        <v>42583</v>
      </c>
      <c r="C48" s="281">
        <v>22.93</v>
      </c>
      <c r="D48" s="281">
        <v>12.34</v>
      </c>
      <c r="E48" s="281">
        <v>31.78</v>
      </c>
      <c r="F48" s="281">
        <v>39.71</v>
      </c>
      <c r="G48" s="281">
        <v>4.55</v>
      </c>
    </row>
    <row r="49" spans="2:7">
      <c r="B49" s="284">
        <v>42614</v>
      </c>
      <c r="C49" s="281">
        <v>23.12</v>
      </c>
      <c r="D49" s="281">
        <v>11.72</v>
      </c>
      <c r="E49" s="281">
        <v>32.6</v>
      </c>
      <c r="F49" s="281">
        <v>40.22</v>
      </c>
      <c r="G49" s="281">
        <v>4.45</v>
      </c>
    </row>
    <row r="50" spans="2:7">
      <c r="B50" s="284">
        <v>42644</v>
      </c>
      <c r="C50" s="281">
        <v>23.61</v>
      </c>
      <c r="D50" s="281">
        <v>12.15</v>
      </c>
      <c r="E50" s="281">
        <v>33.07</v>
      </c>
      <c r="F50" s="281">
        <v>41.18</v>
      </c>
      <c r="G50" s="281">
        <v>4.38</v>
      </c>
    </row>
    <row r="51" spans="2:7">
      <c r="B51" s="284">
        <v>42675</v>
      </c>
      <c r="C51" s="281">
        <v>23.23</v>
      </c>
      <c r="D51" s="281">
        <v>11.47</v>
      </c>
      <c r="E51" s="281">
        <v>32.85</v>
      </c>
      <c r="F51" s="281">
        <v>40.840000000000003</v>
      </c>
      <c r="G51" s="281">
        <v>3.98</v>
      </c>
    </row>
    <row r="52" spans="2:7">
      <c r="B52" s="284">
        <v>42705</v>
      </c>
      <c r="C52" s="281">
        <v>22.31</v>
      </c>
      <c r="D52" s="281">
        <v>10.74</v>
      </c>
      <c r="E52" s="281">
        <v>31.73</v>
      </c>
      <c r="F52" s="281">
        <v>39.119999999999997</v>
      </c>
      <c r="G52" s="281">
        <v>3.89</v>
      </c>
    </row>
    <row r="53" spans="2:7">
      <c r="B53" s="284">
        <v>42736</v>
      </c>
      <c r="C53" s="281">
        <v>23.59</v>
      </c>
      <c r="D53" s="281">
        <v>12.35</v>
      </c>
      <c r="E53" s="281">
        <v>32.53</v>
      </c>
      <c r="F53" s="281">
        <v>40.94</v>
      </c>
      <c r="G53" s="281">
        <v>4.82</v>
      </c>
    </row>
    <row r="54" spans="2:7">
      <c r="B54" s="284">
        <v>42767</v>
      </c>
      <c r="C54" s="281">
        <v>23.55</v>
      </c>
      <c r="D54" s="281">
        <v>11.67</v>
      </c>
      <c r="E54" s="281">
        <v>32.9</v>
      </c>
      <c r="F54" s="281">
        <v>41.55</v>
      </c>
      <c r="G54" s="281">
        <v>4.28</v>
      </c>
    </row>
    <row r="55" spans="2:7">
      <c r="B55" s="284">
        <v>42795</v>
      </c>
      <c r="C55" s="281">
        <v>23.5</v>
      </c>
      <c r="D55" s="281">
        <v>11.79</v>
      </c>
      <c r="E55" s="281">
        <v>32.6</v>
      </c>
      <c r="F55" s="281">
        <v>41.03</v>
      </c>
      <c r="G55" s="281">
        <v>4.6100000000000003</v>
      </c>
    </row>
    <row r="56" spans="2:7">
      <c r="B56" s="284">
        <v>42826</v>
      </c>
      <c r="C56" s="281">
        <v>21.91</v>
      </c>
      <c r="D56" s="281">
        <v>11.29</v>
      </c>
      <c r="E56" s="281">
        <v>30.13</v>
      </c>
      <c r="F56" s="281">
        <v>38.18</v>
      </c>
      <c r="G56" s="281">
        <v>4.49</v>
      </c>
    </row>
    <row r="57" spans="2:7">
      <c r="B57" s="284">
        <v>42856</v>
      </c>
      <c r="C57" s="281">
        <v>21.11</v>
      </c>
      <c r="D57" s="281">
        <v>11.28</v>
      </c>
      <c r="E57" s="281">
        <v>28.63</v>
      </c>
      <c r="F57" s="281">
        <v>36.61</v>
      </c>
      <c r="G57" s="281">
        <v>4.53</v>
      </c>
    </row>
    <row r="58" spans="2:7">
      <c r="B58" s="284">
        <v>42887</v>
      </c>
      <c r="C58" s="281">
        <v>20.57</v>
      </c>
      <c r="D58" s="281">
        <v>10.77</v>
      </c>
      <c r="E58" s="281">
        <v>27.98</v>
      </c>
      <c r="F58" s="281">
        <v>35.47</v>
      </c>
      <c r="G58" s="281">
        <v>4.5999999999999996</v>
      </c>
    </row>
    <row r="59" spans="2:7">
      <c r="B59" s="284">
        <v>42917</v>
      </c>
      <c r="C59" s="281">
        <v>20.97</v>
      </c>
      <c r="D59" s="281">
        <v>11.35</v>
      </c>
      <c r="E59" s="281">
        <v>28.19</v>
      </c>
      <c r="F59" s="281">
        <v>36.43</v>
      </c>
      <c r="G59" s="281">
        <v>4.43</v>
      </c>
    </row>
    <row r="60" spans="2:7">
      <c r="B60" s="284">
        <v>42948</v>
      </c>
      <c r="C60" s="281">
        <v>20.8</v>
      </c>
      <c r="D60" s="281">
        <v>11.33</v>
      </c>
      <c r="E60" s="281">
        <v>27.75</v>
      </c>
      <c r="F60" s="281">
        <v>35.74</v>
      </c>
      <c r="G60" s="281">
        <v>4.72</v>
      </c>
    </row>
    <row r="61" spans="2:7">
      <c r="B61" s="284">
        <v>42979</v>
      </c>
      <c r="C61" s="281">
        <v>19.71</v>
      </c>
      <c r="D61" s="281">
        <v>10.41</v>
      </c>
      <c r="E61" s="281">
        <v>26.49</v>
      </c>
      <c r="F61" s="281">
        <v>33.96</v>
      </c>
      <c r="G61" s="281">
        <v>4.29</v>
      </c>
    </row>
    <row r="62" spans="2:7">
      <c r="B62" s="284">
        <v>43009</v>
      </c>
      <c r="C62" s="281">
        <v>20.27</v>
      </c>
      <c r="D62" s="281">
        <v>11.18</v>
      </c>
      <c r="E62" s="281">
        <v>26.82</v>
      </c>
      <c r="F62" s="281">
        <v>34.299999999999997</v>
      </c>
      <c r="G62" s="281">
        <v>4.9800000000000004</v>
      </c>
    </row>
    <row r="63" spans="2:7">
      <c r="B63" s="284">
        <v>43040</v>
      </c>
      <c r="C63" s="281">
        <v>19.649999999999999</v>
      </c>
      <c r="D63" s="281">
        <v>10.73</v>
      </c>
      <c r="E63" s="281">
        <v>26</v>
      </c>
      <c r="F63" s="281">
        <v>33.380000000000003</v>
      </c>
      <c r="G63" s="281">
        <v>4.49</v>
      </c>
    </row>
    <row r="64" spans="2:7">
      <c r="B64" s="284">
        <v>43070</v>
      </c>
      <c r="C64" s="281">
        <v>18.47</v>
      </c>
      <c r="D64" s="281">
        <v>9.75</v>
      </c>
      <c r="E64" s="281">
        <v>24.68</v>
      </c>
      <c r="F64" s="281">
        <v>31.04</v>
      </c>
      <c r="G64" s="281">
        <v>4.3899999999999997</v>
      </c>
    </row>
    <row r="65" spans="2:7">
      <c r="B65" s="284">
        <v>43101</v>
      </c>
      <c r="C65" s="281">
        <v>19.28</v>
      </c>
      <c r="D65" s="281">
        <v>10.84</v>
      </c>
      <c r="E65" s="281">
        <v>25.36</v>
      </c>
      <c r="F65" s="281">
        <v>32.229999999999997</v>
      </c>
      <c r="G65" s="281">
        <v>5.01</v>
      </c>
    </row>
    <row r="66" spans="2:7">
      <c r="B66" s="284">
        <v>43132</v>
      </c>
      <c r="C66" s="281">
        <v>19.899999999999999</v>
      </c>
      <c r="D66" s="281">
        <v>10.9</v>
      </c>
      <c r="E66" s="281">
        <v>26.3</v>
      </c>
      <c r="F66" s="281">
        <v>33.200000000000003</v>
      </c>
      <c r="G66" s="281">
        <v>5.23</v>
      </c>
    </row>
    <row r="67" spans="2:7">
      <c r="B67" s="284">
        <v>43160</v>
      </c>
      <c r="C67" s="281">
        <v>19.47</v>
      </c>
      <c r="D67" s="281">
        <v>9.8800000000000008</v>
      </c>
      <c r="E67" s="281">
        <v>26.29</v>
      </c>
      <c r="F67" s="281">
        <v>32.94</v>
      </c>
      <c r="G67" s="281">
        <v>4.5199999999999996</v>
      </c>
    </row>
    <row r="68" spans="2:7">
      <c r="B68" s="284">
        <v>43191</v>
      </c>
      <c r="C68" s="281">
        <v>19.12</v>
      </c>
      <c r="D68" s="281">
        <v>9.3000000000000007</v>
      </c>
      <c r="E68" s="281">
        <v>26.08</v>
      </c>
      <c r="F68" s="281">
        <v>32.36</v>
      </c>
      <c r="G68" s="281">
        <v>4.2300000000000004</v>
      </c>
    </row>
    <row r="69" spans="2:7">
      <c r="B69" s="284">
        <v>43221</v>
      </c>
      <c r="C69" s="281">
        <v>18.03</v>
      </c>
      <c r="D69" s="281">
        <v>8.93</v>
      </c>
      <c r="E69" s="281">
        <v>24.45</v>
      </c>
      <c r="F69" s="281">
        <v>30.28</v>
      </c>
      <c r="G69" s="281">
        <v>4.05</v>
      </c>
    </row>
    <row r="70" spans="2:7">
      <c r="B70" s="284">
        <v>43252</v>
      </c>
      <c r="C70" s="281">
        <v>17.239999999999998</v>
      </c>
      <c r="D70" s="281">
        <v>8.19</v>
      </c>
      <c r="E70" s="281">
        <v>23.62</v>
      </c>
      <c r="F70" s="281">
        <v>28.8</v>
      </c>
      <c r="G70" s="281">
        <v>3.9</v>
      </c>
    </row>
    <row r="71" spans="2:7">
      <c r="B71" s="284">
        <v>43282</v>
      </c>
      <c r="C71" s="281">
        <v>17.28</v>
      </c>
      <c r="D71" s="281">
        <v>8.66</v>
      </c>
      <c r="E71" s="281">
        <v>23.34</v>
      </c>
      <c r="F71" s="281">
        <v>28.8</v>
      </c>
      <c r="G71" s="281">
        <v>3.84</v>
      </c>
    </row>
    <row r="72" spans="2:7">
      <c r="B72" s="284">
        <v>43313</v>
      </c>
      <c r="C72" s="281">
        <v>17.02</v>
      </c>
      <c r="D72" s="281">
        <v>8.44</v>
      </c>
      <c r="E72" s="281">
        <v>23.01</v>
      </c>
      <c r="F72" s="281">
        <v>28.23</v>
      </c>
      <c r="G72" s="281">
        <v>3.92</v>
      </c>
    </row>
    <row r="73" spans="2:7">
      <c r="B73" s="284">
        <v>43344</v>
      </c>
      <c r="C73" s="281">
        <v>16.850000000000001</v>
      </c>
      <c r="D73" s="281">
        <v>8.34</v>
      </c>
      <c r="E73" s="281">
        <v>22.8</v>
      </c>
      <c r="F73" s="281">
        <v>28.11</v>
      </c>
      <c r="G73" s="281">
        <v>3.62</v>
      </c>
    </row>
    <row r="74" spans="2:7">
      <c r="B74" s="284">
        <v>43374</v>
      </c>
      <c r="C74" s="281">
        <v>17.5</v>
      </c>
      <c r="D74" s="281">
        <v>8.8800000000000008</v>
      </c>
      <c r="E74" s="281">
        <v>23.45</v>
      </c>
      <c r="F74" s="281">
        <v>29.08</v>
      </c>
      <c r="G74" s="281">
        <v>3.76</v>
      </c>
    </row>
    <row r="75" spans="2:7">
      <c r="B75" s="284">
        <v>43405</v>
      </c>
      <c r="C75" s="281">
        <v>17.690000000000001</v>
      </c>
      <c r="D75" s="281">
        <v>8.8699999999999992</v>
      </c>
      <c r="E75" s="281">
        <v>23.67</v>
      </c>
      <c r="F75" s="281">
        <v>29.31</v>
      </c>
      <c r="G75" s="281">
        <v>3.69</v>
      </c>
    </row>
    <row r="76" spans="2:7">
      <c r="B76" s="284">
        <v>43435</v>
      </c>
      <c r="C76" s="281">
        <v>16.54</v>
      </c>
      <c r="D76" s="281">
        <v>7.96</v>
      </c>
      <c r="E76" s="281">
        <v>22.46</v>
      </c>
      <c r="F76" s="281">
        <v>27.21</v>
      </c>
      <c r="G76" s="281">
        <v>3.57</v>
      </c>
    </row>
    <row r="77" spans="2:7">
      <c r="B77" s="284">
        <v>43466</v>
      </c>
      <c r="C77" s="281">
        <v>18.170000000000002</v>
      </c>
      <c r="D77" s="281">
        <v>9.5</v>
      </c>
      <c r="E77" s="281">
        <v>24.09</v>
      </c>
      <c r="F77" s="281">
        <v>29.63</v>
      </c>
      <c r="G77" s="281">
        <v>4.17</v>
      </c>
    </row>
    <row r="78" spans="2:7">
      <c r="B78" s="284">
        <v>43497</v>
      </c>
      <c r="C78" s="281">
        <v>18.57</v>
      </c>
      <c r="D78" s="281">
        <v>9.2799999999999994</v>
      </c>
      <c r="E78" s="281">
        <v>24.78</v>
      </c>
      <c r="F78" s="281">
        <v>30.6</v>
      </c>
      <c r="G78" s="281">
        <v>3.83</v>
      </c>
    </row>
    <row r="79" spans="2:7">
      <c r="B79" s="284">
        <v>43525</v>
      </c>
      <c r="C79" s="281">
        <v>18.79</v>
      </c>
      <c r="D79" s="281">
        <v>9.15</v>
      </c>
      <c r="E79" s="281">
        <v>25.24</v>
      </c>
      <c r="F79" s="281">
        <v>30.91</v>
      </c>
      <c r="G79" s="281">
        <v>3.89</v>
      </c>
    </row>
    <row r="80" spans="2:7">
      <c r="B80" s="284">
        <v>43556</v>
      </c>
      <c r="C80" s="281">
        <v>18.88</v>
      </c>
      <c r="D80" s="281">
        <v>9.1999999999999993</v>
      </c>
      <c r="E80" s="281">
        <v>25.26</v>
      </c>
      <c r="F80" s="281">
        <v>30.87</v>
      </c>
      <c r="G80" s="281">
        <v>3.85</v>
      </c>
    </row>
    <row r="81" spans="2:7">
      <c r="B81" s="284">
        <v>43586</v>
      </c>
      <c r="C81" s="281">
        <v>18.78</v>
      </c>
      <c r="D81" s="281">
        <v>9.07</v>
      </c>
      <c r="E81" s="281">
        <v>25.16</v>
      </c>
      <c r="F81" s="281">
        <v>30.5</v>
      </c>
      <c r="G81" s="281">
        <v>3.98</v>
      </c>
    </row>
    <row r="82" spans="2:7">
      <c r="B82" s="284">
        <v>43617</v>
      </c>
      <c r="C82" s="281">
        <v>19.07</v>
      </c>
      <c r="D82" s="281">
        <v>8.9</v>
      </c>
      <c r="E82" s="281">
        <v>25.66</v>
      </c>
      <c r="F82" s="281">
        <v>30.85</v>
      </c>
      <c r="G82" s="281">
        <v>3.9</v>
      </c>
    </row>
    <row r="83" spans="2:7">
      <c r="B83" s="284">
        <v>43647</v>
      </c>
      <c r="C83" s="281">
        <v>19.260000000000002</v>
      </c>
      <c r="D83" s="281">
        <v>9.34</v>
      </c>
      <c r="E83" s="281">
        <v>25.63</v>
      </c>
      <c r="F83" s="281">
        <v>31.05</v>
      </c>
      <c r="G83" s="281">
        <v>3.91</v>
      </c>
    </row>
    <row r="84" spans="2:7">
      <c r="B84" s="284">
        <v>43678</v>
      </c>
      <c r="C84" s="281">
        <v>19.420000000000002</v>
      </c>
      <c r="D84" s="281">
        <v>9.17</v>
      </c>
      <c r="E84" s="281">
        <v>25.89</v>
      </c>
      <c r="F84" s="281">
        <v>30.91</v>
      </c>
      <c r="G84" s="281">
        <v>4.29</v>
      </c>
    </row>
    <row r="85" spans="2:7">
      <c r="B85" s="284">
        <v>43709</v>
      </c>
      <c r="C85" s="281">
        <v>18.82</v>
      </c>
      <c r="D85" s="281">
        <v>8.59</v>
      </c>
      <c r="E85" s="281">
        <v>25.28</v>
      </c>
      <c r="F85" s="281">
        <v>29.98</v>
      </c>
      <c r="G85" s="281">
        <v>3.97</v>
      </c>
    </row>
    <row r="86" spans="2:7">
      <c r="B86" s="284">
        <v>43739</v>
      </c>
      <c r="C86" s="281">
        <v>18.71</v>
      </c>
      <c r="D86" s="281">
        <v>8.91</v>
      </c>
      <c r="E86" s="281">
        <v>24.85</v>
      </c>
      <c r="F86" s="281">
        <v>29.65</v>
      </c>
      <c r="G86" s="281">
        <v>3.99</v>
      </c>
    </row>
    <row r="87" spans="2:7">
      <c r="B87" s="284">
        <v>43770</v>
      </c>
      <c r="C87" s="281">
        <v>18.86</v>
      </c>
      <c r="D87" s="281">
        <v>8.68</v>
      </c>
      <c r="E87" s="281">
        <v>25.21</v>
      </c>
      <c r="F87" s="281">
        <v>30.01</v>
      </c>
      <c r="G87" s="281">
        <v>3.8</v>
      </c>
    </row>
    <row r="88" spans="2:7">
      <c r="B88" s="284">
        <v>43800</v>
      </c>
      <c r="C88" s="281">
        <v>17.86</v>
      </c>
      <c r="D88" s="281">
        <v>8.32</v>
      </c>
      <c r="E88" s="281">
        <v>23.83</v>
      </c>
      <c r="F88" s="281">
        <v>27.85</v>
      </c>
      <c r="G88" s="281">
        <v>3.98</v>
      </c>
    </row>
    <row r="89" spans="2:7">
      <c r="B89" s="284">
        <v>43831</v>
      </c>
      <c r="C89" s="281">
        <v>18.34</v>
      </c>
      <c r="D89" s="281">
        <v>9.5399999999999991</v>
      </c>
      <c r="E89" s="281">
        <v>23.77</v>
      </c>
      <c r="F89" s="281">
        <v>28.31</v>
      </c>
      <c r="G89" s="281">
        <v>4.38</v>
      </c>
    </row>
    <row r="90" spans="2:7">
      <c r="B90" s="284">
        <v>43862</v>
      </c>
      <c r="C90" s="281">
        <v>18.559999999999999</v>
      </c>
      <c r="D90" s="281">
        <v>8.8800000000000008</v>
      </c>
      <c r="E90" s="281">
        <v>24.5</v>
      </c>
      <c r="F90" s="281">
        <v>28.88</v>
      </c>
      <c r="G90" s="281">
        <v>4.1500000000000004</v>
      </c>
    </row>
    <row r="91" spans="2:7">
      <c r="B91" s="869">
        <v>43891</v>
      </c>
      <c r="C91" s="868">
        <v>17.95</v>
      </c>
      <c r="D91" s="868">
        <v>8.7100000000000009</v>
      </c>
      <c r="E91" s="868">
        <v>23.8</v>
      </c>
      <c r="F91" s="868">
        <v>27.56</v>
      </c>
      <c r="G91" s="868">
        <v>4.21</v>
      </c>
    </row>
    <row r="92" spans="2:7">
      <c r="C92" s="281"/>
      <c r="D92" s="281"/>
      <c r="E92" s="281"/>
      <c r="F92" s="281"/>
      <c r="G92" s="281"/>
    </row>
    <row r="93" spans="2:7">
      <c r="C93" s="281"/>
      <c r="D93" s="281"/>
      <c r="E93" s="281"/>
      <c r="F93" s="281"/>
      <c r="G93" s="281"/>
    </row>
    <row r="94" spans="2:7">
      <c r="C94" s="281"/>
      <c r="D94" s="281"/>
      <c r="E94" s="281"/>
      <c r="F94" s="281"/>
      <c r="G94" s="281"/>
    </row>
    <row r="95" spans="2:7">
      <c r="C95" s="281"/>
      <c r="D95" s="281"/>
      <c r="E95" s="281"/>
      <c r="F95" s="281"/>
      <c r="G95" s="281"/>
    </row>
    <row r="96" spans="2:7">
      <c r="C96" s="281"/>
      <c r="D96" s="281"/>
      <c r="E96" s="281"/>
      <c r="F96" s="281"/>
      <c r="G96" s="281"/>
    </row>
    <row r="97" spans="2:7">
      <c r="C97" s="281"/>
      <c r="D97" s="281"/>
      <c r="E97" s="281"/>
      <c r="F97" s="281"/>
      <c r="G97" s="281"/>
    </row>
    <row r="98" spans="2:7">
      <c r="C98" s="281"/>
      <c r="D98" s="281"/>
      <c r="E98" s="281"/>
      <c r="F98" s="281"/>
      <c r="G98" s="281"/>
    </row>
    <row r="99" spans="2:7">
      <c r="C99" s="281"/>
      <c r="D99" s="281"/>
      <c r="E99" s="281"/>
      <c r="F99" s="281"/>
      <c r="G99" s="281"/>
    </row>
    <row r="100" spans="2:7">
      <c r="C100" s="281"/>
      <c r="D100" s="281"/>
      <c r="E100" s="281"/>
      <c r="F100" s="281"/>
      <c r="G100" s="281"/>
    </row>
    <row r="101" spans="2:7">
      <c r="C101" s="281"/>
      <c r="D101" s="281"/>
      <c r="E101" s="281"/>
      <c r="F101" s="281"/>
      <c r="G101" s="281"/>
    </row>
    <row r="102" spans="2:7">
      <c r="C102" s="281"/>
      <c r="D102" s="281"/>
      <c r="E102" s="281"/>
      <c r="F102" s="281"/>
      <c r="G102" s="281"/>
    </row>
    <row r="103" spans="2:7">
      <c r="C103" s="281"/>
      <c r="D103" s="281"/>
      <c r="E103" s="281"/>
      <c r="F103" s="281"/>
      <c r="G103" s="281"/>
    </row>
    <row r="104" spans="2:7">
      <c r="B104" s="284" t="e">
        <v>#N/A</v>
      </c>
      <c r="C104" s="281" t="e">
        <v>#N/A</v>
      </c>
      <c r="D104" s="281" t="e">
        <v>#N/A</v>
      </c>
      <c r="E104" s="281" t="e">
        <v>#N/A</v>
      </c>
      <c r="F104" s="281" t="e">
        <v>#N/A</v>
      </c>
      <c r="G104" s="281" t="e">
        <v>#N/A</v>
      </c>
    </row>
    <row r="105" spans="2:7">
      <c r="B105" s="284" t="e">
        <v>#N/A</v>
      </c>
      <c r="C105" s="281" t="e">
        <v>#N/A</v>
      </c>
      <c r="D105" s="281" t="e">
        <v>#N/A</v>
      </c>
      <c r="E105" s="281" t="e">
        <v>#N/A</v>
      </c>
      <c r="F105" s="281" t="e">
        <v>#N/A</v>
      </c>
      <c r="G105" s="281" t="e">
        <v>#N/A</v>
      </c>
    </row>
    <row r="106" spans="2:7">
      <c r="B106" s="284" t="e">
        <v>#N/A</v>
      </c>
      <c r="C106" s="281" t="e">
        <v>#N/A</v>
      </c>
      <c r="D106" s="281" t="e">
        <v>#N/A</v>
      </c>
      <c r="E106" s="281" t="e">
        <v>#N/A</v>
      </c>
      <c r="F106" s="281" t="e">
        <v>#N/A</v>
      </c>
      <c r="G106" s="281" t="e">
        <v>#N/A</v>
      </c>
    </row>
    <row r="107" spans="2:7">
      <c r="B107" s="284" t="e">
        <v>#N/A</v>
      </c>
      <c r="C107" s="281" t="e">
        <v>#N/A</v>
      </c>
      <c r="D107" s="281" t="e">
        <v>#N/A</v>
      </c>
      <c r="E107" s="281" t="e">
        <v>#N/A</v>
      </c>
      <c r="F107" s="281" t="e">
        <v>#N/A</v>
      </c>
      <c r="G107" s="281" t="e">
        <v>#N/A</v>
      </c>
    </row>
    <row r="108" spans="2:7">
      <c r="B108" s="284" t="e">
        <v>#N/A</v>
      </c>
      <c r="C108" s="281" t="e">
        <v>#N/A</v>
      </c>
      <c r="D108" s="281" t="e">
        <v>#N/A</v>
      </c>
      <c r="E108" s="281" t="e">
        <v>#N/A</v>
      </c>
      <c r="F108" s="281" t="e">
        <v>#N/A</v>
      </c>
      <c r="G108" s="281" t="e">
        <v>#N/A</v>
      </c>
    </row>
    <row r="109" spans="2:7">
      <c r="B109" s="284" t="e">
        <v>#N/A</v>
      </c>
      <c r="C109" s="281" t="e">
        <v>#N/A</v>
      </c>
      <c r="D109" s="281" t="e">
        <v>#N/A</v>
      </c>
      <c r="E109" s="281" t="e">
        <v>#N/A</v>
      </c>
      <c r="F109" s="281" t="e">
        <v>#N/A</v>
      </c>
      <c r="G109" s="281" t="e">
        <v>#N/A</v>
      </c>
    </row>
    <row r="110" spans="2:7">
      <c r="B110" s="284" t="e">
        <v>#N/A</v>
      </c>
      <c r="C110" s="281" t="e">
        <v>#N/A</v>
      </c>
      <c r="D110" s="281" t="e">
        <v>#N/A</v>
      </c>
      <c r="E110" s="281" t="e">
        <v>#N/A</v>
      </c>
      <c r="F110" s="281" t="e">
        <v>#N/A</v>
      </c>
      <c r="G110" s="281" t="e">
        <v>#N/A</v>
      </c>
    </row>
    <row r="111" spans="2:7">
      <c r="B111" s="284" t="e">
        <v>#N/A</v>
      </c>
      <c r="C111" s="281" t="e">
        <v>#N/A</v>
      </c>
      <c r="D111" s="281" t="e">
        <v>#N/A</v>
      </c>
      <c r="E111" s="281" t="e">
        <v>#N/A</v>
      </c>
      <c r="F111" s="281" t="e">
        <v>#N/A</v>
      </c>
      <c r="G111" s="281" t="e">
        <v>#N/A</v>
      </c>
    </row>
    <row r="112" spans="2:7">
      <c r="B112" s="284" t="e">
        <v>#N/A</v>
      </c>
      <c r="C112" s="281" t="e">
        <v>#N/A</v>
      </c>
      <c r="D112" s="281" t="e">
        <v>#N/A</v>
      </c>
      <c r="E112" s="281" t="e">
        <v>#N/A</v>
      </c>
      <c r="F112" s="281" t="e">
        <v>#N/A</v>
      </c>
      <c r="G112" s="281" t="e">
        <v>#N/A</v>
      </c>
    </row>
    <row r="113" spans="2:7">
      <c r="B113" s="284" t="e">
        <v>#N/A</v>
      </c>
      <c r="C113" s="281" t="e">
        <v>#N/A</v>
      </c>
      <c r="D113" s="281" t="e">
        <v>#N/A</v>
      </c>
      <c r="E113" s="281" t="e">
        <v>#N/A</v>
      </c>
      <c r="F113" s="281" t="e">
        <v>#N/A</v>
      </c>
      <c r="G113" s="281" t="e">
        <v>#N/A</v>
      </c>
    </row>
    <row r="114" spans="2:7">
      <c r="B114" s="284" t="e">
        <v>#N/A</v>
      </c>
      <c r="C114" s="281" t="e">
        <v>#N/A</v>
      </c>
      <c r="D114" s="281" t="e">
        <v>#N/A</v>
      </c>
      <c r="E114" s="281" t="e">
        <v>#N/A</v>
      </c>
      <c r="F114" s="281" t="e">
        <v>#N/A</v>
      </c>
      <c r="G114" s="281" t="e">
        <v>#N/A</v>
      </c>
    </row>
    <row r="115" spans="2:7">
      <c r="B115" s="284" t="e">
        <v>#N/A</v>
      </c>
      <c r="C115" s="281" t="e">
        <v>#N/A</v>
      </c>
      <c r="D115" s="281" t="e">
        <v>#N/A</v>
      </c>
      <c r="E115" s="281" t="e">
        <v>#N/A</v>
      </c>
      <c r="F115" s="281" t="e">
        <v>#N/A</v>
      </c>
      <c r="G115" s="281" t="e">
        <v>#N/A</v>
      </c>
    </row>
    <row r="116" spans="2:7">
      <c r="B116" s="284" t="e">
        <v>#N/A</v>
      </c>
      <c r="C116" s="281" t="e">
        <v>#N/A</v>
      </c>
      <c r="D116" s="281" t="e">
        <v>#N/A</v>
      </c>
      <c r="E116" s="281" t="e">
        <v>#N/A</v>
      </c>
      <c r="F116" s="281" t="e">
        <v>#N/A</v>
      </c>
      <c r="G116" s="281" t="e">
        <v>#N/A</v>
      </c>
    </row>
    <row r="117" spans="2:7">
      <c r="B117" s="284" t="e">
        <v>#N/A</v>
      </c>
      <c r="C117" s="281" t="e">
        <v>#N/A</v>
      </c>
      <c r="D117" s="281" t="e">
        <v>#N/A</v>
      </c>
      <c r="E117" s="281" t="e">
        <v>#N/A</v>
      </c>
      <c r="F117" s="281" t="e">
        <v>#N/A</v>
      </c>
      <c r="G117" s="281" t="e">
        <v>#N/A</v>
      </c>
    </row>
    <row r="118" spans="2:7">
      <c r="B118" s="284" t="e">
        <v>#N/A</v>
      </c>
      <c r="C118" s="281" t="e">
        <v>#N/A</v>
      </c>
      <c r="D118" s="281" t="e">
        <v>#N/A</v>
      </c>
      <c r="E118" s="281" t="e">
        <v>#N/A</v>
      </c>
      <c r="F118" s="281" t="e">
        <v>#N/A</v>
      </c>
      <c r="G118" s="281" t="e">
        <v>#N/A</v>
      </c>
    </row>
    <row r="119" spans="2:7">
      <c r="B119" s="284" t="e">
        <v>#N/A</v>
      </c>
      <c r="C119" s="281" t="e">
        <v>#N/A</v>
      </c>
      <c r="D119" s="281" t="e">
        <v>#N/A</v>
      </c>
      <c r="E119" s="281" t="e">
        <v>#N/A</v>
      </c>
      <c r="F119" s="281" t="e">
        <v>#N/A</v>
      </c>
      <c r="G119" s="281" t="e">
        <v>#N/A</v>
      </c>
    </row>
    <row r="120" spans="2:7">
      <c r="B120" s="284" t="e">
        <v>#N/A</v>
      </c>
      <c r="C120" s="281" t="e">
        <v>#N/A</v>
      </c>
      <c r="D120" s="281" t="e">
        <v>#N/A</v>
      </c>
      <c r="E120" s="281" t="e">
        <v>#N/A</v>
      </c>
      <c r="F120" s="281" t="e">
        <v>#N/A</v>
      </c>
      <c r="G120" s="281" t="e">
        <v>#N/A</v>
      </c>
    </row>
    <row r="121" spans="2:7">
      <c r="B121" s="284" t="e">
        <v>#N/A</v>
      </c>
      <c r="C121" s="281" t="e">
        <v>#N/A</v>
      </c>
      <c r="D121" s="281" t="e">
        <v>#N/A</v>
      </c>
      <c r="E121" s="281" t="e">
        <v>#N/A</v>
      </c>
      <c r="F121" s="281" t="e">
        <v>#N/A</v>
      </c>
      <c r="G121" s="281" t="e">
        <v>#N/A</v>
      </c>
    </row>
    <row r="122" spans="2:7">
      <c r="B122" s="284" t="e">
        <v>#N/A</v>
      </c>
      <c r="C122" s="281" t="e">
        <v>#N/A</v>
      </c>
      <c r="D122" s="281" t="e">
        <v>#N/A</v>
      </c>
      <c r="E122" s="281" t="e">
        <v>#N/A</v>
      </c>
      <c r="F122" s="281" t="e">
        <v>#N/A</v>
      </c>
      <c r="G122" s="281" t="e">
        <v>#N/A</v>
      </c>
    </row>
    <row r="123" spans="2:7">
      <c r="B123" s="284" t="e">
        <v>#N/A</v>
      </c>
      <c r="C123" s="281" t="e">
        <v>#N/A</v>
      </c>
      <c r="D123" s="281" t="e">
        <v>#N/A</v>
      </c>
      <c r="E123" s="281" t="e">
        <v>#N/A</v>
      </c>
      <c r="F123" s="281" t="e">
        <v>#N/A</v>
      </c>
      <c r="G123" s="281" t="e">
        <v>#N/A</v>
      </c>
    </row>
    <row r="124" spans="2:7">
      <c r="B124" s="284" t="e">
        <v>#N/A</v>
      </c>
      <c r="C124" s="281" t="e">
        <v>#N/A</v>
      </c>
      <c r="D124" s="281" t="e">
        <v>#N/A</v>
      </c>
      <c r="E124" s="281" t="e">
        <v>#N/A</v>
      </c>
      <c r="F124" s="281" t="e">
        <v>#N/A</v>
      </c>
      <c r="G124" s="281" t="e">
        <v>#N/A</v>
      </c>
    </row>
    <row r="125" spans="2:7">
      <c r="B125" s="284" t="e">
        <v>#N/A</v>
      </c>
      <c r="C125" s="281" t="e">
        <v>#N/A</v>
      </c>
      <c r="D125" s="281" t="e">
        <v>#N/A</v>
      </c>
      <c r="E125" s="281" t="e">
        <v>#N/A</v>
      </c>
      <c r="F125" s="281" t="e">
        <v>#N/A</v>
      </c>
      <c r="G125" s="281" t="e">
        <v>#N/A</v>
      </c>
    </row>
    <row r="126" spans="2:7">
      <c r="B126" s="284" t="e">
        <v>#N/A</v>
      </c>
      <c r="C126" s="281" t="e">
        <v>#N/A</v>
      </c>
      <c r="D126" s="281" t="e">
        <v>#N/A</v>
      </c>
      <c r="E126" s="281" t="e">
        <v>#N/A</v>
      </c>
      <c r="F126" s="281" t="e">
        <v>#N/A</v>
      </c>
      <c r="G126" s="281" t="e">
        <v>#N/A</v>
      </c>
    </row>
    <row r="127" spans="2:7">
      <c r="B127" s="284" t="e">
        <v>#N/A</v>
      </c>
      <c r="C127" s="281" t="e">
        <v>#N/A</v>
      </c>
      <c r="D127" s="281" t="e">
        <v>#N/A</v>
      </c>
      <c r="E127" s="281" t="e">
        <v>#N/A</v>
      </c>
      <c r="F127" s="281" t="e">
        <v>#N/A</v>
      </c>
      <c r="G127" s="281" t="e">
        <v>#N/A</v>
      </c>
    </row>
    <row r="128" spans="2:7">
      <c r="B128" s="284" t="e">
        <v>#N/A</v>
      </c>
      <c r="C128" s="281" t="e">
        <v>#N/A</v>
      </c>
      <c r="D128" s="281" t="e">
        <v>#N/A</v>
      </c>
      <c r="E128" s="281" t="e">
        <v>#N/A</v>
      </c>
      <c r="F128" s="281" t="e">
        <v>#N/A</v>
      </c>
      <c r="G128" s="281" t="e">
        <v>#N/A</v>
      </c>
    </row>
    <row r="129" spans="2:7">
      <c r="B129" s="284" t="e">
        <v>#N/A</v>
      </c>
      <c r="C129" s="281" t="e">
        <v>#N/A</v>
      </c>
      <c r="D129" s="281" t="e">
        <v>#N/A</v>
      </c>
      <c r="E129" s="281" t="e">
        <v>#N/A</v>
      </c>
      <c r="F129" s="281" t="e">
        <v>#N/A</v>
      </c>
      <c r="G129" s="281" t="e">
        <v>#N/A</v>
      </c>
    </row>
    <row r="130" spans="2:7">
      <c r="B130" s="284" t="e">
        <v>#N/A</v>
      </c>
      <c r="C130" s="281" t="e">
        <v>#N/A</v>
      </c>
      <c r="D130" s="281" t="e">
        <v>#N/A</v>
      </c>
      <c r="E130" s="281" t="e">
        <v>#N/A</v>
      </c>
      <c r="F130" s="281" t="e">
        <v>#N/A</v>
      </c>
      <c r="G130" s="281" t="e">
        <v>#N/A</v>
      </c>
    </row>
    <row r="131" spans="2:7">
      <c r="B131" s="284" t="e">
        <v>#N/A</v>
      </c>
      <c r="C131" s="281" t="e">
        <v>#N/A</v>
      </c>
      <c r="D131" s="281" t="e">
        <v>#N/A</v>
      </c>
      <c r="E131" s="281" t="e">
        <v>#N/A</v>
      </c>
      <c r="F131" s="281" t="e">
        <v>#N/A</v>
      </c>
      <c r="G131" s="281" t="e">
        <v>#N/A</v>
      </c>
    </row>
    <row r="132" spans="2:7">
      <c r="B132" s="284" t="e">
        <v>#N/A</v>
      </c>
      <c r="C132" s="281" t="e">
        <v>#N/A</v>
      </c>
      <c r="D132" s="281" t="e">
        <v>#N/A</v>
      </c>
      <c r="E132" s="281" t="e">
        <v>#N/A</v>
      </c>
      <c r="F132" s="281" t="e">
        <v>#N/A</v>
      </c>
      <c r="G132" s="281" t="e">
        <v>#N/A</v>
      </c>
    </row>
    <row r="133" spans="2:7">
      <c r="B133" s="284" t="e">
        <v>#N/A</v>
      </c>
      <c r="C133" s="281" t="e">
        <v>#N/A</v>
      </c>
      <c r="D133" s="281" t="e">
        <v>#N/A</v>
      </c>
      <c r="E133" s="281" t="e">
        <v>#N/A</v>
      </c>
      <c r="F133" s="281" t="e">
        <v>#N/A</v>
      </c>
      <c r="G133" s="281" t="e">
        <v>#N/A</v>
      </c>
    </row>
    <row r="134" spans="2:7">
      <c r="B134" s="284" t="e">
        <v>#N/A</v>
      </c>
      <c r="C134" s="281" t="e">
        <v>#N/A</v>
      </c>
      <c r="D134" s="281" t="e">
        <v>#N/A</v>
      </c>
      <c r="E134" s="281" t="e">
        <v>#N/A</v>
      </c>
      <c r="F134" s="281" t="e">
        <v>#N/A</v>
      </c>
      <c r="G134" s="281" t="e">
        <v>#N/A</v>
      </c>
    </row>
    <row r="135" spans="2:7">
      <c r="B135" s="284" t="e">
        <v>#N/A</v>
      </c>
      <c r="C135" s="281" t="e">
        <v>#N/A</v>
      </c>
      <c r="D135" s="281" t="e">
        <v>#N/A</v>
      </c>
      <c r="E135" s="281" t="e">
        <v>#N/A</v>
      </c>
      <c r="F135" s="281" t="e">
        <v>#N/A</v>
      </c>
      <c r="G135" s="281" t="e">
        <v>#N/A</v>
      </c>
    </row>
    <row r="136" spans="2:7">
      <c r="B136" s="284" t="e">
        <v>#N/A</v>
      </c>
      <c r="C136" s="281" t="e">
        <v>#N/A</v>
      </c>
      <c r="D136" s="281" t="e">
        <v>#N/A</v>
      </c>
      <c r="E136" s="281" t="e">
        <v>#N/A</v>
      </c>
      <c r="F136" s="281" t="e">
        <v>#N/A</v>
      </c>
      <c r="G136" s="281" t="e">
        <v>#N/A</v>
      </c>
    </row>
    <row r="137" spans="2:7">
      <c r="B137" s="284" t="e">
        <v>#N/A</v>
      </c>
      <c r="C137" s="281" t="e">
        <v>#N/A</v>
      </c>
      <c r="D137" s="281" t="e">
        <v>#N/A</v>
      </c>
      <c r="E137" s="281" t="e">
        <v>#N/A</v>
      </c>
      <c r="F137" s="281" t="e">
        <v>#N/A</v>
      </c>
      <c r="G137" s="281" t="e">
        <v>#N/A</v>
      </c>
    </row>
    <row r="138" spans="2:7">
      <c r="B138" s="284" t="e">
        <v>#N/A</v>
      </c>
      <c r="C138" s="281" t="e">
        <v>#N/A</v>
      </c>
      <c r="D138" s="281" t="e">
        <v>#N/A</v>
      </c>
      <c r="E138" s="281" t="e">
        <v>#N/A</v>
      </c>
      <c r="F138" s="281" t="e">
        <v>#N/A</v>
      </c>
      <c r="G138" s="281" t="e">
        <v>#N/A</v>
      </c>
    </row>
    <row r="139" spans="2:7">
      <c r="C139" s="151"/>
      <c r="D139" s="151"/>
      <c r="E139" s="151"/>
    </row>
    <row r="140" spans="2:7">
      <c r="C140" s="151"/>
      <c r="D140" s="151"/>
      <c r="E140" s="151"/>
    </row>
    <row r="141" spans="2:7">
      <c r="C141" s="151"/>
      <c r="D141" s="151"/>
      <c r="E141" s="151"/>
    </row>
    <row r="142" spans="2:7">
      <c r="C142" s="151"/>
      <c r="D142" s="151"/>
      <c r="E142" s="151"/>
    </row>
    <row r="143" spans="2:7">
      <c r="C143" s="151"/>
      <c r="D143" s="151"/>
      <c r="E143" s="151"/>
    </row>
    <row r="144" spans="2:7">
      <c r="C144" s="151"/>
      <c r="D144" s="151"/>
      <c r="E144" s="151"/>
    </row>
    <row r="145" spans="2:5" s="257" customFormat="1">
      <c r="B145" s="284"/>
      <c r="C145" s="151"/>
      <c r="D145" s="151"/>
      <c r="E145" s="151"/>
    </row>
    <row r="146" spans="2:5" s="257" customFormat="1">
      <c r="B146" s="284"/>
      <c r="C146" s="151"/>
      <c r="D146" s="151"/>
      <c r="E146" s="151"/>
    </row>
    <row r="147" spans="2:5" s="257" customFormat="1">
      <c r="B147" s="284"/>
      <c r="C147" s="151"/>
      <c r="D147" s="151"/>
      <c r="E147" s="151"/>
    </row>
    <row r="148" spans="2:5" s="257" customFormat="1">
      <c r="B148" s="284"/>
      <c r="C148" s="151"/>
      <c r="D148" s="151"/>
      <c r="E148" s="151"/>
    </row>
    <row r="149" spans="2:5" s="257" customFormat="1">
      <c r="B149" s="284"/>
      <c r="C149" s="151"/>
      <c r="D149" s="151"/>
      <c r="E149" s="151"/>
    </row>
    <row r="150" spans="2:5" s="257" customFormat="1">
      <c r="B150" s="284"/>
      <c r="C150" s="151"/>
      <c r="D150" s="151"/>
      <c r="E150" s="151"/>
    </row>
    <row r="151" spans="2:5" s="257" customFormat="1">
      <c r="B151" s="284"/>
      <c r="C151" s="151"/>
      <c r="D151" s="151"/>
      <c r="E151" s="151"/>
    </row>
    <row r="152" spans="2:5" s="257" customFormat="1">
      <c r="B152" s="284"/>
      <c r="C152" s="151"/>
      <c r="D152" s="151"/>
      <c r="E152" s="151"/>
    </row>
    <row r="153" spans="2:5" s="257" customFormat="1">
      <c r="B153" s="284"/>
      <c r="C153" s="151"/>
      <c r="D153" s="151"/>
      <c r="E153" s="151"/>
    </row>
    <row r="154" spans="2:5" s="257" customFormat="1">
      <c r="B154" s="284"/>
      <c r="C154" s="151"/>
      <c r="D154" s="151"/>
      <c r="E154" s="151"/>
    </row>
    <row r="155" spans="2:5" s="257" customFormat="1">
      <c r="B155" s="284"/>
      <c r="C155" s="151"/>
      <c r="D155" s="151"/>
      <c r="E155" s="151"/>
    </row>
    <row r="156" spans="2:5" s="257" customFormat="1">
      <c r="B156" s="284"/>
      <c r="C156" s="151"/>
      <c r="D156" s="151"/>
      <c r="E156" s="151"/>
    </row>
    <row r="157" spans="2:5" s="257" customFormat="1">
      <c r="B157" s="284"/>
      <c r="C157" s="151"/>
      <c r="D157" s="151"/>
      <c r="E157" s="151"/>
    </row>
    <row r="158" spans="2:5" s="257" customFormat="1">
      <c r="B158" s="284"/>
      <c r="C158" s="151"/>
      <c r="D158" s="151"/>
      <c r="E158" s="151"/>
    </row>
    <row r="159" spans="2:5" s="257" customFormat="1">
      <c r="B159" s="284"/>
      <c r="C159" s="151"/>
      <c r="D159" s="151"/>
      <c r="E159" s="151"/>
    </row>
    <row r="160" spans="2:5" s="257" customFormat="1">
      <c r="B160" s="284"/>
      <c r="C160" s="151"/>
      <c r="D160" s="151"/>
      <c r="E160" s="151"/>
    </row>
    <row r="161" spans="2:5" s="257" customFormat="1">
      <c r="B161" s="284"/>
      <c r="C161" s="151"/>
      <c r="D161" s="151"/>
      <c r="E161" s="151"/>
    </row>
    <row r="162" spans="2:5" s="257" customFormat="1">
      <c r="B162" s="284"/>
      <c r="C162" s="151"/>
      <c r="D162" s="151"/>
      <c r="E162" s="151"/>
    </row>
    <row r="163" spans="2:5" s="257" customFormat="1">
      <c r="B163" s="284"/>
      <c r="C163" s="151"/>
      <c r="D163" s="151"/>
      <c r="E163" s="151"/>
    </row>
    <row r="164" spans="2:5" s="257" customFormat="1">
      <c r="B164" s="284"/>
      <c r="C164" s="151"/>
      <c r="D164" s="151"/>
      <c r="E164" s="151"/>
    </row>
    <row r="165" spans="2:5" s="257" customFormat="1">
      <c r="B165" s="284"/>
      <c r="C165" s="151"/>
      <c r="D165" s="151"/>
      <c r="E165" s="151"/>
    </row>
    <row r="166" spans="2:5" s="257" customFormat="1">
      <c r="B166" s="284"/>
      <c r="C166" s="151"/>
      <c r="D166" s="151"/>
      <c r="E166" s="151"/>
    </row>
    <row r="167" spans="2:5" s="257" customFormat="1">
      <c r="B167" s="284"/>
      <c r="C167" s="151"/>
      <c r="D167" s="151"/>
      <c r="E167" s="151"/>
    </row>
    <row r="168" spans="2:5" s="257" customFormat="1">
      <c r="B168" s="284"/>
      <c r="C168" s="151"/>
      <c r="D168" s="151"/>
      <c r="E168" s="151"/>
    </row>
    <row r="169" spans="2:5" s="257" customFormat="1">
      <c r="B169" s="284"/>
      <c r="C169" s="151"/>
      <c r="D169" s="151"/>
      <c r="E169" s="151"/>
    </row>
    <row r="170" spans="2:5" s="257" customFormat="1">
      <c r="B170" s="284"/>
      <c r="C170" s="151"/>
      <c r="D170" s="151"/>
      <c r="E170" s="151"/>
    </row>
    <row r="171" spans="2:5" s="257" customFormat="1">
      <c r="B171" s="284"/>
      <c r="C171" s="151"/>
      <c r="D171" s="151"/>
      <c r="E171" s="151"/>
    </row>
    <row r="172" spans="2:5" s="257" customFormat="1">
      <c r="B172" s="284"/>
      <c r="C172" s="151"/>
      <c r="D172" s="151"/>
      <c r="E172" s="151"/>
    </row>
    <row r="173" spans="2:5" s="257" customFormat="1">
      <c r="B173" s="284"/>
      <c r="C173" s="151"/>
      <c r="D173" s="151"/>
      <c r="E173" s="151"/>
    </row>
    <row r="174" spans="2:5" s="257" customFormat="1">
      <c r="B174" s="284"/>
      <c r="C174" s="151"/>
      <c r="D174" s="151"/>
      <c r="E174" s="151"/>
    </row>
    <row r="175" spans="2:5" s="257" customFormat="1">
      <c r="B175" s="284"/>
      <c r="C175" s="151"/>
      <c r="D175" s="151"/>
      <c r="E175" s="151"/>
    </row>
    <row r="176" spans="2:5" s="257" customFormat="1">
      <c r="B176" s="284"/>
      <c r="C176" s="151"/>
      <c r="D176" s="151"/>
      <c r="E176" s="151"/>
    </row>
    <row r="177" spans="2:5" s="257" customFormat="1">
      <c r="B177" s="284"/>
      <c r="C177" s="151"/>
      <c r="D177" s="151"/>
      <c r="E177" s="151"/>
    </row>
    <row r="178" spans="2:5" s="257" customFormat="1">
      <c r="B178" s="284"/>
      <c r="C178" s="151"/>
      <c r="D178" s="151"/>
      <c r="E178" s="151"/>
    </row>
    <row r="179" spans="2:5" s="257" customFormat="1">
      <c r="B179" s="284"/>
      <c r="C179" s="151"/>
      <c r="D179" s="151"/>
      <c r="E179" s="151"/>
    </row>
    <row r="180" spans="2:5" s="257" customFormat="1">
      <c r="B180" s="284"/>
      <c r="C180" s="151"/>
      <c r="D180" s="151"/>
      <c r="E180" s="151"/>
    </row>
    <row r="181" spans="2:5" s="257" customFormat="1">
      <c r="B181" s="284"/>
      <c r="C181" s="151"/>
      <c r="D181" s="151"/>
      <c r="E181" s="151"/>
    </row>
    <row r="182" spans="2:5" s="257" customFormat="1">
      <c r="B182" s="284"/>
      <c r="C182" s="151"/>
      <c r="D182" s="151"/>
      <c r="E182" s="151"/>
    </row>
    <row r="183" spans="2:5" s="257" customFormat="1">
      <c r="B183" s="284"/>
      <c r="C183" s="151"/>
      <c r="D183" s="151"/>
      <c r="E183" s="151"/>
    </row>
    <row r="184" spans="2:5" s="257" customFormat="1">
      <c r="B184" s="284"/>
      <c r="C184" s="151"/>
      <c r="D184" s="151"/>
      <c r="E184" s="151"/>
    </row>
    <row r="185" spans="2:5" s="257" customFormat="1">
      <c r="B185" s="284"/>
      <c r="C185" s="151"/>
      <c r="D185" s="151"/>
      <c r="E185" s="151"/>
    </row>
    <row r="186" spans="2:5" s="257" customFormat="1">
      <c r="B186" s="284"/>
      <c r="C186" s="151"/>
      <c r="D186" s="151"/>
      <c r="E186" s="151"/>
    </row>
    <row r="187" spans="2:5" s="257" customFormat="1">
      <c r="B187" s="284"/>
      <c r="C187" s="151"/>
      <c r="D187" s="151"/>
      <c r="E187" s="151"/>
    </row>
    <row r="188" spans="2:5" s="257" customFormat="1">
      <c r="B188" s="284"/>
      <c r="C188" s="151"/>
      <c r="D188" s="151"/>
      <c r="E188" s="151"/>
    </row>
    <row r="189" spans="2:5" s="257" customFormat="1">
      <c r="B189" s="284"/>
      <c r="C189" s="151"/>
      <c r="D189" s="151"/>
      <c r="E189" s="151"/>
    </row>
    <row r="190" spans="2:5" s="257" customFormat="1">
      <c r="B190" s="284"/>
      <c r="C190" s="151"/>
      <c r="D190" s="151"/>
      <c r="E190" s="151"/>
    </row>
    <row r="191" spans="2:5" s="257" customFormat="1">
      <c r="B191" s="284"/>
      <c r="C191" s="151"/>
      <c r="D191" s="151"/>
      <c r="E191" s="151"/>
    </row>
    <row r="192" spans="2:5" s="257" customFormat="1">
      <c r="B192" s="284"/>
      <c r="C192" s="151"/>
      <c r="D192" s="151"/>
      <c r="E192" s="151"/>
    </row>
    <row r="193" spans="2:5" s="257" customFormat="1">
      <c r="B193" s="284"/>
      <c r="C193" s="151"/>
      <c r="D193" s="151"/>
      <c r="E193" s="151"/>
    </row>
    <row r="194" spans="2:5" s="257" customFormat="1">
      <c r="B194" s="284"/>
      <c r="C194" s="151"/>
      <c r="D194" s="151"/>
      <c r="E194" s="151"/>
    </row>
    <row r="195" spans="2:5" s="257" customFormat="1">
      <c r="B195" s="284"/>
      <c r="C195" s="151"/>
      <c r="D195" s="151"/>
      <c r="E195" s="151"/>
    </row>
    <row r="196" spans="2:5" s="257" customFormat="1">
      <c r="B196" s="284"/>
      <c r="C196" s="151"/>
      <c r="D196" s="151"/>
      <c r="E196" s="151"/>
    </row>
    <row r="197" spans="2:5" s="257" customFormat="1">
      <c r="B197" s="284"/>
      <c r="C197" s="151"/>
      <c r="D197" s="151"/>
      <c r="E197" s="151"/>
    </row>
    <row r="198" spans="2:5" s="257" customFormat="1">
      <c r="B198" s="284"/>
      <c r="C198" s="151"/>
      <c r="D198" s="151"/>
      <c r="E198" s="151"/>
    </row>
    <row r="199" spans="2:5" s="257" customFormat="1">
      <c r="B199" s="284"/>
      <c r="C199" s="151"/>
      <c r="D199" s="151"/>
      <c r="E199" s="151"/>
    </row>
    <row r="200" spans="2:5" s="257" customFormat="1">
      <c r="B200" s="284"/>
      <c r="C200" s="151"/>
      <c r="D200" s="151"/>
      <c r="E200" s="151"/>
    </row>
    <row r="201" spans="2:5" s="257" customFormat="1">
      <c r="B201" s="284"/>
      <c r="C201" s="151"/>
      <c r="D201" s="151"/>
      <c r="E201" s="151"/>
    </row>
    <row r="202" spans="2:5" s="257" customFormat="1">
      <c r="B202" s="284"/>
      <c r="C202" s="151"/>
      <c r="D202" s="151"/>
      <c r="E202" s="151"/>
    </row>
    <row r="203" spans="2:5" s="257" customFormat="1">
      <c r="B203" s="284"/>
      <c r="C203" s="151"/>
      <c r="D203" s="151"/>
      <c r="E203" s="151"/>
    </row>
    <row r="204" spans="2:5" s="257" customFormat="1">
      <c r="B204" s="284"/>
      <c r="C204" s="151"/>
      <c r="D204" s="151"/>
      <c r="E204" s="151"/>
    </row>
    <row r="205" spans="2:5" s="257" customFormat="1">
      <c r="B205" s="284"/>
      <c r="C205" s="151"/>
      <c r="D205" s="151"/>
      <c r="E205" s="151"/>
    </row>
    <row r="206" spans="2:5" s="257" customFormat="1">
      <c r="B206" s="284"/>
      <c r="C206" s="151"/>
      <c r="D206" s="151"/>
      <c r="E206" s="151"/>
    </row>
    <row r="207" spans="2:5" s="257" customFormat="1">
      <c r="B207" s="284"/>
      <c r="C207" s="151"/>
      <c r="D207" s="151"/>
      <c r="E207" s="151"/>
    </row>
    <row r="208" spans="2:5" s="257" customFormat="1">
      <c r="B208" s="284"/>
      <c r="C208" s="151"/>
      <c r="D208" s="151"/>
      <c r="E208" s="151"/>
    </row>
    <row r="209" spans="2:5" s="257" customFormat="1">
      <c r="B209" s="284"/>
      <c r="C209" s="151"/>
      <c r="D209" s="151"/>
      <c r="E209" s="151"/>
    </row>
    <row r="210" spans="2:5" s="257" customFormat="1">
      <c r="B210" s="284"/>
      <c r="C210" s="151"/>
      <c r="D210" s="151"/>
      <c r="E210" s="151"/>
    </row>
    <row r="211" spans="2:5" s="257" customFormat="1">
      <c r="B211" s="284"/>
      <c r="C211" s="151"/>
      <c r="D211" s="151"/>
      <c r="E211" s="151"/>
    </row>
    <row r="212" spans="2:5" s="257" customFormat="1">
      <c r="B212" s="284"/>
      <c r="C212" s="151"/>
      <c r="D212" s="151"/>
      <c r="E212" s="151"/>
    </row>
    <row r="213" spans="2:5" s="257" customFormat="1">
      <c r="B213" s="284"/>
      <c r="C213" s="151"/>
      <c r="D213" s="151"/>
      <c r="E213" s="151"/>
    </row>
    <row r="214" spans="2:5" s="257" customFormat="1">
      <c r="B214" s="284"/>
      <c r="C214" s="151"/>
      <c r="D214" s="151"/>
      <c r="E214" s="151"/>
    </row>
    <row r="215" spans="2:5" s="257" customFormat="1">
      <c r="B215" s="284"/>
      <c r="C215" s="151"/>
      <c r="D215" s="151"/>
      <c r="E215" s="151"/>
    </row>
    <row r="216" spans="2:5" s="257" customFormat="1">
      <c r="B216" s="284"/>
      <c r="C216" s="151"/>
      <c r="D216" s="151"/>
      <c r="E216" s="151"/>
    </row>
    <row r="217" spans="2:5" s="257" customFormat="1">
      <c r="B217" s="284"/>
      <c r="C217" s="151"/>
      <c r="D217" s="151"/>
      <c r="E217" s="151"/>
    </row>
    <row r="218" spans="2:5" s="257" customFormat="1">
      <c r="B218" s="284"/>
      <c r="C218" s="151"/>
      <c r="D218" s="151"/>
      <c r="E218" s="151"/>
    </row>
    <row r="219" spans="2:5" s="257" customFormat="1">
      <c r="B219" s="284"/>
      <c r="C219" s="151"/>
      <c r="D219" s="151"/>
      <c r="E219" s="151"/>
    </row>
    <row r="220" spans="2:5" s="257" customFormat="1">
      <c r="B220" s="284"/>
      <c r="C220" s="151"/>
      <c r="D220" s="151"/>
      <c r="E220" s="151"/>
    </row>
    <row r="221" spans="2:5" s="257" customFormat="1">
      <c r="B221" s="284"/>
      <c r="C221" s="151"/>
      <c r="D221" s="151"/>
      <c r="E221" s="151"/>
    </row>
    <row r="222" spans="2:5" s="257" customFormat="1">
      <c r="B222" s="284"/>
      <c r="C222" s="151"/>
      <c r="D222" s="151"/>
      <c r="E222" s="151"/>
    </row>
    <row r="223" spans="2:5" s="257" customFormat="1">
      <c r="B223" s="284"/>
      <c r="C223" s="151"/>
      <c r="D223" s="151"/>
      <c r="E223" s="151"/>
    </row>
    <row r="224" spans="2:5" s="257" customFormat="1">
      <c r="B224" s="284"/>
      <c r="C224" s="151"/>
      <c r="D224" s="151"/>
      <c r="E224" s="151"/>
    </row>
    <row r="225" spans="2:5" s="257" customFormat="1">
      <c r="B225" s="284"/>
      <c r="C225" s="151"/>
      <c r="D225" s="151"/>
      <c r="E225" s="151"/>
    </row>
    <row r="226" spans="2:5" s="257" customFormat="1">
      <c r="B226" s="284"/>
      <c r="C226" s="151"/>
      <c r="D226" s="151"/>
      <c r="E226" s="151"/>
    </row>
    <row r="227" spans="2:5" s="257" customFormat="1">
      <c r="B227" s="284"/>
      <c r="C227" s="151"/>
      <c r="D227" s="151"/>
      <c r="E227" s="151"/>
    </row>
    <row r="228" spans="2:5" s="257" customFormat="1">
      <c r="B228" s="284"/>
      <c r="C228" s="151"/>
      <c r="D228" s="151"/>
      <c r="E228" s="151"/>
    </row>
    <row r="229" spans="2:5" s="257" customFormat="1">
      <c r="B229" s="284"/>
      <c r="C229" s="151"/>
      <c r="D229" s="151"/>
      <c r="E229" s="151"/>
    </row>
    <row r="230" spans="2:5" s="257" customFormat="1">
      <c r="B230" s="284"/>
      <c r="C230" s="151"/>
      <c r="D230" s="151"/>
      <c r="E230" s="151"/>
    </row>
    <row r="231" spans="2:5" s="257" customFormat="1">
      <c r="B231" s="284"/>
      <c r="C231" s="151"/>
      <c r="D231" s="151"/>
      <c r="E231" s="151"/>
    </row>
    <row r="232" spans="2:5" s="257" customFormat="1">
      <c r="B232" s="284"/>
      <c r="C232" s="151"/>
      <c r="D232" s="151"/>
      <c r="E232" s="151"/>
    </row>
    <row r="233" spans="2:5" s="257" customFormat="1">
      <c r="B233" s="284"/>
      <c r="C233" s="151"/>
      <c r="D233" s="151"/>
      <c r="E233" s="151"/>
    </row>
    <row r="234" spans="2:5" s="257" customFormat="1">
      <c r="B234" s="284"/>
      <c r="C234" s="151"/>
      <c r="D234" s="151"/>
      <c r="E234" s="151"/>
    </row>
    <row r="235" spans="2:5" s="257" customFormat="1">
      <c r="B235" s="284"/>
      <c r="C235" s="151"/>
      <c r="D235" s="151"/>
      <c r="E235" s="151"/>
    </row>
    <row r="236" spans="2:5" s="257" customFormat="1">
      <c r="B236" s="284"/>
      <c r="C236" s="151"/>
      <c r="D236" s="151"/>
      <c r="E236" s="151"/>
    </row>
    <row r="237" spans="2:5" s="257" customFormat="1">
      <c r="B237" s="284"/>
      <c r="C237" s="151"/>
      <c r="D237" s="151"/>
      <c r="E237" s="151"/>
    </row>
    <row r="238" spans="2:5" s="257" customFormat="1">
      <c r="B238" s="284"/>
      <c r="C238" s="151"/>
      <c r="D238" s="151"/>
      <c r="E238" s="151"/>
    </row>
    <row r="239" spans="2:5" s="257" customFormat="1">
      <c r="B239" s="284"/>
      <c r="C239" s="151"/>
      <c r="D239" s="151"/>
      <c r="E239" s="151"/>
    </row>
    <row r="240" spans="2:5" s="257" customFormat="1">
      <c r="B240" s="284"/>
      <c r="C240" s="151"/>
      <c r="D240" s="151"/>
      <c r="E240" s="151"/>
    </row>
    <row r="241" spans="2:5" s="257" customFormat="1">
      <c r="B241" s="284"/>
      <c r="C241" s="151"/>
      <c r="D241" s="151"/>
      <c r="E241" s="151"/>
    </row>
    <row r="242" spans="2:5" s="257" customFormat="1">
      <c r="B242" s="284"/>
      <c r="C242" s="151"/>
      <c r="D242" s="151"/>
      <c r="E242" s="151"/>
    </row>
    <row r="243" spans="2:5" s="257" customFormat="1">
      <c r="B243" s="284"/>
      <c r="C243" s="151"/>
      <c r="D243" s="151"/>
      <c r="E243" s="151"/>
    </row>
    <row r="244" spans="2:5" s="257" customFormat="1">
      <c r="B244" s="284"/>
      <c r="C244" s="151"/>
      <c r="D244" s="151"/>
      <c r="E244" s="151"/>
    </row>
    <row r="245" spans="2:5" s="257" customFormat="1">
      <c r="B245" s="284"/>
      <c r="C245" s="151"/>
      <c r="D245" s="151"/>
      <c r="E245" s="151"/>
    </row>
    <row r="246" spans="2:5" s="257" customFormat="1">
      <c r="B246" s="284"/>
      <c r="C246" s="151"/>
      <c r="D246" s="151"/>
      <c r="E246" s="151"/>
    </row>
    <row r="247" spans="2:5" s="257" customFormat="1">
      <c r="B247" s="284"/>
      <c r="C247" s="151"/>
      <c r="D247" s="151"/>
      <c r="E247" s="151"/>
    </row>
    <row r="248" spans="2:5" s="257" customFormat="1">
      <c r="B248" s="284"/>
      <c r="C248" s="151"/>
      <c r="D248" s="151"/>
      <c r="E248" s="151"/>
    </row>
    <row r="249" spans="2:5" s="257" customFormat="1">
      <c r="B249" s="284"/>
      <c r="C249" s="151"/>
      <c r="D249" s="151"/>
      <c r="E249" s="151"/>
    </row>
    <row r="250" spans="2:5" s="257" customFormat="1">
      <c r="B250" s="284"/>
      <c r="C250" s="151"/>
      <c r="D250" s="151"/>
      <c r="E250" s="151"/>
    </row>
    <row r="251" spans="2:5" s="257" customFormat="1">
      <c r="B251" s="284"/>
      <c r="C251" s="151"/>
      <c r="D251" s="151"/>
      <c r="E251" s="151"/>
    </row>
    <row r="252" spans="2:5" s="257" customFormat="1">
      <c r="B252" s="284"/>
      <c r="C252" s="151"/>
      <c r="D252" s="151"/>
      <c r="E252" s="151"/>
    </row>
    <row r="253" spans="2:5" s="257" customFormat="1">
      <c r="B253" s="284"/>
      <c r="C253" s="151"/>
      <c r="D253" s="151"/>
      <c r="E253" s="151"/>
    </row>
    <row r="254" spans="2:5" s="257" customFormat="1">
      <c r="B254" s="284"/>
      <c r="C254" s="151"/>
      <c r="D254" s="151"/>
      <c r="E254" s="151"/>
    </row>
    <row r="255" spans="2:5" s="257" customFormat="1">
      <c r="B255" s="284"/>
      <c r="C255" s="151"/>
      <c r="D255" s="151"/>
      <c r="E255" s="151"/>
    </row>
    <row r="256" spans="2:5" s="257" customFormat="1">
      <c r="B256" s="284"/>
      <c r="C256" s="151"/>
      <c r="D256" s="151"/>
      <c r="E256" s="151"/>
    </row>
    <row r="257" spans="2:5" s="257" customFormat="1">
      <c r="B257" s="284"/>
      <c r="C257" s="151"/>
      <c r="D257" s="151"/>
      <c r="E257" s="151"/>
    </row>
    <row r="258" spans="2:5" s="257" customFormat="1">
      <c r="B258" s="284"/>
      <c r="C258" s="151"/>
      <c r="D258" s="151"/>
      <c r="E258" s="151"/>
    </row>
    <row r="259" spans="2:5" s="257" customFormat="1">
      <c r="B259" s="284"/>
      <c r="C259" s="151"/>
      <c r="D259" s="151"/>
      <c r="E259" s="151"/>
    </row>
    <row r="260" spans="2:5" s="257" customFormat="1">
      <c r="B260" s="284"/>
      <c r="C260" s="151"/>
      <c r="D260" s="151"/>
      <c r="E260" s="151"/>
    </row>
    <row r="261" spans="2:5" s="257" customFormat="1">
      <c r="B261" s="284"/>
      <c r="C261" s="151"/>
      <c r="D261" s="151"/>
      <c r="E261" s="151"/>
    </row>
    <row r="262" spans="2:5" s="257" customFormat="1">
      <c r="B262" s="284"/>
      <c r="C262" s="151"/>
      <c r="D262" s="151"/>
      <c r="E262" s="151"/>
    </row>
    <row r="263" spans="2:5" s="257" customFormat="1">
      <c r="B263" s="284"/>
      <c r="C263" s="151"/>
      <c r="D263" s="151"/>
      <c r="E263" s="151"/>
    </row>
    <row r="264" spans="2:5" s="257" customFormat="1">
      <c r="B264" s="284"/>
      <c r="C264" s="151"/>
      <c r="D264" s="151"/>
      <c r="E264" s="151"/>
    </row>
    <row r="265" spans="2:5" s="257" customFormat="1">
      <c r="B265" s="284"/>
      <c r="C265" s="151"/>
      <c r="D265" s="151"/>
      <c r="E265" s="151"/>
    </row>
    <row r="266" spans="2:5" s="257" customFormat="1">
      <c r="B266" s="284"/>
      <c r="C266" s="151"/>
      <c r="D266" s="151"/>
      <c r="E266" s="151"/>
    </row>
    <row r="267" spans="2:5" s="257" customFormat="1">
      <c r="B267" s="284"/>
      <c r="C267" s="151"/>
      <c r="D267" s="151"/>
      <c r="E267" s="151"/>
    </row>
    <row r="268" spans="2:5" s="257" customFormat="1">
      <c r="B268" s="284"/>
      <c r="C268" s="151"/>
      <c r="D268" s="151"/>
      <c r="E268" s="151"/>
    </row>
    <row r="269" spans="2:5" s="257" customFormat="1">
      <c r="B269" s="284"/>
      <c r="C269" s="282"/>
      <c r="D269" s="282"/>
      <c r="E269" s="282"/>
    </row>
    <row r="270" spans="2:5" s="257" customFormat="1">
      <c r="B270" s="284"/>
      <c r="C270" s="282"/>
      <c r="D270" s="282"/>
      <c r="E270" s="282"/>
    </row>
    <row r="271" spans="2:5" s="257" customFormat="1">
      <c r="B271" s="284"/>
      <c r="C271" s="282"/>
      <c r="D271" s="282"/>
      <c r="E271" s="282"/>
    </row>
    <row r="272" spans="2:5" s="257" customFormat="1">
      <c r="B272" s="284"/>
      <c r="C272" s="282"/>
      <c r="D272" s="282"/>
      <c r="E272" s="282"/>
    </row>
    <row r="273" spans="2:5" s="257" customFormat="1">
      <c r="B273" s="284"/>
      <c r="C273" s="282"/>
      <c r="D273" s="282"/>
      <c r="E273" s="282"/>
    </row>
    <row r="274" spans="2:5" s="257" customFormat="1">
      <c r="B274" s="284"/>
      <c r="C274" s="282"/>
      <c r="D274" s="282"/>
      <c r="E274" s="282"/>
    </row>
    <row r="275" spans="2:5" s="257" customFormat="1">
      <c r="B275" s="284"/>
      <c r="C275" s="282"/>
      <c r="D275" s="282"/>
      <c r="E275" s="282"/>
    </row>
    <row r="276" spans="2:5" s="257" customFormat="1">
      <c r="B276" s="284"/>
      <c r="C276" s="282"/>
      <c r="D276" s="282"/>
      <c r="E276" s="282"/>
    </row>
    <row r="277" spans="2:5" s="257" customFormat="1">
      <c r="B277" s="284"/>
      <c r="C277" s="282"/>
      <c r="D277" s="282"/>
      <c r="E277" s="282"/>
    </row>
    <row r="278" spans="2:5" s="257" customFormat="1">
      <c r="B278" s="284"/>
      <c r="C278" s="282"/>
      <c r="D278" s="282"/>
      <c r="E278" s="282"/>
    </row>
    <row r="279" spans="2:5" s="257" customFormat="1">
      <c r="B279" s="284"/>
      <c r="C279" s="282"/>
      <c r="D279" s="282"/>
      <c r="E279" s="282"/>
    </row>
    <row r="280" spans="2:5" s="257" customFormat="1">
      <c r="B280" s="284"/>
      <c r="C280" s="282"/>
      <c r="D280" s="282"/>
      <c r="E280" s="282"/>
    </row>
    <row r="281" spans="2:5" s="257" customFormat="1">
      <c r="B281" s="284"/>
      <c r="C281" s="282"/>
      <c r="D281" s="282"/>
      <c r="E281" s="282"/>
    </row>
    <row r="282" spans="2:5" s="257" customFormat="1">
      <c r="B282" s="284"/>
      <c r="C282" s="282"/>
      <c r="D282" s="282"/>
      <c r="E282" s="282"/>
    </row>
    <row r="283" spans="2:5" s="257" customFormat="1">
      <c r="B283" s="284"/>
      <c r="C283" s="282"/>
      <c r="D283" s="282"/>
      <c r="E283" s="282"/>
    </row>
    <row r="284" spans="2:5" s="257" customFormat="1">
      <c r="B284" s="284"/>
      <c r="C284" s="282"/>
      <c r="D284" s="282"/>
      <c r="E284" s="282"/>
    </row>
    <row r="285" spans="2:5" s="257" customFormat="1">
      <c r="B285" s="284"/>
      <c r="C285" s="282"/>
      <c r="D285" s="282"/>
      <c r="E285" s="282"/>
    </row>
    <row r="286" spans="2:5" s="257" customFormat="1">
      <c r="B286" s="284"/>
      <c r="C286" s="282"/>
      <c r="D286" s="282"/>
      <c r="E286" s="282"/>
    </row>
    <row r="287" spans="2:5" s="257" customFormat="1">
      <c r="B287" s="284"/>
      <c r="C287" s="282"/>
      <c r="D287" s="282"/>
      <c r="E287" s="282"/>
    </row>
    <row r="288" spans="2:5" s="257" customFormat="1">
      <c r="B288" s="284"/>
      <c r="C288" s="282"/>
      <c r="D288" s="282"/>
      <c r="E288" s="282"/>
    </row>
    <row r="289" spans="2:5" s="257" customFormat="1">
      <c r="B289" s="284"/>
      <c r="C289" s="282"/>
      <c r="D289" s="282"/>
      <c r="E289" s="282"/>
    </row>
    <row r="290" spans="2:5" s="257" customFormat="1">
      <c r="B290" s="284"/>
      <c r="C290" s="282"/>
      <c r="D290" s="282"/>
      <c r="E290" s="282"/>
    </row>
    <row r="291" spans="2:5" s="257" customFormat="1">
      <c r="B291" s="284"/>
      <c r="C291" s="282"/>
      <c r="D291" s="282"/>
      <c r="E291" s="282"/>
    </row>
    <row r="292" spans="2:5" s="257" customFormat="1">
      <c r="B292" s="284"/>
      <c r="C292" s="282"/>
      <c r="D292" s="282"/>
      <c r="E292" s="282"/>
    </row>
    <row r="293" spans="2:5" s="257" customFormat="1">
      <c r="B293" s="284"/>
      <c r="C293" s="282"/>
      <c r="D293" s="282"/>
      <c r="E293" s="282"/>
    </row>
    <row r="294" spans="2:5" s="257" customFormat="1">
      <c r="B294" s="284"/>
      <c r="C294" s="282"/>
      <c r="D294" s="282"/>
      <c r="E294" s="282"/>
    </row>
    <row r="295" spans="2:5" s="257" customFormat="1">
      <c r="B295" s="284"/>
      <c r="C295" s="282"/>
      <c r="D295" s="282"/>
      <c r="E295" s="282"/>
    </row>
    <row r="296" spans="2:5" s="257" customFormat="1">
      <c r="B296" s="284"/>
      <c r="C296" s="282"/>
      <c r="D296" s="282"/>
      <c r="E296" s="282"/>
    </row>
    <row r="297" spans="2:5" s="257" customFormat="1">
      <c r="B297" s="284"/>
      <c r="C297" s="282"/>
      <c r="D297" s="282"/>
      <c r="E297" s="282"/>
    </row>
    <row r="298" spans="2:5" s="257" customFormat="1">
      <c r="B298" s="284"/>
      <c r="C298" s="282"/>
      <c r="D298" s="282"/>
      <c r="E298" s="282"/>
    </row>
    <row r="299" spans="2:5" s="257" customFormat="1">
      <c r="B299" s="284"/>
      <c r="C299" s="282"/>
      <c r="D299" s="282"/>
      <c r="E299" s="282"/>
    </row>
    <row r="300" spans="2:5" s="257" customFormat="1">
      <c r="B300" s="284"/>
      <c r="C300" s="282"/>
      <c r="D300" s="282"/>
      <c r="E300" s="282"/>
    </row>
    <row r="301" spans="2:5" s="257" customFormat="1">
      <c r="B301" s="284"/>
      <c r="C301" s="282"/>
      <c r="D301" s="282"/>
      <c r="E301" s="282"/>
    </row>
    <row r="302" spans="2:5" s="257" customFormat="1">
      <c r="B302" s="284"/>
      <c r="C302" s="282"/>
      <c r="D302" s="282"/>
      <c r="E302" s="282"/>
    </row>
    <row r="303" spans="2:5" s="257" customFormat="1">
      <c r="B303" s="284"/>
      <c r="C303" s="282"/>
      <c r="D303" s="282"/>
      <c r="E303" s="282"/>
    </row>
    <row r="304" spans="2:5" s="257" customFormat="1">
      <c r="B304" s="284"/>
      <c r="C304" s="282"/>
      <c r="D304" s="282"/>
      <c r="E304" s="282"/>
    </row>
    <row r="305" spans="2:5" s="257" customFormat="1">
      <c r="B305" s="284"/>
      <c r="C305" s="282"/>
      <c r="D305" s="282"/>
      <c r="E305" s="282"/>
    </row>
    <row r="306" spans="2:5" s="257" customFormat="1">
      <c r="B306" s="284"/>
      <c r="C306" s="282"/>
      <c r="D306" s="282"/>
      <c r="E306" s="282"/>
    </row>
    <row r="307" spans="2:5" s="257" customFormat="1">
      <c r="B307" s="284"/>
      <c r="C307" s="282"/>
      <c r="D307" s="282"/>
      <c r="E307" s="282"/>
    </row>
    <row r="308" spans="2:5" s="257" customFormat="1">
      <c r="B308" s="284"/>
      <c r="C308" s="282"/>
      <c r="D308" s="282"/>
      <c r="E308" s="282"/>
    </row>
    <row r="309" spans="2:5" s="257" customFormat="1">
      <c r="B309" s="284"/>
      <c r="C309" s="282"/>
      <c r="D309" s="282"/>
      <c r="E309" s="282"/>
    </row>
    <row r="310" spans="2:5" s="257" customFormat="1">
      <c r="B310" s="284"/>
      <c r="C310" s="282"/>
      <c r="D310" s="282"/>
      <c r="E310" s="282"/>
    </row>
    <row r="311" spans="2:5" s="257" customFormat="1">
      <c r="B311" s="284"/>
      <c r="C311" s="282"/>
      <c r="D311" s="282"/>
      <c r="E311" s="282"/>
    </row>
    <row r="312" spans="2:5" s="257" customFormat="1">
      <c r="B312" s="284"/>
      <c r="C312" s="282"/>
      <c r="D312" s="282"/>
      <c r="E312" s="282"/>
    </row>
    <row r="313" spans="2:5" s="257" customFormat="1">
      <c r="B313" s="284"/>
      <c r="C313" s="282"/>
      <c r="D313" s="282"/>
      <c r="E313" s="282"/>
    </row>
    <row r="314" spans="2:5" s="257" customFormat="1">
      <c r="B314" s="284"/>
      <c r="C314" s="282"/>
      <c r="D314" s="282"/>
      <c r="E314" s="282"/>
    </row>
    <row r="315" spans="2:5" s="257" customFormat="1">
      <c r="B315" s="284"/>
      <c r="C315" s="282"/>
      <c r="D315" s="282"/>
      <c r="E315" s="282"/>
    </row>
    <row r="316" spans="2:5" s="257" customFormat="1">
      <c r="B316" s="284"/>
      <c r="C316" s="282"/>
      <c r="D316" s="282"/>
      <c r="E316" s="282"/>
    </row>
    <row r="317" spans="2:5" s="257" customFormat="1">
      <c r="B317" s="284"/>
      <c r="C317" s="282"/>
      <c r="D317" s="282"/>
      <c r="E317" s="282"/>
    </row>
    <row r="318" spans="2:5" s="257" customFormat="1">
      <c r="B318" s="284"/>
      <c r="C318" s="282"/>
      <c r="D318" s="282"/>
      <c r="E318" s="282"/>
    </row>
    <row r="319" spans="2:5" s="257" customFormat="1">
      <c r="B319" s="284"/>
      <c r="C319" s="282"/>
      <c r="D319" s="282"/>
      <c r="E319" s="282"/>
    </row>
    <row r="320" spans="2:5" s="257" customFormat="1">
      <c r="B320" s="284"/>
      <c r="C320" s="282"/>
      <c r="D320" s="282"/>
      <c r="E320" s="282"/>
    </row>
    <row r="321" spans="2:5" s="257" customFormat="1">
      <c r="B321" s="284"/>
      <c r="C321" s="282"/>
      <c r="D321" s="282"/>
      <c r="E321" s="282"/>
    </row>
    <row r="322" spans="2:5" s="257" customFormat="1">
      <c r="B322" s="284"/>
      <c r="C322" s="282"/>
      <c r="D322" s="282"/>
      <c r="E322" s="282"/>
    </row>
    <row r="323" spans="2:5" s="257" customFormat="1">
      <c r="B323" s="284"/>
      <c r="C323" s="282"/>
      <c r="D323" s="282"/>
      <c r="E323" s="282"/>
    </row>
    <row r="324" spans="2:5" s="257" customFormat="1">
      <c r="B324" s="284"/>
      <c r="C324" s="282"/>
      <c r="D324" s="282"/>
      <c r="E324" s="282"/>
    </row>
    <row r="325" spans="2:5" s="257" customFormat="1">
      <c r="B325" s="284"/>
      <c r="C325" s="282"/>
      <c r="D325" s="282"/>
      <c r="E325" s="282"/>
    </row>
    <row r="326" spans="2:5" s="257" customFormat="1">
      <c r="B326" s="284"/>
      <c r="C326" s="282"/>
      <c r="D326" s="282"/>
      <c r="E326" s="282"/>
    </row>
    <row r="327" spans="2:5" s="257" customFormat="1">
      <c r="B327" s="284"/>
      <c r="C327" s="282"/>
      <c r="D327" s="282"/>
      <c r="E327" s="282"/>
    </row>
    <row r="328" spans="2:5" s="257" customFormat="1">
      <c r="B328" s="284"/>
      <c r="C328" s="282"/>
      <c r="D328" s="282"/>
      <c r="E328" s="282"/>
    </row>
    <row r="329" spans="2:5" s="257" customFormat="1">
      <c r="B329" s="284"/>
      <c r="C329" s="282"/>
      <c r="D329" s="282"/>
      <c r="E329" s="282"/>
    </row>
    <row r="330" spans="2:5" s="257" customFormat="1">
      <c r="B330" s="284"/>
      <c r="C330" s="282"/>
      <c r="D330" s="282"/>
      <c r="E330" s="282"/>
    </row>
    <row r="331" spans="2:5" s="257" customFormat="1">
      <c r="B331" s="284"/>
      <c r="C331" s="282"/>
      <c r="D331" s="282"/>
      <c r="E331" s="282"/>
    </row>
    <row r="332" spans="2:5" s="257" customFormat="1">
      <c r="B332" s="284"/>
      <c r="C332" s="282"/>
      <c r="D332" s="282"/>
      <c r="E332" s="282"/>
    </row>
    <row r="333" spans="2:5" s="257" customFormat="1">
      <c r="B333" s="284"/>
      <c r="C333" s="282"/>
      <c r="D333" s="282"/>
      <c r="E333" s="282"/>
    </row>
    <row r="334" spans="2:5" s="257" customFormat="1">
      <c r="B334" s="284"/>
      <c r="C334" s="282"/>
      <c r="D334" s="282"/>
      <c r="E334" s="282"/>
    </row>
    <row r="335" spans="2:5" s="257" customFormat="1">
      <c r="B335" s="284"/>
      <c r="C335" s="282"/>
      <c r="D335" s="282"/>
      <c r="E335" s="282"/>
    </row>
    <row r="336" spans="2:5" s="257" customFormat="1">
      <c r="B336" s="284"/>
      <c r="C336" s="282"/>
      <c r="D336" s="282"/>
      <c r="E336" s="282"/>
    </row>
    <row r="337" spans="2:5" s="257" customFormat="1">
      <c r="B337" s="284"/>
      <c r="C337" s="282"/>
      <c r="D337" s="282"/>
      <c r="E337" s="282"/>
    </row>
    <row r="338" spans="2:5" s="257" customFormat="1">
      <c r="B338" s="284"/>
      <c r="C338" s="282"/>
      <c r="D338" s="282"/>
      <c r="E338" s="282"/>
    </row>
    <row r="339" spans="2:5" s="257" customFormat="1">
      <c r="B339" s="284"/>
      <c r="C339" s="282"/>
      <c r="D339" s="282"/>
      <c r="E339" s="282"/>
    </row>
    <row r="340" spans="2:5" s="257" customFormat="1">
      <c r="B340" s="284"/>
      <c r="C340" s="282"/>
      <c r="D340" s="282"/>
      <c r="E340" s="282"/>
    </row>
    <row r="341" spans="2:5" s="257" customFormat="1">
      <c r="B341" s="284"/>
      <c r="C341" s="282"/>
      <c r="D341" s="282"/>
      <c r="E341" s="282"/>
    </row>
    <row r="342" spans="2:5" s="257" customFormat="1">
      <c r="B342" s="284"/>
      <c r="C342" s="282"/>
      <c r="D342" s="282"/>
      <c r="E342" s="282"/>
    </row>
    <row r="343" spans="2:5" s="257" customFormat="1">
      <c r="B343" s="284"/>
      <c r="C343" s="282"/>
      <c r="D343" s="282"/>
      <c r="E343" s="282"/>
    </row>
    <row r="344" spans="2:5" s="257" customFormat="1">
      <c r="B344" s="284"/>
      <c r="C344" s="282"/>
      <c r="D344" s="282"/>
      <c r="E344" s="282"/>
    </row>
    <row r="345" spans="2:5" s="257" customFormat="1">
      <c r="B345" s="284"/>
      <c r="C345" s="282"/>
      <c r="D345" s="282"/>
      <c r="E345" s="282"/>
    </row>
    <row r="346" spans="2:5" s="257" customFormat="1">
      <c r="B346" s="284"/>
      <c r="C346" s="282"/>
      <c r="D346" s="282"/>
      <c r="E346" s="282"/>
    </row>
    <row r="347" spans="2:5" s="257" customFormat="1">
      <c r="B347" s="284"/>
      <c r="C347" s="282"/>
      <c r="D347" s="282"/>
      <c r="E347" s="282"/>
    </row>
    <row r="348" spans="2:5" s="257" customFormat="1">
      <c r="B348" s="284"/>
      <c r="C348" s="282"/>
      <c r="D348" s="282"/>
      <c r="E348" s="282"/>
    </row>
    <row r="349" spans="2:5" s="257" customFormat="1">
      <c r="B349" s="284"/>
      <c r="C349" s="282"/>
      <c r="D349" s="282"/>
      <c r="E349" s="282"/>
    </row>
    <row r="350" spans="2:5" s="257" customFormat="1">
      <c r="B350" s="284"/>
      <c r="C350" s="282"/>
      <c r="D350" s="282"/>
      <c r="E350" s="282"/>
    </row>
    <row r="351" spans="2:5" s="257" customFormat="1">
      <c r="B351" s="284"/>
      <c r="C351" s="282"/>
      <c r="D351" s="282"/>
      <c r="E351" s="282"/>
    </row>
    <row r="352" spans="2:5" s="257" customFormat="1">
      <c r="B352" s="284"/>
      <c r="C352" s="282"/>
      <c r="D352" s="282"/>
      <c r="E352" s="282"/>
    </row>
    <row r="353" spans="2:5" s="257" customFormat="1">
      <c r="B353" s="284"/>
      <c r="C353" s="282"/>
      <c r="D353" s="282"/>
      <c r="E353" s="282"/>
    </row>
    <row r="354" spans="2:5" s="257" customFormat="1">
      <c r="B354" s="284"/>
      <c r="C354" s="282"/>
      <c r="D354" s="282"/>
      <c r="E354" s="282"/>
    </row>
    <row r="355" spans="2:5" s="257" customFormat="1">
      <c r="B355" s="284"/>
      <c r="C355" s="282"/>
      <c r="D355" s="282"/>
      <c r="E355" s="282"/>
    </row>
    <row r="356" spans="2:5" s="257" customFormat="1">
      <c r="B356" s="284"/>
      <c r="C356" s="282"/>
      <c r="D356" s="282"/>
      <c r="E356" s="282"/>
    </row>
    <row r="357" spans="2:5" s="257" customFormat="1">
      <c r="B357" s="284"/>
      <c r="C357" s="282"/>
      <c r="D357" s="282"/>
      <c r="E357" s="282"/>
    </row>
    <row r="358" spans="2:5" s="257" customFormat="1">
      <c r="B358" s="284"/>
      <c r="C358" s="282"/>
      <c r="D358" s="282"/>
      <c r="E358" s="282"/>
    </row>
    <row r="359" spans="2:5" s="257" customFormat="1">
      <c r="B359" s="284"/>
      <c r="C359" s="282"/>
      <c r="D359" s="282"/>
      <c r="E359" s="282"/>
    </row>
    <row r="360" spans="2:5" s="257" customFormat="1">
      <c r="B360" s="284"/>
      <c r="C360" s="282"/>
      <c r="D360" s="282"/>
      <c r="E360" s="282"/>
    </row>
    <row r="361" spans="2:5" s="257" customFormat="1">
      <c r="B361" s="284"/>
      <c r="C361" s="282"/>
      <c r="D361" s="282"/>
      <c r="E361" s="282"/>
    </row>
    <row r="362" spans="2:5" s="257" customFormat="1">
      <c r="B362" s="284"/>
      <c r="C362" s="282"/>
      <c r="D362" s="282"/>
      <c r="E362" s="282"/>
    </row>
    <row r="363" spans="2:5" s="257" customFormat="1">
      <c r="B363" s="284"/>
      <c r="C363" s="282"/>
      <c r="D363" s="282"/>
      <c r="E363" s="282"/>
    </row>
    <row r="364" spans="2:5" s="257" customFormat="1">
      <c r="B364" s="284"/>
      <c r="C364" s="282"/>
      <c r="D364" s="282"/>
      <c r="E364" s="282"/>
    </row>
    <row r="365" spans="2:5" s="257" customFormat="1">
      <c r="B365" s="284"/>
      <c r="C365" s="282"/>
      <c r="D365" s="282"/>
      <c r="E365" s="282"/>
    </row>
    <row r="366" spans="2:5" s="257" customFormat="1">
      <c r="B366" s="284"/>
      <c r="C366" s="282"/>
      <c r="D366" s="282"/>
      <c r="E366" s="282"/>
    </row>
    <row r="367" spans="2:5" s="257" customFormat="1">
      <c r="B367" s="284"/>
      <c r="C367" s="282"/>
      <c r="D367" s="282"/>
      <c r="E367" s="282"/>
    </row>
    <row r="368" spans="2:5" s="257" customFormat="1">
      <c r="B368" s="284"/>
      <c r="C368" s="282"/>
      <c r="D368" s="282"/>
      <c r="E368" s="282"/>
    </row>
    <row r="369" spans="2:5" s="257" customFormat="1">
      <c r="B369" s="284"/>
      <c r="C369" s="282"/>
      <c r="D369" s="282"/>
      <c r="E369" s="282"/>
    </row>
    <row r="370" spans="2:5" s="257" customFormat="1">
      <c r="B370" s="284"/>
      <c r="C370" s="282"/>
      <c r="D370" s="282"/>
      <c r="E370" s="282"/>
    </row>
    <row r="371" spans="2:5" s="257" customFormat="1">
      <c r="B371" s="284"/>
      <c r="C371" s="282"/>
      <c r="D371" s="282"/>
      <c r="E371" s="282"/>
    </row>
    <row r="372" spans="2:5" s="257" customFormat="1">
      <c r="B372" s="284"/>
      <c r="C372" s="282"/>
      <c r="D372" s="282"/>
      <c r="E372" s="282"/>
    </row>
    <row r="373" spans="2:5" s="257" customFormat="1">
      <c r="B373" s="284"/>
      <c r="C373" s="282"/>
      <c r="D373" s="282"/>
      <c r="E373" s="282"/>
    </row>
    <row r="374" spans="2:5" s="257" customFormat="1">
      <c r="B374" s="284"/>
      <c r="C374" s="282"/>
      <c r="D374" s="282"/>
      <c r="E374" s="282"/>
    </row>
    <row r="375" spans="2:5" s="257" customFormat="1">
      <c r="B375" s="284"/>
      <c r="C375" s="282"/>
      <c r="D375" s="282"/>
      <c r="E375" s="282"/>
    </row>
    <row r="376" spans="2:5" s="257" customFormat="1">
      <c r="B376" s="284"/>
      <c r="C376" s="282"/>
      <c r="D376" s="282"/>
      <c r="E376" s="282"/>
    </row>
    <row r="377" spans="2:5" s="257" customFormat="1">
      <c r="B377" s="284"/>
      <c r="C377" s="282"/>
      <c r="D377" s="282"/>
      <c r="E377" s="282"/>
    </row>
    <row r="378" spans="2:5" s="257" customFormat="1">
      <c r="B378" s="284"/>
      <c r="C378" s="282"/>
      <c r="D378" s="282"/>
      <c r="E378" s="282"/>
    </row>
    <row r="379" spans="2:5" s="257" customFormat="1">
      <c r="B379" s="284"/>
      <c r="C379" s="282"/>
      <c r="D379" s="282"/>
      <c r="E379" s="282"/>
    </row>
    <row r="380" spans="2:5" s="257" customFormat="1">
      <c r="B380" s="284"/>
      <c r="C380" s="282"/>
      <c r="D380" s="282"/>
      <c r="E380" s="282"/>
    </row>
    <row r="381" spans="2:5" s="257" customFormat="1">
      <c r="B381" s="284"/>
      <c r="C381" s="282"/>
      <c r="D381" s="282"/>
      <c r="E381" s="282"/>
    </row>
    <row r="382" spans="2:5" s="257" customFormat="1">
      <c r="B382" s="284"/>
      <c r="C382" s="282"/>
      <c r="D382" s="282"/>
      <c r="E382" s="282"/>
    </row>
    <row r="383" spans="2:5" s="257" customFormat="1">
      <c r="B383" s="284"/>
      <c r="C383" s="282"/>
      <c r="D383" s="282"/>
      <c r="E383" s="282"/>
    </row>
    <row r="384" spans="2:5" s="257" customFormat="1">
      <c r="B384" s="284"/>
      <c r="C384" s="282"/>
      <c r="D384" s="282"/>
      <c r="E384" s="282"/>
    </row>
    <row r="385" spans="2:5" s="257" customFormat="1">
      <c r="B385" s="284"/>
      <c r="C385" s="282"/>
      <c r="D385" s="282"/>
      <c r="E385" s="282"/>
    </row>
    <row r="386" spans="2:5" s="257" customFormat="1">
      <c r="B386" s="284"/>
      <c r="C386" s="282"/>
      <c r="D386" s="282"/>
      <c r="E386" s="282"/>
    </row>
    <row r="387" spans="2:5" s="257" customFormat="1">
      <c r="B387" s="284"/>
      <c r="C387" s="282"/>
      <c r="D387" s="282"/>
      <c r="E387" s="282"/>
    </row>
    <row r="388" spans="2:5" s="257" customFormat="1">
      <c r="B388" s="284"/>
      <c r="C388" s="282"/>
      <c r="D388" s="282"/>
      <c r="E388" s="282"/>
    </row>
    <row r="389" spans="2:5" s="257" customFormat="1">
      <c r="B389" s="284"/>
      <c r="C389" s="282"/>
      <c r="D389" s="282"/>
      <c r="E389" s="282"/>
    </row>
    <row r="390" spans="2:5" s="257" customFormat="1">
      <c r="B390" s="284"/>
      <c r="C390" s="282"/>
      <c r="D390" s="282"/>
      <c r="E390" s="282"/>
    </row>
    <row r="391" spans="2:5" s="257" customFormat="1">
      <c r="B391" s="284"/>
      <c r="C391" s="282"/>
      <c r="D391" s="282"/>
      <c r="E391" s="282"/>
    </row>
    <row r="392" spans="2:5" s="257" customFormat="1">
      <c r="B392" s="284"/>
      <c r="C392" s="282"/>
      <c r="D392" s="282"/>
      <c r="E392" s="282"/>
    </row>
    <row r="393" spans="2:5" s="257" customFormat="1">
      <c r="B393" s="284"/>
      <c r="C393" s="282"/>
      <c r="D393" s="282"/>
      <c r="E393" s="282"/>
    </row>
    <row r="394" spans="2:5" s="257" customFormat="1">
      <c r="B394" s="284"/>
      <c r="C394" s="282"/>
      <c r="D394" s="282"/>
      <c r="E394" s="282"/>
    </row>
    <row r="395" spans="2:5" s="257" customFormat="1">
      <c r="B395" s="284"/>
      <c r="C395" s="282"/>
      <c r="D395" s="282"/>
      <c r="E395" s="282"/>
    </row>
    <row r="396" spans="2:5" s="257" customFormat="1">
      <c r="B396" s="284"/>
      <c r="C396" s="282"/>
      <c r="D396" s="282"/>
      <c r="E396" s="282"/>
    </row>
    <row r="397" spans="2:5" s="257" customFormat="1">
      <c r="B397" s="284"/>
      <c r="C397" s="282"/>
      <c r="D397" s="282"/>
      <c r="E397" s="282"/>
    </row>
    <row r="398" spans="2:5" s="257" customFormat="1">
      <c r="B398" s="284"/>
      <c r="C398" s="282"/>
      <c r="D398" s="282"/>
      <c r="E398" s="282"/>
    </row>
    <row r="399" spans="2:5" s="257" customFormat="1">
      <c r="B399" s="284"/>
      <c r="C399" s="282"/>
      <c r="D399" s="282"/>
      <c r="E399" s="282"/>
    </row>
    <row r="400" spans="2:5" s="257" customFormat="1">
      <c r="B400" s="284"/>
      <c r="C400" s="282"/>
      <c r="D400" s="282"/>
      <c r="E400" s="282"/>
    </row>
    <row r="401" spans="2:5" s="257" customFormat="1">
      <c r="B401" s="284"/>
      <c r="C401" s="282"/>
      <c r="D401" s="282"/>
      <c r="E401" s="282"/>
    </row>
    <row r="402" spans="2:5" s="257" customFormat="1">
      <c r="B402" s="284"/>
      <c r="C402" s="282"/>
      <c r="D402" s="282"/>
      <c r="E402" s="282"/>
    </row>
    <row r="403" spans="2:5" s="257" customFormat="1">
      <c r="B403" s="284"/>
      <c r="C403" s="282"/>
      <c r="D403" s="282"/>
      <c r="E403" s="282"/>
    </row>
    <row r="404" spans="2:5" s="257" customFormat="1">
      <c r="B404" s="284"/>
      <c r="C404" s="282"/>
      <c r="D404" s="282"/>
      <c r="E404" s="282"/>
    </row>
    <row r="405" spans="2:5" s="257" customFormat="1">
      <c r="B405" s="284"/>
      <c r="C405" s="282"/>
      <c r="D405" s="282"/>
      <c r="E405" s="282"/>
    </row>
    <row r="406" spans="2:5" s="257" customFormat="1">
      <c r="B406" s="284"/>
      <c r="C406" s="282"/>
      <c r="D406" s="282"/>
      <c r="E406" s="282"/>
    </row>
    <row r="407" spans="2:5" s="257" customFormat="1">
      <c r="B407" s="284"/>
      <c r="C407" s="282"/>
      <c r="D407" s="282"/>
      <c r="E407" s="282"/>
    </row>
    <row r="408" spans="2:5" s="257" customFormat="1">
      <c r="B408" s="284"/>
      <c r="C408" s="282"/>
      <c r="D408" s="282"/>
      <c r="E408" s="282"/>
    </row>
    <row r="409" spans="2:5" s="257" customFormat="1">
      <c r="B409" s="284"/>
      <c r="C409" s="282"/>
      <c r="D409" s="282"/>
      <c r="E409" s="282"/>
    </row>
    <row r="410" spans="2:5" s="257" customFormat="1">
      <c r="B410" s="284"/>
      <c r="C410" s="282"/>
      <c r="D410" s="282"/>
      <c r="E410" s="282"/>
    </row>
    <row r="411" spans="2:5" s="257" customFormat="1">
      <c r="B411" s="284"/>
      <c r="C411" s="282"/>
      <c r="D411" s="282"/>
      <c r="E411" s="282"/>
    </row>
    <row r="412" spans="2:5" s="257" customFormat="1">
      <c r="B412" s="284"/>
      <c r="C412" s="282"/>
      <c r="D412" s="282"/>
      <c r="E412" s="282"/>
    </row>
    <row r="413" spans="2:5" s="257" customFormat="1">
      <c r="B413" s="284"/>
      <c r="C413" s="282"/>
      <c r="D413" s="282"/>
      <c r="E413" s="282"/>
    </row>
    <row r="414" spans="2:5" s="257" customFormat="1">
      <c r="B414" s="284"/>
      <c r="C414" s="282"/>
      <c r="D414" s="282"/>
      <c r="E414" s="282"/>
    </row>
    <row r="415" spans="2:5" s="257" customFormat="1">
      <c r="B415" s="284"/>
      <c r="C415" s="282"/>
      <c r="D415" s="282"/>
      <c r="E415" s="282"/>
    </row>
    <row r="416" spans="2:5" s="257" customFormat="1">
      <c r="B416" s="284"/>
      <c r="C416" s="282"/>
      <c r="D416" s="282"/>
      <c r="E416" s="282"/>
    </row>
    <row r="417" spans="2:5" s="257" customFormat="1">
      <c r="B417" s="284"/>
      <c r="C417" s="282"/>
      <c r="D417" s="282"/>
      <c r="E417" s="282"/>
    </row>
    <row r="418" spans="2:5" s="257" customFormat="1">
      <c r="B418" s="284"/>
      <c r="C418" s="282"/>
      <c r="D418" s="282"/>
      <c r="E418" s="282"/>
    </row>
    <row r="419" spans="2:5" s="257" customFormat="1">
      <c r="B419" s="284"/>
      <c r="C419" s="282"/>
      <c r="D419" s="282"/>
      <c r="E419" s="282"/>
    </row>
    <row r="420" spans="2:5" s="257" customFormat="1">
      <c r="B420" s="284"/>
      <c r="C420" s="282"/>
      <c r="D420" s="282"/>
      <c r="E420" s="282"/>
    </row>
    <row r="421" spans="2:5" s="257" customFormat="1">
      <c r="B421" s="284"/>
      <c r="C421" s="282"/>
      <c r="D421" s="282"/>
      <c r="E421" s="282"/>
    </row>
    <row r="422" spans="2:5" s="257" customFormat="1">
      <c r="B422" s="284"/>
      <c r="C422" s="282"/>
      <c r="D422" s="282"/>
      <c r="E422" s="282"/>
    </row>
    <row r="423" spans="2:5" s="257" customFormat="1">
      <c r="B423" s="284"/>
      <c r="C423" s="282"/>
      <c r="D423" s="282"/>
      <c r="E423" s="282"/>
    </row>
    <row r="424" spans="2:5" s="257" customFormat="1">
      <c r="B424" s="284"/>
      <c r="C424" s="282"/>
      <c r="D424" s="282"/>
      <c r="E424" s="282"/>
    </row>
    <row r="425" spans="2:5" s="257" customFormat="1">
      <c r="B425" s="284"/>
      <c r="C425" s="282"/>
      <c r="D425" s="282"/>
      <c r="E425" s="282"/>
    </row>
    <row r="426" spans="2:5" s="257" customFormat="1">
      <c r="B426" s="284"/>
      <c r="C426" s="282"/>
      <c r="D426" s="282"/>
      <c r="E426" s="282"/>
    </row>
    <row r="427" spans="2:5" s="257" customFormat="1">
      <c r="B427" s="284"/>
      <c r="C427" s="282"/>
      <c r="D427" s="282"/>
      <c r="E427" s="282"/>
    </row>
    <row r="428" spans="2:5" s="257" customFormat="1">
      <c r="B428" s="284"/>
      <c r="C428" s="282"/>
      <c r="D428" s="282"/>
      <c r="E428" s="282"/>
    </row>
    <row r="429" spans="2:5" s="257" customFormat="1">
      <c r="B429" s="284"/>
      <c r="C429" s="282"/>
      <c r="D429" s="282"/>
      <c r="E429" s="282"/>
    </row>
    <row r="430" spans="2:5" s="257" customFormat="1">
      <c r="B430" s="284"/>
      <c r="C430" s="282"/>
      <c r="D430" s="282"/>
      <c r="E430" s="282"/>
    </row>
    <row r="431" spans="2:5" s="257" customFormat="1">
      <c r="B431" s="284"/>
      <c r="C431" s="282"/>
      <c r="D431" s="282"/>
      <c r="E431" s="282"/>
    </row>
    <row r="432" spans="2:5" s="257" customFormat="1">
      <c r="B432" s="284"/>
      <c r="C432" s="282"/>
      <c r="D432" s="282"/>
      <c r="E432" s="282"/>
    </row>
    <row r="433" spans="2:5" s="257" customFormat="1">
      <c r="B433" s="284"/>
      <c r="C433" s="282"/>
      <c r="D433" s="282"/>
      <c r="E433" s="282"/>
    </row>
    <row r="434" spans="2:5" s="257" customFormat="1">
      <c r="B434" s="284"/>
      <c r="C434" s="282"/>
      <c r="D434" s="282"/>
      <c r="E434" s="282"/>
    </row>
    <row r="435" spans="2:5" s="257" customFormat="1">
      <c r="B435" s="284"/>
      <c r="C435" s="282"/>
      <c r="D435" s="282"/>
      <c r="E435" s="282"/>
    </row>
    <row r="436" spans="2:5" s="257" customFormat="1">
      <c r="B436" s="284"/>
      <c r="C436" s="282"/>
      <c r="D436" s="282"/>
      <c r="E436" s="282"/>
    </row>
    <row r="437" spans="2:5" s="257" customFormat="1">
      <c r="B437" s="284"/>
      <c r="C437" s="282"/>
      <c r="D437" s="282"/>
      <c r="E437" s="282"/>
    </row>
    <row r="438" spans="2:5" s="257" customFormat="1">
      <c r="B438" s="284"/>
      <c r="C438" s="282"/>
      <c r="D438" s="282"/>
      <c r="E438" s="282"/>
    </row>
    <row r="439" spans="2:5" s="257" customFormat="1">
      <c r="B439" s="284"/>
      <c r="C439" s="282"/>
      <c r="D439" s="282"/>
      <c r="E439" s="282"/>
    </row>
    <row r="440" spans="2:5" s="257" customFormat="1">
      <c r="B440" s="284"/>
      <c r="C440" s="282"/>
      <c r="D440" s="282"/>
      <c r="E440" s="282"/>
    </row>
    <row r="441" spans="2:5" s="257" customFormat="1">
      <c r="B441" s="284"/>
      <c r="C441" s="282"/>
      <c r="D441" s="282"/>
      <c r="E441" s="282"/>
    </row>
    <row r="442" spans="2:5" s="257" customFormat="1">
      <c r="B442" s="284"/>
      <c r="C442" s="282"/>
      <c r="D442" s="282"/>
      <c r="E442" s="282"/>
    </row>
    <row r="443" spans="2:5" s="257" customFormat="1">
      <c r="B443" s="284"/>
      <c r="C443" s="282"/>
      <c r="D443" s="282"/>
      <c r="E443" s="282"/>
    </row>
    <row r="444" spans="2:5" s="257" customFormat="1">
      <c r="B444" s="284"/>
      <c r="C444" s="282"/>
      <c r="D444" s="282"/>
      <c r="E444" s="282"/>
    </row>
    <row r="445" spans="2:5" s="257" customFormat="1">
      <c r="B445" s="284"/>
      <c r="C445" s="282"/>
      <c r="D445" s="282"/>
      <c r="E445" s="282"/>
    </row>
    <row r="446" spans="2:5" s="257" customFormat="1">
      <c r="B446" s="284"/>
      <c r="C446" s="282"/>
      <c r="D446" s="282"/>
      <c r="E446" s="282"/>
    </row>
    <row r="447" spans="2:5" s="257" customFormat="1">
      <c r="B447" s="284"/>
      <c r="C447" s="282"/>
      <c r="D447" s="282"/>
      <c r="E447" s="282"/>
    </row>
    <row r="448" spans="2:5" s="257" customFormat="1">
      <c r="B448" s="284"/>
      <c r="C448" s="282"/>
      <c r="D448" s="282"/>
      <c r="E448" s="282"/>
    </row>
    <row r="449" spans="2:5" s="257" customFormat="1">
      <c r="B449" s="284"/>
      <c r="C449" s="282"/>
      <c r="D449" s="282"/>
      <c r="E449" s="282"/>
    </row>
    <row r="450" spans="2:5" s="257" customFormat="1">
      <c r="B450" s="284"/>
      <c r="C450" s="282"/>
      <c r="D450" s="282"/>
      <c r="E450" s="282"/>
    </row>
    <row r="451" spans="2:5" s="257" customFormat="1">
      <c r="B451" s="284"/>
      <c r="C451" s="282"/>
      <c r="D451" s="282"/>
      <c r="E451" s="282"/>
    </row>
    <row r="452" spans="2:5" s="257" customFormat="1">
      <c r="B452" s="284"/>
      <c r="C452" s="282"/>
      <c r="D452" s="282"/>
      <c r="E452" s="282"/>
    </row>
    <row r="453" spans="2:5" s="257" customFormat="1">
      <c r="B453" s="284"/>
      <c r="C453" s="282"/>
      <c r="D453" s="282"/>
      <c r="E453" s="282"/>
    </row>
    <row r="454" spans="2:5" s="257" customFormat="1">
      <c r="B454" s="284"/>
      <c r="C454" s="282"/>
      <c r="D454" s="282"/>
      <c r="E454" s="282"/>
    </row>
    <row r="455" spans="2:5" s="257" customFormat="1">
      <c r="B455" s="284"/>
      <c r="C455" s="282"/>
      <c r="D455" s="282"/>
      <c r="E455" s="282"/>
    </row>
    <row r="456" spans="2:5" s="257" customFormat="1">
      <c r="B456" s="284"/>
      <c r="C456" s="282"/>
      <c r="D456" s="282"/>
      <c r="E456" s="282"/>
    </row>
    <row r="457" spans="2:5" s="257" customFormat="1">
      <c r="B457" s="284"/>
      <c r="C457" s="282"/>
      <c r="D457" s="282"/>
      <c r="E457" s="282"/>
    </row>
    <row r="458" spans="2:5" s="257" customFormat="1">
      <c r="B458" s="284"/>
      <c r="C458" s="282"/>
      <c r="D458" s="282"/>
      <c r="E458" s="282"/>
    </row>
    <row r="459" spans="2:5" s="257" customFormat="1">
      <c r="B459" s="284"/>
      <c r="C459" s="282"/>
      <c r="D459" s="282"/>
      <c r="E459" s="282"/>
    </row>
    <row r="460" spans="2:5" s="257" customFormat="1">
      <c r="B460" s="284"/>
      <c r="C460" s="282"/>
      <c r="D460" s="282"/>
      <c r="E460" s="282"/>
    </row>
    <row r="461" spans="2:5" s="257" customFormat="1">
      <c r="B461" s="284"/>
      <c r="C461" s="282"/>
      <c r="D461" s="282"/>
      <c r="E461" s="282"/>
    </row>
    <row r="462" spans="2:5" s="257" customFormat="1">
      <c r="B462" s="284"/>
      <c r="C462" s="282"/>
      <c r="D462" s="282"/>
      <c r="E462" s="282"/>
    </row>
    <row r="463" spans="2:5" s="257" customFormat="1">
      <c r="B463" s="284"/>
      <c r="C463" s="259"/>
      <c r="D463" s="259"/>
      <c r="E463" s="259"/>
    </row>
    <row r="464" spans="2:5" s="257" customFormat="1">
      <c r="B464" s="284"/>
      <c r="C464" s="259"/>
      <c r="D464" s="259"/>
      <c r="E464" s="259"/>
    </row>
    <row r="465" spans="2:5" s="257" customFormat="1">
      <c r="B465" s="284"/>
      <c r="C465" s="259"/>
      <c r="D465" s="259"/>
      <c r="E465" s="259"/>
    </row>
    <row r="466" spans="2:5" s="257" customFormat="1">
      <c r="B466" s="284"/>
      <c r="C466" s="259"/>
      <c r="D466" s="259"/>
      <c r="E466" s="259"/>
    </row>
    <row r="467" spans="2:5" s="257" customFormat="1">
      <c r="B467" s="284"/>
      <c r="C467" s="259"/>
      <c r="D467" s="259"/>
      <c r="E467" s="259"/>
    </row>
    <row r="468" spans="2:5" s="257" customFormat="1">
      <c r="B468" s="284"/>
      <c r="C468" s="259"/>
      <c r="D468" s="259"/>
      <c r="E468" s="259"/>
    </row>
    <row r="469" spans="2:5" s="257" customFormat="1">
      <c r="B469" s="284"/>
      <c r="C469" s="259"/>
      <c r="D469" s="259"/>
      <c r="E469" s="259"/>
    </row>
    <row r="470" spans="2:5" s="257" customFormat="1">
      <c r="B470" s="284"/>
      <c r="C470" s="259"/>
      <c r="D470" s="259"/>
      <c r="E470" s="259"/>
    </row>
    <row r="471" spans="2:5" s="257" customFormat="1">
      <c r="B471" s="284"/>
      <c r="C471" s="259"/>
      <c r="D471" s="259"/>
      <c r="E471" s="259"/>
    </row>
    <row r="472" spans="2:5" s="257" customFormat="1">
      <c r="B472" s="284"/>
      <c r="C472" s="259"/>
      <c r="D472" s="259"/>
      <c r="E472" s="259"/>
    </row>
    <row r="473" spans="2:5" s="257" customFormat="1">
      <c r="B473" s="284"/>
      <c r="C473" s="259"/>
      <c r="D473" s="259"/>
      <c r="E473" s="259"/>
    </row>
    <row r="474" spans="2:5" s="257" customFormat="1">
      <c r="B474" s="284"/>
      <c r="C474" s="259"/>
      <c r="D474" s="259"/>
      <c r="E474" s="259"/>
    </row>
    <row r="475" spans="2:5" s="257" customFormat="1">
      <c r="B475" s="284"/>
      <c r="C475" s="259"/>
      <c r="D475" s="259"/>
      <c r="E475" s="259"/>
    </row>
    <row r="476" spans="2:5" s="257" customFormat="1">
      <c r="B476" s="284"/>
      <c r="C476" s="259"/>
      <c r="D476" s="259"/>
      <c r="E476" s="259"/>
    </row>
    <row r="477" spans="2:5" s="257" customFormat="1">
      <c r="B477" s="284"/>
      <c r="C477" s="259"/>
      <c r="D477" s="259"/>
      <c r="E477" s="259"/>
    </row>
    <row r="478" spans="2:5" s="257" customFormat="1">
      <c r="B478" s="284"/>
      <c r="C478" s="259"/>
      <c r="D478" s="259"/>
      <c r="E478" s="259"/>
    </row>
    <row r="479" spans="2:5" s="257" customFormat="1">
      <c r="B479" s="284"/>
      <c r="C479" s="259"/>
      <c r="D479" s="259"/>
      <c r="E479" s="259"/>
    </row>
    <row r="480" spans="2:5" s="257" customFormat="1">
      <c r="B480" s="284"/>
      <c r="C480" s="259"/>
      <c r="D480" s="259"/>
      <c r="E480" s="259"/>
    </row>
    <row r="481" spans="2:5" s="257" customFormat="1">
      <c r="B481" s="284"/>
      <c r="C481" s="259"/>
      <c r="D481" s="259"/>
      <c r="E481" s="259"/>
    </row>
    <row r="482" spans="2:5" s="257" customFormat="1">
      <c r="B482" s="284"/>
      <c r="C482" s="259"/>
      <c r="D482" s="259"/>
      <c r="E482" s="259"/>
    </row>
    <row r="483" spans="2:5" s="257" customFormat="1">
      <c r="B483" s="284"/>
      <c r="C483" s="259"/>
      <c r="D483" s="259"/>
      <c r="E483" s="259"/>
    </row>
    <row r="484" spans="2:5" s="257" customFormat="1">
      <c r="B484" s="284"/>
      <c r="C484" s="259"/>
      <c r="D484" s="259"/>
      <c r="E484" s="259"/>
    </row>
    <row r="485" spans="2:5" s="257" customFormat="1">
      <c r="B485" s="284"/>
      <c r="C485" s="259"/>
      <c r="D485" s="259"/>
      <c r="E485" s="259"/>
    </row>
    <row r="486" spans="2:5" s="257" customFormat="1">
      <c r="B486" s="284"/>
      <c r="C486" s="259"/>
      <c r="D486" s="259"/>
      <c r="E486" s="259"/>
    </row>
    <row r="487" spans="2:5" s="257" customFormat="1">
      <c r="B487" s="284"/>
      <c r="C487" s="259"/>
      <c r="D487" s="259"/>
      <c r="E487" s="259"/>
    </row>
    <row r="488" spans="2:5" s="257" customFormat="1">
      <c r="B488" s="284"/>
      <c r="C488" s="259"/>
      <c r="D488" s="259"/>
      <c r="E488" s="259"/>
    </row>
    <row r="489" spans="2:5" s="257" customFormat="1">
      <c r="B489" s="284"/>
      <c r="C489" s="259"/>
      <c r="D489" s="259"/>
      <c r="E489" s="259"/>
    </row>
    <row r="490" spans="2:5" s="257" customFormat="1">
      <c r="B490" s="284"/>
      <c r="C490" s="259"/>
      <c r="D490" s="259"/>
      <c r="E490" s="259"/>
    </row>
    <row r="491" spans="2:5" s="257" customFormat="1">
      <c r="B491" s="284"/>
      <c r="C491" s="259"/>
      <c r="D491" s="259"/>
      <c r="E491" s="259"/>
    </row>
    <row r="492" spans="2:5" s="257" customFormat="1">
      <c r="B492" s="284"/>
      <c r="C492" s="259"/>
      <c r="D492" s="259"/>
      <c r="E492" s="259"/>
    </row>
    <row r="493" spans="2:5" s="257" customFormat="1">
      <c r="B493" s="284"/>
      <c r="C493" s="259"/>
      <c r="D493" s="259"/>
      <c r="E493" s="259"/>
    </row>
    <row r="494" spans="2:5" s="257" customFormat="1">
      <c r="B494" s="284"/>
      <c r="C494" s="259"/>
      <c r="D494" s="259"/>
      <c r="E494" s="259"/>
    </row>
    <row r="495" spans="2:5" s="257" customFormat="1">
      <c r="B495" s="284"/>
      <c r="C495" s="259"/>
      <c r="D495" s="259"/>
      <c r="E495" s="259"/>
    </row>
    <row r="496" spans="2:5" s="257" customFormat="1">
      <c r="B496" s="284"/>
      <c r="C496" s="259"/>
      <c r="D496" s="259"/>
      <c r="E496" s="259"/>
    </row>
    <row r="497" spans="2:5" s="257" customFormat="1">
      <c r="B497" s="284"/>
      <c r="C497" s="259"/>
      <c r="D497" s="259"/>
      <c r="E497" s="259"/>
    </row>
    <row r="498" spans="2:5" s="257" customFormat="1">
      <c r="B498" s="284"/>
      <c r="C498" s="259"/>
      <c r="D498" s="259"/>
      <c r="E498" s="259"/>
    </row>
    <row r="499" spans="2:5" s="257" customFormat="1">
      <c r="B499" s="284"/>
      <c r="C499" s="259"/>
      <c r="D499" s="259"/>
      <c r="E499" s="259"/>
    </row>
    <row r="500" spans="2:5" s="257" customFormat="1">
      <c r="B500" s="284"/>
      <c r="C500" s="259"/>
      <c r="D500" s="259"/>
      <c r="E500" s="259"/>
    </row>
    <row r="501" spans="2:5" s="257" customFormat="1">
      <c r="B501" s="284"/>
      <c r="C501" s="259"/>
      <c r="D501" s="259"/>
      <c r="E501" s="259"/>
    </row>
    <row r="502" spans="2:5" s="257" customFormat="1">
      <c r="B502" s="284"/>
      <c r="C502" s="259"/>
      <c r="D502" s="259"/>
      <c r="E502" s="259"/>
    </row>
    <row r="503" spans="2:5" s="257" customFormat="1">
      <c r="B503" s="284"/>
      <c r="C503" s="259"/>
      <c r="D503" s="259"/>
      <c r="E503" s="259"/>
    </row>
    <row r="504" spans="2:5" s="257" customFormat="1">
      <c r="B504" s="284"/>
      <c r="C504" s="259"/>
      <c r="D504" s="259"/>
      <c r="E504" s="259"/>
    </row>
    <row r="505" spans="2:5" s="257" customFormat="1">
      <c r="B505" s="284"/>
      <c r="C505" s="259"/>
      <c r="D505" s="259"/>
      <c r="E505" s="259"/>
    </row>
    <row r="506" spans="2:5" s="257" customFormat="1">
      <c r="B506" s="284"/>
      <c r="C506" s="259"/>
      <c r="D506" s="259"/>
      <c r="E506" s="259"/>
    </row>
    <row r="507" spans="2:5" s="257" customFormat="1">
      <c r="B507" s="284"/>
      <c r="C507" s="259"/>
      <c r="D507" s="259"/>
      <c r="E507" s="259"/>
    </row>
    <row r="508" spans="2:5" s="257" customFormat="1">
      <c r="B508" s="284"/>
      <c r="C508" s="259"/>
      <c r="D508" s="259"/>
      <c r="E508" s="259"/>
    </row>
    <row r="509" spans="2:5" s="257" customFormat="1">
      <c r="B509" s="284"/>
      <c r="C509" s="259"/>
      <c r="D509" s="259"/>
      <c r="E509" s="259"/>
    </row>
    <row r="510" spans="2:5" s="257" customFormat="1">
      <c r="B510" s="284"/>
      <c r="C510" s="259"/>
      <c r="D510" s="259"/>
      <c r="E510" s="259"/>
    </row>
    <row r="511" spans="2:5" s="257" customFormat="1">
      <c r="B511" s="284"/>
      <c r="C511" s="259"/>
      <c r="D511" s="259"/>
      <c r="E511" s="259"/>
    </row>
    <row r="512" spans="2:5" s="257" customFormat="1">
      <c r="B512" s="284"/>
      <c r="C512" s="259"/>
      <c r="D512" s="259"/>
      <c r="E512" s="259"/>
    </row>
    <row r="513" spans="2:5" s="257" customFormat="1">
      <c r="B513" s="284"/>
      <c r="C513" s="259"/>
      <c r="D513" s="259"/>
      <c r="E513" s="259"/>
    </row>
    <row r="514" spans="2:5" s="257" customFormat="1">
      <c r="B514" s="284"/>
      <c r="C514" s="259"/>
      <c r="D514" s="259"/>
      <c r="E514" s="259"/>
    </row>
    <row r="515" spans="2:5" s="257" customFormat="1">
      <c r="B515" s="284"/>
      <c r="C515" s="259"/>
      <c r="D515" s="259"/>
      <c r="E515" s="259"/>
    </row>
    <row r="516" spans="2:5" s="257" customFormat="1">
      <c r="B516" s="284"/>
      <c r="C516" s="259"/>
      <c r="D516" s="259"/>
      <c r="E516" s="259"/>
    </row>
    <row r="517" spans="2:5" s="257" customFormat="1">
      <c r="B517" s="284"/>
      <c r="C517" s="259"/>
      <c r="D517" s="259"/>
      <c r="E517" s="259"/>
    </row>
    <row r="518" spans="2:5" s="257" customFormat="1">
      <c r="B518" s="284"/>
      <c r="C518" s="259"/>
      <c r="D518" s="259"/>
      <c r="E518" s="259"/>
    </row>
    <row r="519" spans="2:5" s="257" customFormat="1">
      <c r="B519" s="284"/>
      <c r="C519" s="259"/>
      <c r="D519" s="259"/>
      <c r="E519" s="259"/>
    </row>
    <row r="520" spans="2:5" s="257" customFormat="1">
      <c r="B520" s="284"/>
      <c r="C520" s="259"/>
      <c r="D520" s="259"/>
      <c r="E520" s="259"/>
    </row>
    <row r="521" spans="2:5" s="257" customFormat="1">
      <c r="B521" s="284"/>
      <c r="C521" s="259"/>
      <c r="D521" s="259"/>
      <c r="E521" s="259"/>
    </row>
    <row r="522" spans="2:5" s="257" customFormat="1">
      <c r="B522" s="284"/>
      <c r="C522" s="259"/>
      <c r="D522" s="259"/>
      <c r="E522" s="259"/>
    </row>
    <row r="523" spans="2:5" s="257" customFormat="1">
      <c r="B523" s="284"/>
      <c r="C523" s="259"/>
      <c r="D523" s="259"/>
      <c r="E523" s="259"/>
    </row>
    <row r="524" spans="2:5" s="257" customFormat="1">
      <c r="B524" s="284"/>
      <c r="C524" s="259"/>
      <c r="D524" s="259"/>
      <c r="E524" s="259"/>
    </row>
    <row r="525" spans="2:5" s="257" customFormat="1">
      <c r="B525" s="284"/>
      <c r="C525" s="259"/>
      <c r="D525" s="259"/>
      <c r="E525" s="259"/>
    </row>
    <row r="526" spans="2:5" s="257" customFormat="1">
      <c r="B526" s="284"/>
      <c r="C526" s="259"/>
      <c r="D526" s="259"/>
      <c r="E526" s="259"/>
    </row>
    <row r="527" spans="2:5" s="257" customFormat="1">
      <c r="B527" s="284"/>
      <c r="C527" s="259"/>
      <c r="D527" s="259"/>
      <c r="E527" s="259"/>
    </row>
    <row r="528" spans="2:5" s="257" customFormat="1">
      <c r="B528" s="284"/>
      <c r="C528" s="259"/>
      <c r="D528" s="259"/>
      <c r="E528" s="259"/>
    </row>
    <row r="529" spans="2:5" s="257" customFormat="1">
      <c r="B529" s="284"/>
      <c r="C529" s="259"/>
      <c r="D529" s="259"/>
      <c r="E529" s="259"/>
    </row>
    <row r="530" spans="2:5" s="257" customFormat="1">
      <c r="B530" s="284"/>
      <c r="C530" s="259"/>
      <c r="D530" s="259"/>
      <c r="E530" s="259"/>
    </row>
    <row r="531" spans="2:5" s="257" customFormat="1">
      <c r="B531" s="284"/>
      <c r="C531" s="259"/>
      <c r="D531" s="259"/>
      <c r="E531" s="259"/>
    </row>
    <row r="532" spans="2:5" s="257" customFormat="1">
      <c r="B532" s="284"/>
      <c r="C532" s="259"/>
      <c r="D532" s="259"/>
      <c r="E532" s="259"/>
    </row>
    <row r="533" spans="2:5" s="257" customFormat="1">
      <c r="B533" s="284"/>
      <c r="C533" s="259"/>
      <c r="D533" s="259"/>
      <c r="E533" s="259"/>
    </row>
    <row r="534" spans="2:5" s="257" customFormat="1">
      <c r="B534" s="284"/>
      <c r="C534" s="259"/>
      <c r="D534" s="259"/>
      <c r="E534" s="259"/>
    </row>
    <row r="535" spans="2:5" s="257" customFormat="1">
      <c r="B535" s="284"/>
      <c r="C535" s="259"/>
      <c r="D535" s="259"/>
      <c r="E535" s="259"/>
    </row>
    <row r="536" spans="2:5" s="257" customFormat="1">
      <c r="B536" s="284"/>
      <c r="C536" s="259"/>
      <c r="D536" s="259"/>
      <c r="E536" s="259"/>
    </row>
    <row r="537" spans="2:5" s="257" customFormat="1">
      <c r="B537" s="284"/>
      <c r="C537" s="259"/>
      <c r="D537" s="259"/>
      <c r="E537" s="259"/>
    </row>
    <row r="538" spans="2:5" s="257" customFormat="1">
      <c r="B538" s="284"/>
      <c r="C538" s="259"/>
      <c r="D538" s="259"/>
      <c r="E538" s="259"/>
    </row>
    <row r="539" spans="2:5" s="257" customFormat="1">
      <c r="B539" s="284"/>
      <c r="C539" s="259"/>
      <c r="D539" s="259"/>
      <c r="E539" s="259"/>
    </row>
    <row r="540" spans="2:5" s="257" customFormat="1">
      <c r="B540" s="284"/>
      <c r="C540" s="259"/>
      <c r="D540" s="259"/>
      <c r="E540" s="259"/>
    </row>
    <row r="541" spans="2:5" s="257" customFormat="1">
      <c r="B541" s="284"/>
      <c r="C541" s="259"/>
      <c r="D541" s="259"/>
      <c r="E541" s="259"/>
    </row>
    <row r="542" spans="2:5" s="257" customFormat="1">
      <c r="B542" s="284"/>
      <c r="C542" s="259"/>
      <c r="D542" s="259"/>
      <c r="E542" s="259"/>
    </row>
    <row r="543" spans="2:5" s="257" customFormat="1">
      <c r="B543" s="284"/>
      <c r="C543" s="259"/>
      <c r="D543" s="259"/>
      <c r="E543" s="259"/>
    </row>
    <row r="544" spans="2:5" s="257" customFormat="1">
      <c r="B544" s="284"/>
      <c r="C544" s="259"/>
      <c r="D544" s="259"/>
      <c r="E544" s="259"/>
    </row>
    <row r="545" spans="2:5" s="257" customFormat="1">
      <c r="B545" s="284"/>
      <c r="C545" s="259"/>
      <c r="D545" s="259"/>
      <c r="E545" s="259"/>
    </row>
    <row r="546" spans="2:5" s="257" customFormat="1">
      <c r="B546" s="284"/>
      <c r="C546" s="259"/>
      <c r="D546" s="259"/>
      <c r="E546" s="259"/>
    </row>
    <row r="547" spans="2:5" s="257" customFormat="1">
      <c r="B547" s="284"/>
      <c r="C547" s="259"/>
      <c r="D547" s="259"/>
      <c r="E547" s="259"/>
    </row>
    <row r="548" spans="2:5" s="257" customFormat="1">
      <c r="B548" s="284"/>
      <c r="C548" s="259"/>
      <c r="D548" s="259"/>
      <c r="E548" s="259"/>
    </row>
    <row r="549" spans="2:5" s="257" customFormat="1">
      <c r="B549" s="284"/>
      <c r="C549" s="259"/>
      <c r="D549" s="259"/>
      <c r="E549" s="259"/>
    </row>
    <row r="550" spans="2:5" s="257" customFormat="1">
      <c r="B550" s="284"/>
      <c r="C550" s="259"/>
      <c r="D550" s="259"/>
      <c r="E550" s="259"/>
    </row>
    <row r="551" spans="2:5" s="257" customFormat="1">
      <c r="B551" s="284"/>
      <c r="C551" s="259"/>
      <c r="D551" s="259"/>
      <c r="E551" s="259"/>
    </row>
    <row r="552" spans="2:5" s="257" customFormat="1">
      <c r="B552" s="284"/>
      <c r="C552" s="259"/>
      <c r="D552" s="259"/>
      <c r="E552" s="259"/>
    </row>
    <row r="553" spans="2:5" s="257" customFormat="1">
      <c r="B553" s="284"/>
      <c r="C553" s="259"/>
      <c r="D553" s="259"/>
      <c r="E553" s="259"/>
    </row>
    <row r="554" spans="2:5" s="257" customFormat="1">
      <c r="B554" s="284"/>
      <c r="C554" s="259"/>
      <c r="D554" s="259"/>
      <c r="E554" s="259"/>
    </row>
    <row r="555" spans="2:5" s="257" customFormat="1">
      <c r="B555" s="284"/>
      <c r="C555" s="259"/>
      <c r="D555" s="259"/>
      <c r="E555" s="259"/>
    </row>
    <row r="556" spans="2:5" s="257" customFormat="1">
      <c r="B556" s="284"/>
      <c r="C556" s="259"/>
      <c r="D556" s="259"/>
      <c r="E556" s="259"/>
    </row>
    <row r="557" spans="2:5" s="257" customFormat="1">
      <c r="B557" s="284"/>
      <c r="C557" s="259"/>
      <c r="D557" s="259"/>
      <c r="E557" s="259"/>
    </row>
    <row r="558" spans="2:5" s="257" customFormat="1">
      <c r="B558" s="284"/>
      <c r="C558" s="259"/>
      <c r="D558" s="259"/>
      <c r="E558" s="259"/>
    </row>
    <row r="559" spans="2:5" s="257" customFormat="1">
      <c r="B559" s="284"/>
      <c r="C559" s="259"/>
      <c r="D559" s="259"/>
      <c r="E559" s="259"/>
    </row>
    <row r="560" spans="2:5" s="257" customFormat="1">
      <c r="B560" s="284"/>
      <c r="C560" s="259"/>
      <c r="D560" s="259"/>
      <c r="E560" s="259"/>
    </row>
    <row r="561" spans="2:5" s="257" customFormat="1">
      <c r="B561" s="284"/>
      <c r="C561" s="259"/>
      <c r="D561" s="259"/>
      <c r="E561" s="259"/>
    </row>
    <row r="562" spans="2:5" s="257" customFormat="1">
      <c r="B562" s="284"/>
      <c r="C562" s="259"/>
      <c r="D562" s="259"/>
      <c r="E562" s="259"/>
    </row>
    <row r="563" spans="2:5" s="257" customFormat="1">
      <c r="B563" s="284"/>
      <c r="C563" s="259"/>
      <c r="D563" s="259"/>
      <c r="E563" s="259"/>
    </row>
    <row r="564" spans="2:5" s="257" customFormat="1">
      <c r="B564" s="284"/>
      <c r="C564" s="259"/>
      <c r="D564" s="259"/>
      <c r="E564" s="259"/>
    </row>
    <row r="565" spans="2:5" s="257" customFormat="1">
      <c r="B565" s="284"/>
      <c r="C565" s="259"/>
      <c r="D565" s="259"/>
      <c r="E565" s="259"/>
    </row>
    <row r="566" spans="2:5" s="257" customFormat="1">
      <c r="B566" s="284"/>
      <c r="C566" s="259"/>
      <c r="D566" s="259"/>
      <c r="E566" s="259"/>
    </row>
    <row r="567" spans="2:5" s="257" customFormat="1">
      <c r="B567" s="284"/>
      <c r="C567" s="259"/>
      <c r="D567" s="259"/>
      <c r="E567" s="259"/>
    </row>
    <row r="568" spans="2:5" s="257" customFormat="1">
      <c r="B568" s="284"/>
      <c r="C568" s="259"/>
      <c r="D568" s="259"/>
      <c r="E568" s="259"/>
    </row>
    <row r="569" spans="2:5" s="257" customFormat="1">
      <c r="B569" s="284"/>
      <c r="C569" s="259"/>
      <c r="D569" s="259"/>
      <c r="E569" s="259"/>
    </row>
    <row r="570" spans="2:5" s="257" customFormat="1">
      <c r="B570" s="284"/>
      <c r="C570" s="259"/>
      <c r="D570" s="259"/>
      <c r="E570" s="259"/>
    </row>
    <row r="571" spans="2:5" s="257" customFormat="1">
      <c r="B571" s="284"/>
      <c r="C571" s="259"/>
      <c r="D571" s="259"/>
      <c r="E571" s="259"/>
    </row>
    <row r="572" spans="2:5" s="257" customFormat="1">
      <c r="B572" s="284"/>
      <c r="C572" s="259"/>
      <c r="D572" s="259"/>
      <c r="E572" s="259"/>
    </row>
    <row r="573" spans="2:5" s="257" customFormat="1">
      <c r="B573" s="284"/>
      <c r="C573" s="259"/>
      <c r="D573" s="259"/>
      <c r="E573" s="259"/>
    </row>
    <row r="574" spans="2:5" s="257" customFormat="1">
      <c r="B574" s="284"/>
      <c r="C574" s="259"/>
      <c r="D574" s="259"/>
      <c r="E574" s="259"/>
    </row>
    <row r="575" spans="2:5" s="257" customFormat="1">
      <c r="B575" s="284"/>
      <c r="C575" s="259"/>
      <c r="D575" s="259"/>
      <c r="E575" s="259"/>
    </row>
    <row r="576" spans="2:5" s="257" customFormat="1">
      <c r="B576" s="284"/>
      <c r="C576" s="259"/>
      <c r="D576" s="259"/>
      <c r="E576" s="259"/>
    </row>
    <row r="577" spans="2:5" s="257" customFormat="1">
      <c r="B577" s="284"/>
      <c r="C577" s="259"/>
      <c r="D577" s="259"/>
      <c r="E577" s="259"/>
    </row>
    <row r="578" spans="2:5" s="257" customFormat="1">
      <c r="B578" s="284"/>
      <c r="C578" s="259"/>
      <c r="D578" s="259"/>
      <c r="E578" s="259"/>
    </row>
    <row r="579" spans="2:5" s="257" customFormat="1">
      <c r="B579" s="284"/>
      <c r="C579" s="259"/>
      <c r="D579" s="259"/>
      <c r="E579" s="259"/>
    </row>
    <row r="580" spans="2:5" s="257" customFormat="1">
      <c r="B580" s="284"/>
      <c r="C580" s="259"/>
      <c r="D580" s="259"/>
      <c r="E580" s="259"/>
    </row>
    <row r="581" spans="2:5" s="257" customFormat="1">
      <c r="B581" s="284"/>
      <c r="C581" s="259"/>
      <c r="D581" s="259"/>
      <c r="E581" s="259"/>
    </row>
    <row r="582" spans="2:5" s="257" customFormat="1">
      <c r="B582" s="284"/>
      <c r="C582" s="259"/>
      <c r="D582" s="259"/>
      <c r="E582" s="259"/>
    </row>
    <row r="583" spans="2:5" s="257" customFormat="1">
      <c r="B583" s="284"/>
      <c r="C583" s="259"/>
      <c r="D583" s="259"/>
      <c r="E583" s="259"/>
    </row>
    <row r="584" spans="2:5" s="257" customFormat="1">
      <c r="B584" s="284"/>
      <c r="C584" s="259"/>
      <c r="D584" s="259"/>
      <c r="E584" s="259"/>
    </row>
    <row r="585" spans="2:5" s="257" customFormat="1">
      <c r="B585" s="284"/>
      <c r="C585" s="259"/>
      <c r="D585" s="259"/>
      <c r="E585" s="259"/>
    </row>
    <row r="586" spans="2:5" s="257" customFormat="1">
      <c r="B586" s="284"/>
      <c r="C586" s="259"/>
      <c r="D586" s="259"/>
      <c r="E586" s="259"/>
    </row>
    <row r="587" spans="2:5" s="257" customFormat="1">
      <c r="B587" s="284"/>
      <c r="C587" s="259"/>
      <c r="D587" s="259"/>
      <c r="E587" s="259"/>
    </row>
    <row r="588" spans="2:5" s="257" customFormat="1">
      <c r="B588" s="284"/>
      <c r="C588" s="259"/>
      <c r="D588" s="259"/>
      <c r="E588" s="259"/>
    </row>
    <row r="589" spans="2:5" s="257" customFormat="1">
      <c r="B589" s="284"/>
      <c r="C589" s="259"/>
      <c r="D589" s="259"/>
      <c r="E589" s="259"/>
    </row>
    <row r="590" spans="2:5" s="257" customFormat="1">
      <c r="B590" s="284"/>
      <c r="C590" s="259"/>
      <c r="D590" s="259"/>
      <c r="E590" s="259"/>
    </row>
    <row r="591" spans="2:5" s="257" customFormat="1">
      <c r="B591" s="284"/>
      <c r="C591" s="259"/>
      <c r="D591" s="259"/>
      <c r="E591" s="259"/>
    </row>
    <row r="592" spans="2:5" s="257" customFormat="1">
      <c r="B592" s="284"/>
      <c r="C592" s="259"/>
      <c r="D592" s="259"/>
      <c r="E592" s="259"/>
    </row>
    <row r="593" spans="2:5" s="257" customFormat="1">
      <c r="B593" s="284"/>
      <c r="C593" s="259"/>
      <c r="D593" s="259"/>
      <c r="E593" s="259"/>
    </row>
    <row r="594" spans="2:5" s="257" customFormat="1">
      <c r="B594" s="284"/>
      <c r="C594" s="259"/>
      <c r="D594" s="259"/>
      <c r="E594" s="259"/>
    </row>
    <row r="595" spans="2:5" s="257" customFormat="1">
      <c r="B595" s="284"/>
      <c r="C595" s="259"/>
      <c r="D595" s="259"/>
      <c r="E595" s="259"/>
    </row>
    <row r="596" spans="2:5" s="257" customFormat="1">
      <c r="B596" s="284"/>
      <c r="C596" s="259"/>
      <c r="D596" s="259"/>
      <c r="E596" s="259"/>
    </row>
    <row r="597" spans="2:5" s="257" customFormat="1">
      <c r="B597" s="284"/>
      <c r="C597" s="259"/>
      <c r="D597" s="259"/>
      <c r="E597" s="259"/>
    </row>
    <row r="598" spans="2:5" s="257" customFormat="1">
      <c r="B598" s="284"/>
      <c r="C598" s="259"/>
      <c r="D598" s="259"/>
      <c r="E598" s="259"/>
    </row>
    <row r="599" spans="2:5" s="257" customFormat="1">
      <c r="B599" s="284"/>
      <c r="C599" s="259"/>
      <c r="D599" s="259"/>
      <c r="E599" s="259"/>
    </row>
    <row r="600" spans="2:5" s="257" customFormat="1">
      <c r="B600" s="284"/>
      <c r="C600" s="259"/>
      <c r="D600" s="259"/>
      <c r="E600" s="259"/>
    </row>
    <row r="601" spans="2:5" s="257" customFormat="1">
      <c r="B601" s="284"/>
      <c r="C601" s="259"/>
      <c r="D601" s="259"/>
      <c r="E601" s="259"/>
    </row>
    <row r="602" spans="2:5" s="257" customFormat="1">
      <c r="B602" s="284"/>
      <c r="C602" s="259"/>
      <c r="D602" s="259"/>
      <c r="E602" s="259"/>
    </row>
    <row r="603" spans="2:5" s="257" customFormat="1">
      <c r="B603" s="284"/>
      <c r="C603" s="259"/>
      <c r="D603" s="259"/>
      <c r="E603" s="259"/>
    </row>
    <row r="604" spans="2:5" s="257" customFormat="1">
      <c r="B604" s="284"/>
      <c r="C604" s="259"/>
      <c r="D604" s="259"/>
      <c r="E604" s="259"/>
    </row>
    <row r="605" spans="2:5" s="257" customFormat="1">
      <c r="B605" s="284"/>
      <c r="C605" s="259"/>
      <c r="D605" s="259"/>
      <c r="E605" s="259"/>
    </row>
    <row r="606" spans="2:5" s="257" customFormat="1">
      <c r="B606" s="284"/>
      <c r="C606" s="259"/>
      <c r="D606" s="259"/>
      <c r="E606" s="259"/>
    </row>
    <row r="607" spans="2:5" s="257" customFormat="1">
      <c r="B607" s="284"/>
      <c r="C607" s="259"/>
      <c r="D607" s="259"/>
      <c r="E607" s="259"/>
    </row>
    <row r="608" spans="2:5" s="257" customFormat="1">
      <c r="B608" s="284"/>
      <c r="C608" s="259"/>
      <c r="D608" s="259"/>
      <c r="E608" s="259"/>
    </row>
    <row r="609" spans="2:5" s="257" customFormat="1">
      <c r="B609" s="284"/>
      <c r="C609" s="259"/>
      <c r="D609" s="259"/>
      <c r="E609" s="259"/>
    </row>
    <row r="610" spans="2:5" s="257" customFormat="1">
      <c r="B610" s="284"/>
      <c r="C610" s="259"/>
      <c r="D610" s="259"/>
      <c r="E610" s="259"/>
    </row>
    <row r="611" spans="2:5" s="257" customFormat="1">
      <c r="B611" s="284"/>
      <c r="C611" s="259"/>
      <c r="D611" s="259"/>
      <c r="E611" s="259"/>
    </row>
    <row r="612" spans="2:5" s="257" customFormat="1">
      <c r="B612" s="284"/>
      <c r="C612" s="259"/>
      <c r="D612" s="259"/>
      <c r="E612" s="259"/>
    </row>
    <row r="613" spans="2:5" s="257" customFormat="1">
      <c r="B613" s="284"/>
      <c r="C613" s="259"/>
      <c r="D613" s="259"/>
      <c r="E613" s="259"/>
    </row>
    <row r="614" spans="2:5" s="257" customFormat="1">
      <c r="B614" s="284"/>
      <c r="C614" s="259"/>
      <c r="D614" s="259"/>
      <c r="E614" s="259"/>
    </row>
    <row r="615" spans="2:5" s="257" customFormat="1">
      <c r="B615" s="284"/>
      <c r="C615" s="259"/>
      <c r="D615" s="259"/>
      <c r="E615" s="259"/>
    </row>
    <row r="616" spans="2:5" s="257" customFormat="1">
      <c r="B616" s="284"/>
      <c r="C616" s="259"/>
      <c r="D616" s="259"/>
      <c r="E616" s="259"/>
    </row>
    <row r="617" spans="2:5" s="257" customFormat="1">
      <c r="B617" s="284"/>
      <c r="C617" s="259"/>
      <c r="D617" s="259"/>
      <c r="E617" s="259"/>
    </row>
    <row r="618" spans="2:5" s="257" customFormat="1">
      <c r="B618" s="284"/>
      <c r="C618" s="259"/>
      <c r="D618" s="259"/>
      <c r="E618" s="259"/>
    </row>
    <row r="619" spans="2:5" s="257" customFormat="1">
      <c r="B619" s="284"/>
      <c r="C619" s="259"/>
      <c r="D619" s="259"/>
      <c r="E619" s="259"/>
    </row>
    <row r="620" spans="2:5" s="257" customFormat="1">
      <c r="B620" s="284"/>
      <c r="C620" s="259"/>
      <c r="D620" s="259"/>
      <c r="E620" s="259"/>
    </row>
    <row r="621" spans="2:5" s="257" customFormat="1">
      <c r="B621" s="284"/>
      <c r="C621" s="259"/>
      <c r="D621" s="259"/>
      <c r="E621" s="259"/>
    </row>
    <row r="622" spans="2:5" s="257" customFormat="1">
      <c r="B622" s="284"/>
      <c r="C622" s="259"/>
      <c r="D622" s="259"/>
      <c r="E622" s="259"/>
    </row>
    <row r="623" spans="2:5" s="257" customFormat="1">
      <c r="B623" s="284"/>
      <c r="C623" s="259"/>
      <c r="D623" s="259"/>
      <c r="E623" s="259"/>
    </row>
    <row r="624" spans="2:5" s="257" customFormat="1">
      <c r="B624" s="284"/>
      <c r="C624" s="259"/>
      <c r="D624" s="259"/>
      <c r="E624" s="259"/>
    </row>
    <row r="625" spans="2:5" s="257" customFormat="1">
      <c r="B625" s="284"/>
      <c r="C625" s="259"/>
      <c r="D625" s="259"/>
      <c r="E625" s="259"/>
    </row>
    <row r="626" spans="2:5" s="257" customFormat="1">
      <c r="B626" s="284"/>
      <c r="C626" s="259"/>
      <c r="D626" s="259"/>
      <c r="E626" s="259"/>
    </row>
    <row r="627" spans="2:5" s="257" customFormat="1">
      <c r="B627" s="284"/>
      <c r="C627" s="259"/>
      <c r="D627" s="259"/>
      <c r="E627" s="259"/>
    </row>
    <row r="628" spans="2:5" s="257" customFormat="1">
      <c r="B628" s="284"/>
      <c r="C628" s="259"/>
      <c r="D628" s="259"/>
      <c r="E628" s="259"/>
    </row>
    <row r="629" spans="2:5" s="257" customFormat="1">
      <c r="B629" s="284"/>
      <c r="C629" s="259"/>
      <c r="D629" s="259"/>
      <c r="E629" s="259"/>
    </row>
    <row r="630" spans="2:5" s="257" customFormat="1">
      <c r="B630" s="284"/>
      <c r="C630" s="259"/>
      <c r="D630" s="259"/>
      <c r="E630" s="259"/>
    </row>
    <row r="631" spans="2:5" s="257" customFormat="1">
      <c r="B631" s="284"/>
      <c r="C631" s="259"/>
      <c r="D631" s="259"/>
      <c r="E631" s="259"/>
    </row>
    <row r="632" spans="2:5" s="257" customFormat="1">
      <c r="B632" s="284"/>
      <c r="C632" s="259"/>
      <c r="D632" s="259"/>
      <c r="E632" s="259"/>
    </row>
    <row r="633" spans="2:5" s="257" customFormat="1">
      <c r="B633" s="284"/>
      <c r="C633" s="259"/>
      <c r="D633" s="259"/>
      <c r="E633" s="259"/>
    </row>
    <row r="634" spans="2:5" s="257" customFormat="1">
      <c r="B634" s="284"/>
      <c r="C634" s="259"/>
      <c r="D634" s="259"/>
      <c r="E634" s="259"/>
    </row>
    <row r="635" spans="2:5" s="257" customFormat="1">
      <c r="B635" s="284"/>
      <c r="C635" s="259"/>
      <c r="D635" s="259"/>
      <c r="E635" s="259"/>
    </row>
    <row r="636" spans="2:5" s="257" customFormat="1">
      <c r="B636" s="284"/>
      <c r="C636" s="259"/>
      <c r="D636" s="259"/>
      <c r="E636" s="259"/>
    </row>
    <row r="637" spans="2:5" s="257" customFormat="1">
      <c r="B637" s="284"/>
      <c r="C637" s="259"/>
      <c r="D637" s="259"/>
      <c r="E637" s="259"/>
    </row>
    <row r="638" spans="2:5" s="257" customFormat="1">
      <c r="B638" s="284"/>
      <c r="C638" s="259"/>
      <c r="D638" s="259"/>
      <c r="E638" s="259"/>
    </row>
    <row r="639" spans="2:5" s="257" customFormat="1">
      <c r="B639" s="284"/>
      <c r="C639" s="259"/>
      <c r="D639" s="259"/>
      <c r="E639" s="259"/>
    </row>
    <row r="640" spans="2:5" s="257" customFormat="1">
      <c r="B640" s="284"/>
      <c r="C640" s="259"/>
      <c r="D640" s="259"/>
      <c r="E640" s="259"/>
    </row>
    <row r="641" spans="2:5" s="257" customFormat="1">
      <c r="B641" s="284"/>
      <c r="C641" s="259"/>
      <c r="D641" s="259"/>
      <c r="E641" s="259"/>
    </row>
    <row r="642" spans="2:5" s="257" customFormat="1">
      <c r="B642" s="284"/>
      <c r="C642" s="259"/>
      <c r="D642" s="259"/>
      <c r="E642" s="259"/>
    </row>
    <row r="643" spans="2:5" s="257" customFormat="1">
      <c r="B643" s="284"/>
      <c r="C643" s="259"/>
      <c r="D643" s="259"/>
      <c r="E643" s="259"/>
    </row>
    <row r="644" spans="2:5" s="257" customFormat="1">
      <c r="B644" s="284"/>
      <c r="C644" s="259"/>
      <c r="D644" s="259"/>
      <c r="E644" s="259"/>
    </row>
    <row r="645" spans="2:5" s="257" customFormat="1">
      <c r="B645" s="284"/>
      <c r="C645" s="259"/>
      <c r="D645" s="259"/>
      <c r="E645" s="259"/>
    </row>
    <row r="646" spans="2:5" s="257" customFormat="1">
      <c r="B646" s="284"/>
      <c r="C646" s="259"/>
      <c r="D646" s="259"/>
      <c r="E646" s="259"/>
    </row>
    <row r="647" spans="2:5" s="257" customFormat="1">
      <c r="B647" s="284"/>
      <c r="C647" s="259"/>
      <c r="D647" s="259"/>
      <c r="E647" s="259"/>
    </row>
    <row r="648" spans="2:5" s="257" customFormat="1">
      <c r="B648" s="284"/>
      <c r="C648" s="259"/>
      <c r="D648" s="259"/>
      <c r="E648" s="259"/>
    </row>
    <row r="649" spans="2:5" s="257" customFormat="1">
      <c r="B649" s="284"/>
      <c r="C649" s="259"/>
      <c r="D649" s="259"/>
      <c r="E649" s="259"/>
    </row>
    <row r="650" spans="2:5" s="257" customFormat="1">
      <c r="B650" s="284"/>
      <c r="C650" s="259"/>
      <c r="D650" s="259"/>
      <c r="E650" s="259"/>
    </row>
    <row r="651" spans="2:5" s="257" customFormat="1">
      <c r="B651" s="284"/>
      <c r="C651" s="259"/>
      <c r="D651" s="259"/>
      <c r="E651" s="259"/>
    </row>
    <row r="652" spans="2:5" s="257" customFormat="1">
      <c r="B652" s="284"/>
      <c r="C652" s="259"/>
      <c r="D652" s="259"/>
      <c r="E652" s="259"/>
    </row>
    <row r="653" spans="2:5" s="257" customFormat="1">
      <c r="B653" s="284"/>
      <c r="C653" s="259"/>
      <c r="D653" s="259"/>
      <c r="E653" s="259"/>
    </row>
    <row r="654" spans="2:5" s="257" customFormat="1">
      <c r="B654" s="284"/>
      <c r="C654" s="259"/>
      <c r="D654" s="259"/>
      <c r="E654" s="259"/>
    </row>
    <row r="655" spans="2:5" s="257" customFormat="1">
      <c r="B655" s="284"/>
      <c r="C655" s="259"/>
      <c r="D655" s="259"/>
      <c r="E655" s="259"/>
    </row>
    <row r="656" spans="2:5" s="257" customFormat="1">
      <c r="B656" s="284"/>
      <c r="C656" s="259"/>
      <c r="D656" s="259"/>
      <c r="E656" s="259"/>
    </row>
    <row r="657" spans="2:5" s="257" customFormat="1">
      <c r="B657" s="284"/>
      <c r="C657" s="259"/>
      <c r="D657" s="259"/>
      <c r="E657" s="259"/>
    </row>
    <row r="658" spans="2:5" s="257" customFormat="1">
      <c r="B658" s="284"/>
      <c r="C658" s="259"/>
      <c r="D658" s="259"/>
      <c r="E658" s="259"/>
    </row>
    <row r="659" spans="2:5" s="257" customFormat="1">
      <c r="B659" s="284"/>
      <c r="C659" s="259"/>
      <c r="D659" s="259"/>
      <c r="E659" s="259"/>
    </row>
    <row r="660" spans="2:5" s="257" customFormat="1">
      <c r="B660" s="284"/>
      <c r="C660" s="259"/>
      <c r="D660" s="259"/>
      <c r="E660" s="259"/>
    </row>
    <row r="661" spans="2:5" s="257" customFormat="1">
      <c r="B661" s="284"/>
      <c r="C661" s="259"/>
      <c r="D661" s="259"/>
      <c r="E661" s="259"/>
    </row>
    <row r="662" spans="2:5" s="257" customFormat="1">
      <c r="B662" s="284"/>
      <c r="C662" s="259"/>
      <c r="D662" s="259"/>
      <c r="E662" s="259"/>
    </row>
    <row r="663" spans="2:5" s="257" customFormat="1">
      <c r="B663" s="284"/>
      <c r="C663" s="259"/>
      <c r="D663" s="259"/>
      <c r="E663" s="259"/>
    </row>
    <row r="664" spans="2:5" s="257" customFormat="1">
      <c r="B664" s="284"/>
      <c r="C664" s="259"/>
      <c r="D664" s="259"/>
      <c r="E664" s="259"/>
    </row>
    <row r="665" spans="2:5" s="257" customFormat="1">
      <c r="B665" s="284"/>
      <c r="C665" s="259"/>
      <c r="D665" s="259"/>
      <c r="E665" s="259"/>
    </row>
    <row r="666" spans="2:5" s="257" customFormat="1">
      <c r="B666" s="284"/>
      <c r="C666" s="259"/>
      <c r="D666" s="259"/>
      <c r="E666" s="259"/>
    </row>
    <row r="667" spans="2:5" s="257" customFormat="1">
      <c r="B667" s="284"/>
      <c r="C667" s="259"/>
      <c r="D667" s="259"/>
      <c r="E667" s="259"/>
    </row>
    <row r="668" spans="2:5" s="257" customFormat="1">
      <c r="B668" s="284"/>
      <c r="C668" s="259"/>
      <c r="D668" s="259"/>
      <c r="E668" s="259"/>
    </row>
    <row r="669" spans="2:5" s="257" customFormat="1">
      <c r="B669" s="284"/>
      <c r="C669" s="259"/>
      <c r="D669" s="259"/>
      <c r="E669" s="259"/>
    </row>
    <row r="670" spans="2:5" s="257" customFormat="1">
      <c r="B670" s="284"/>
      <c r="C670" s="259"/>
      <c r="D670" s="259"/>
      <c r="E670" s="259"/>
    </row>
    <row r="671" spans="2:5" s="257" customFormat="1">
      <c r="B671" s="284"/>
      <c r="C671" s="259"/>
      <c r="D671" s="259"/>
      <c r="E671" s="259"/>
    </row>
    <row r="672" spans="2:5" s="257" customFormat="1">
      <c r="B672" s="284"/>
      <c r="C672" s="259"/>
      <c r="D672" s="259"/>
      <c r="E672" s="259"/>
    </row>
    <row r="673" spans="2:5" s="257" customFormat="1">
      <c r="B673" s="284"/>
      <c r="C673" s="259"/>
      <c r="D673" s="259"/>
      <c r="E673" s="259"/>
    </row>
    <row r="674" spans="2:5" s="257" customFormat="1">
      <c r="B674" s="284"/>
      <c r="C674" s="259"/>
      <c r="D674" s="259"/>
      <c r="E674" s="259"/>
    </row>
    <row r="675" spans="2:5" s="257" customFormat="1">
      <c r="B675" s="284"/>
      <c r="C675" s="259"/>
      <c r="D675" s="259"/>
      <c r="E675" s="259"/>
    </row>
    <row r="676" spans="2:5" s="257" customFormat="1">
      <c r="B676" s="284"/>
      <c r="C676" s="259"/>
      <c r="D676" s="259"/>
      <c r="E676" s="259"/>
    </row>
    <row r="677" spans="2:5" s="257" customFormat="1">
      <c r="B677" s="284"/>
      <c r="C677" s="259"/>
      <c r="D677" s="259"/>
      <c r="E677" s="259"/>
    </row>
    <row r="678" spans="2:5" s="257" customFormat="1">
      <c r="B678" s="284"/>
      <c r="C678" s="259"/>
      <c r="D678" s="259"/>
      <c r="E678" s="259"/>
    </row>
    <row r="679" spans="2:5" s="257" customFormat="1">
      <c r="B679" s="284"/>
      <c r="C679" s="259"/>
      <c r="D679" s="259"/>
      <c r="E679" s="259"/>
    </row>
    <row r="680" spans="2:5" s="257" customFormat="1">
      <c r="B680" s="284"/>
      <c r="C680" s="259"/>
      <c r="D680" s="259"/>
      <c r="E680" s="259"/>
    </row>
    <row r="681" spans="2:5" s="257" customFormat="1">
      <c r="B681" s="284"/>
      <c r="C681" s="259"/>
      <c r="D681" s="259"/>
      <c r="E681" s="259"/>
    </row>
    <row r="682" spans="2:5" s="257" customFormat="1">
      <c r="B682" s="284"/>
      <c r="C682" s="259"/>
      <c r="D682" s="259"/>
      <c r="E682" s="259"/>
    </row>
    <row r="683" spans="2:5" s="257" customFormat="1">
      <c r="B683" s="284"/>
      <c r="C683" s="259"/>
      <c r="D683" s="259"/>
      <c r="E683" s="259"/>
    </row>
    <row r="684" spans="2:5" s="257" customFormat="1">
      <c r="B684" s="284"/>
      <c r="C684" s="259"/>
      <c r="D684" s="259"/>
      <c r="E684" s="259"/>
    </row>
    <row r="685" spans="2:5" s="257" customFormat="1">
      <c r="B685" s="284"/>
      <c r="C685" s="259"/>
      <c r="D685" s="259"/>
      <c r="E685" s="259"/>
    </row>
    <row r="686" spans="2:5" s="257" customFormat="1">
      <c r="B686" s="284"/>
      <c r="C686" s="259"/>
      <c r="D686" s="259"/>
      <c r="E686" s="259"/>
    </row>
    <row r="687" spans="2:5" s="257" customFormat="1">
      <c r="B687" s="284"/>
      <c r="C687" s="259"/>
      <c r="D687" s="259"/>
      <c r="E687" s="259"/>
    </row>
    <row r="688" spans="2:5" s="257" customFormat="1">
      <c r="B688" s="284"/>
      <c r="C688" s="259"/>
      <c r="D688" s="259"/>
      <c r="E688" s="259"/>
    </row>
    <row r="689" spans="2:5" s="257" customFormat="1">
      <c r="B689" s="284"/>
      <c r="C689" s="259"/>
      <c r="D689" s="259"/>
      <c r="E689" s="259"/>
    </row>
    <row r="690" spans="2:5" s="257" customFormat="1">
      <c r="B690" s="284"/>
      <c r="C690" s="259"/>
      <c r="D690" s="259"/>
      <c r="E690" s="259"/>
    </row>
    <row r="691" spans="2:5" s="257" customFormat="1">
      <c r="B691" s="284"/>
      <c r="C691" s="259"/>
      <c r="D691" s="259"/>
      <c r="E691" s="259"/>
    </row>
    <row r="692" spans="2:5" s="257" customFormat="1">
      <c r="B692" s="284"/>
      <c r="C692" s="259"/>
      <c r="D692" s="259"/>
      <c r="E692" s="259"/>
    </row>
    <row r="693" spans="2:5" s="257" customFormat="1">
      <c r="B693" s="284"/>
      <c r="C693" s="259"/>
      <c r="D693" s="259"/>
      <c r="E693" s="259"/>
    </row>
    <row r="694" spans="2:5" s="257" customFormat="1">
      <c r="B694" s="284"/>
      <c r="C694" s="259"/>
      <c r="D694" s="259"/>
      <c r="E694" s="259"/>
    </row>
    <row r="695" spans="2:5" s="257" customFormat="1">
      <c r="B695" s="284"/>
      <c r="C695" s="259"/>
      <c r="D695" s="259"/>
      <c r="E695" s="259"/>
    </row>
    <row r="696" spans="2:5" s="257" customFormat="1">
      <c r="B696" s="284"/>
      <c r="C696" s="259"/>
      <c r="D696" s="259"/>
      <c r="E696" s="259"/>
    </row>
    <row r="697" spans="2:5" s="257" customFormat="1">
      <c r="B697" s="284"/>
      <c r="C697" s="259"/>
      <c r="D697" s="259"/>
      <c r="E697" s="259"/>
    </row>
    <row r="698" spans="2:5" s="257" customFormat="1">
      <c r="B698" s="284"/>
      <c r="C698" s="259"/>
      <c r="D698" s="259"/>
      <c r="E698" s="259"/>
    </row>
    <row r="699" spans="2:5" s="257" customFormat="1">
      <c r="B699" s="284"/>
      <c r="C699" s="259"/>
      <c r="D699" s="259"/>
      <c r="E699" s="259"/>
    </row>
    <row r="700" spans="2:5" s="257" customFormat="1">
      <c r="B700" s="284"/>
      <c r="C700" s="259"/>
      <c r="D700" s="259"/>
      <c r="E700" s="259"/>
    </row>
    <row r="701" spans="2:5" s="257" customFormat="1">
      <c r="B701" s="284"/>
      <c r="C701" s="259"/>
      <c r="D701" s="259"/>
      <c r="E701" s="259"/>
    </row>
    <row r="702" spans="2:5" s="257" customFormat="1">
      <c r="B702" s="284"/>
      <c r="C702" s="259"/>
      <c r="D702" s="259"/>
      <c r="E702" s="259"/>
    </row>
    <row r="703" spans="2:5" s="257" customFormat="1">
      <c r="B703" s="284"/>
      <c r="C703" s="259"/>
      <c r="D703" s="259"/>
      <c r="E703" s="259"/>
    </row>
    <row r="704" spans="2:5" s="257" customFormat="1">
      <c r="B704" s="284"/>
      <c r="C704" s="259"/>
      <c r="D704" s="259"/>
      <c r="E704" s="259"/>
    </row>
    <row r="705" spans="2:5" s="257" customFormat="1">
      <c r="B705" s="284"/>
      <c r="C705" s="259"/>
      <c r="D705" s="259"/>
      <c r="E705" s="259"/>
    </row>
    <row r="706" spans="2:5" s="257" customFormat="1">
      <c r="B706" s="284"/>
      <c r="C706" s="259"/>
      <c r="D706" s="259"/>
      <c r="E706" s="259"/>
    </row>
    <row r="707" spans="2:5" s="257" customFormat="1">
      <c r="B707" s="284"/>
      <c r="C707" s="259"/>
      <c r="D707" s="259"/>
      <c r="E707" s="259"/>
    </row>
    <row r="708" spans="2:5" s="257" customFormat="1">
      <c r="B708" s="284"/>
      <c r="C708" s="259"/>
      <c r="D708" s="259"/>
      <c r="E708" s="259"/>
    </row>
    <row r="709" spans="2:5" s="257" customFormat="1">
      <c r="B709" s="284"/>
      <c r="C709" s="259"/>
      <c r="D709" s="259"/>
      <c r="E709" s="259"/>
    </row>
    <row r="710" spans="2:5" s="257" customFormat="1">
      <c r="B710" s="284"/>
      <c r="C710" s="259"/>
      <c r="D710" s="259"/>
      <c r="E710" s="259"/>
    </row>
    <row r="711" spans="2:5" s="257" customFormat="1">
      <c r="B711" s="284"/>
      <c r="C711" s="259"/>
      <c r="D711" s="259"/>
      <c r="E711" s="259"/>
    </row>
    <row r="712" spans="2:5" s="257" customFormat="1">
      <c r="B712" s="284"/>
      <c r="C712" s="259"/>
      <c r="D712" s="259"/>
      <c r="E712" s="259"/>
    </row>
    <row r="713" spans="2:5" s="257" customFormat="1">
      <c r="B713" s="284"/>
      <c r="C713" s="259"/>
      <c r="D713" s="259"/>
      <c r="E713" s="259"/>
    </row>
    <row r="714" spans="2:5" s="257" customFormat="1">
      <c r="B714" s="284"/>
      <c r="C714" s="259"/>
      <c r="D714" s="259"/>
      <c r="E714" s="259"/>
    </row>
    <row r="715" spans="2:5" s="257" customFormat="1">
      <c r="B715" s="284"/>
      <c r="C715" s="259"/>
      <c r="D715" s="259"/>
      <c r="E715" s="259"/>
    </row>
    <row r="716" spans="2:5" s="257" customFormat="1">
      <c r="B716" s="284"/>
      <c r="C716" s="259"/>
      <c r="D716" s="259"/>
      <c r="E716" s="259"/>
    </row>
    <row r="717" spans="2:5" s="257" customFormat="1">
      <c r="B717" s="284"/>
      <c r="C717" s="259"/>
      <c r="D717" s="259"/>
      <c r="E717" s="259"/>
    </row>
    <row r="718" spans="2:5" s="257" customFormat="1">
      <c r="B718" s="284"/>
      <c r="C718" s="259"/>
      <c r="D718" s="259"/>
      <c r="E718" s="259"/>
    </row>
    <row r="719" spans="2:5" s="257" customFormat="1">
      <c r="B719" s="284"/>
      <c r="C719" s="259"/>
      <c r="D719" s="259"/>
      <c r="E719" s="259"/>
    </row>
    <row r="720" spans="2:5" s="257" customFormat="1">
      <c r="B720" s="284"/>
      <c r="C720" s="259"/>
      <c r="D720" s="259"/>
      <c r="E720" s="259"/>
    </row>
    <row r="721" spans="2:5" s="257" customFormat="1">
      <c r="B721" s="284"/>
      <c r="C721" s="259"/>
      <c r="D721" s="259"/>
      <c r="E721" s="259"/>
    </row>
    <row r="722" spans="2:5" s="257" customFormat="1">
      <c r="B722" s="284"/>
      <c r="C722" s="259"/>
      <c r="D722" s="259"/>
      <c r="E722" s="259"/>
    </row>
    <row r="723" spans="2:5" s="257" customFormat="1">
      <c r="B723" s="284"/>
      <c r="C723" s="259"/>
      <c r="D723" s="259"/>
      <c r="E723" s="259"/>
    </row>
    <row r="724" spans="2:5" s="257" customFormat="1">
      <c r="B724" s="284"/>
      <c r="C724" s="259"/>
      <c r="D724" s="259"/>
      <c r="E724" s="259"/>
    </row>
    <row r="725" spans="2:5" s="257" customFormat="1">
      <c r="B725" s="284"/>
      <c r="C725" s="259"/>
      <c r="D725" s="259"/>
      <c r="E725" s="259"/>
    </row>
    <row r="726" spans="2:5" s="257" customFormat="1">
      <c r="B726" s="284"/>
      <c r="C726" s="259"/>
      <c r="D726" s="259"/>
      <c r="E726" s="259"/>
    </row>
    <row r="727" spans="2:5" s="257" customFormat="1">
      <c r="B727" s="284"/>
      <c r="C727" s="259"/>
      <c r="D727" s="259"/>
      <c r="E727" s="259"/>
    </row>
    <row r="728" spans="2:5" s="257" customFormat="1">
      <c r="B728" s="284"/>
      <c r="C728" s="259"/>
      <c r="D728" s="259"/>
      <c r="E728" s="259"/>
    </row>
    <row r="729" spans="2:5" s="257" customFormat="1">
      <c r="B729" s="284"/>
      <c r="C729" s="259"/>
      <c r="D729" s="259"/>
      <c r="E729" s="259"/>
    </row>
    <row r="730" spans="2:5" s="257" customFormat="1">
      <c r="B730" s="284"/>
      <c r="C730" s="259"/>
      <c r="D730" s="259"/>
      <c r="E730" s="259"/>
    </row>
    <row r="731" spans="2:5" s="257" customFormat="1">
      <c r="B731" s="284"/>
      <c r="C731" s="259"/>
      <c r="D731" s="259"/>
      <c r="E731" s="259"/>
    </row>
    <row r="732" spans="2:5" s="257" customFormat="1">
      <c r="B732" s="284"/>
      <c r="C732" s="259"/>
      <c r="D732" s="259"/>
      <c r="E732" s="259"/>
    </row>
    <row r="733" spans="2:5" s="257" customFormat="1">
      <c r="B733" s="284"/>
      <c r="C733" s="259"/>
      <c r="D733" s="259"/>
      <c r="E733" s="259"/>
    </row>
    <row r="734" spans="2:5" s="257" customFormat="1">
      <c r="B734" s="284"/>
      <c r="C734" s="259"/>
      <c r="D734" s="259"/>
      <c r="E734" s="259"/>
    </row>
    <row r="735" spans="2:5" s="257" customFormat="1">
      <c r="B735" s="284"/>
      <c r="C735" s="259"/>
      <c r="D735" s="259"/>
      <c r="E735" s="259"/>
    </row>
    <row r="736" spans="2:5" s="257" customFormat="1">
      <c r="B736" s="284"/>
      <c r="C736" s="259"/>
      <c r="D736" s="259"/>
      <c r="E736" s="259"/>
    </row>
    <row r="737" spans="2:5" s="257" customFormat="1">
      <c r="B737" s="284"/>
      <c r="C737" s="259"/>
      <c r="D737" s="259"/>
      <c r="E737" s="259"/>
    </row>
    <row r="738" spans="2:5" s="257" customFormat="1">
      <c r="B738" s="284"/>
      <c r="C738" s="259"/>
      <c r="D738" s="259"/>
      <c r="E738" s="259"/>
    </row>
    <row r="739" spans="2:5" s="257" customFormat="1">
      <c r="B739" s="284"/>
      <c r="C739" s="259"/>
      <c r="D739" s="259"/>
      <c r="E739" s="259"/>
    </row>
    <row r="740" spans="2:5" s="257" customFormat="1">
      <c r="B740" s="284"/>
      <c r="C740" s="259"/>
      <c r="D740" s="259"/>
      <c r="E740" s="259"/>
    </row>
    <row r="741" spans="2:5" s="257" customFormat="1">
      <c r="B741" s="284"/>
      <c r="C741" s="259"/>
      <c r="D741" s="259"/>
      <c r="E741" s="259"/>
    </row>
    <row r="742" spans="2:5" s="257" customFormat="1">
      <c r="B742" s="284"/>
      <c r="C742" s="259"/>
      <c r="D742" s="259"/>
      <c r="E742" s="259"/>
    </row>
    <row r="743" spans="2:5" s="257" customFormat="1">
      <c r="B743" s="284"/>
      <c r="C743" s="259"/>
      <c r="D743" s="259"/>
      <c r="E743" s="259"/>
    </row>
    <row r="744" spans="2:5" s="257" customFormat="1">
      <c r="B744" s="284"/>
      <c r="C744" s="259"/>
      <c r="D744" s="259"/>
      <c r="E744" s="259"/>
    </row>
    <row r="745" spans="2:5" s="257" customFormat="1">
      <c r="B745" s="284"/>
      <c r="C745" s="259"/>
      <c r="D745" s="259"/>
      <c r="E745" s="259"/>
    </row>
    <row r="746" spans="2:5" s="257" customFormat="1">
      <c r="B746" s="284"/>
      <c r="C746" s="259"/>
      <c r="D746" s="259"/>
      <c r="E746" s="259"/>
    </row>
    <row r="747" spans="2:5" s="257" customFormat="1">
      <c r="B747" s="284"/>
      <c r="C747" s="259"/>
      <c r="D747" s="259"/>
      <c r="E747" s="259"/>
    </row>
    <row r="748" spans="2:5" s="257" customFormat="1">
      <c r="B748" s="284"/>
      <c r="C748" s="259"/>
      <c r="D748" s="259"/>
      <c r="E748" s="259"/>
    </row>
    <row r="749" spans="2:5" s="257" customFormat="1">
      <c r="B749" s="284"/>
      <c r="C749" s="259"/>
      <c r="D749" s="259"/>
      <c r="E749" s="259"/>
    </row>
    <row r="750" spans="2:5" s="257" customFormat="1">
      <c r="B750" s="284"/>
      <c r="C750" s="259"/>
      <c r="D750" s="259"/>
      <c r="E750" s="259"/>
    </row>
    <row r="751" spans="2:5" s="257" customFormat="1">
      <c r="B751" s="284"/>
      <c r="C751" s="259"/>
      <c r="D751" s="259"/>
      <c r="E751" s="259"/>
    </row>
    <row r="752" spans="2:5" s="257" customFormat="1">
      <c r="B752" s="284"/>
      <c r="C752" s="259"/>
      <c r="D752" s="259"/>
      <c r="E752" s="259"/>
    </row>
    <row r="753" spans="2:5" s="257" customFormat="1">
      <c r="B753" s="284"/>
      <c r="C753" s="259"/>
      <c r="D753" s="259"/>
      <c r="E753" s="259"/>
    </row>
    <row r="754" spans="2:5" s="257" customFormat="1">
      <c r="B754" s="284"/>
      <c r="C754" s="259"/>
      <c r="D754" s="259"/>
      <c r="E754" s="259"/>
    </row>
    <row r="755" spans="2:5" s="257" customFormat="1">
      <c r="B755" s="284"/>
      <c r="C755" s="259"/>
      <c r="D755" s="259"/>
      <c r="E755" s="259"/>
    </row>
    <row r="756" spans="2:5" s="257" customFormat="1">
      <c r="B756" s="284"/>
      <c r="C756" s="259"/>
      <c r="D756" s="259"/>
      <c r="E756" s="259"/>
    </row>
    <row r="757" spans="2:5" s="257" customFormat="1">
      <c r="B757" s="284"/>
      <c r="C757" s="259"/>
      <c r="D757" s="259"/>
      <c r="E757" s="259"/>
    </row>
    <row r="758" spans="2:5" s="257" customFormat="1">
      <c r="B758" s="284"/>
      <c r="C758" s="259"/>
      <c r="D758" s="259"/>
      <c r="E758" s="259"/>
    </row>
    <row r="759" spans="2:5" s="257" customFormat="1">
      <c r="B759" s="284"/>
      <c r="C759" s="259"/>
      <c r="D759" s="259"/>
      <c r="E759" s="259"/>
    </row>
    <row r="760" spans="2:5" s="257" customFormat="1">
      <c r="B760" s="284"/>
      <c r="C760" s="259"/>
      <c r="D760" s="259"/>
      <c r="E760" s="259"/>
    </row>
    <row r="761" spans="2:5" s="257" customFormat="1">
      <c r="B761" s="284"/>
      <c r="C761" s="259"/>
      <c r="D761" s="259"/>
      <c r="E761" s="259"/>
    </row>
    <row r="762" spans="2:5" s="257" customFormat="1">
      <c r="B762" s="284"/>
      <c r="C762" s="259"/>
      <c r="D762" s="259"/>
      <c r="E762" s="259"/>
    </row>
    <row r="763" spans="2:5" s="257" customFormat="1">
      <c r="B763" s="284"/>
      <c r="C763" s="259"/>
      <c r="D763" s="259"/>
      <c r="E763" s="259"/>
    </row>
    <row r="764" spans="2:5" s="257" customFormat="1">
      <c r="B764" s="284"/>
      <c r="C764" s="259"/>
      <c r="D764" s="259"/>
      <c r="E764" s="259"/>
    </row>
    <row r="765" spans="2:5" s="257" customFormat="1">
      <c r="B765" s="284"/>
      <c r="C765" s="259"/>
      <c r="D765" s="259"/>
      <c r="E765" s="259"/>
    </row>
    <row r="766" spans="2:5" s="257" customFormat="1">
      <c r="B766" s="284"/>
      <c r="C766" s="259"/>
      <c r="D766" s="259"/>
      <c r="E766" s="259"/>
    </row>
    <row r="767" spans="2:5" s="257" customFormat="1">
      <c r="B767" s="284"/>
      <c r="C767" s="259"/>
      <c r="D767" s="259"/>
      <c r="E767" s="259"/>
    </row>
    <row r="768" spans="2:5" s="257" customFormat="1">
      <c r="B768" s="284"/>
      <c r="C768" s="259"/>
      <c r="D768" s="259"/>
      <c r="E768" s="259"/>
    </row>
    <row r="769" spans="2:5" s="257" customFormat="1">
      <c r="B769" s="284"/>
      <c r="C769" s="259"/>
      <c r="D769" s="259"/>
      <c r="E769" s="259"/>
    </row>
    <row r="770" spans="2:5" s="257" customFormat="1">
      <c r="B770" s="284"/>
      <c r="C770" s="259"/>
      <c r="D770" s="259"/>
      <c r="E770" s="259"/>
    </row>
    <row r="771" spans="2:5" s="257" customFormat="1">
      <c r="B771" s="284"/>
      <c r="C771" s="259"/>
      <c r="D771" s="259"/>
      <c r="E771" s="259"/>
    </row>
    <row r="772" spans="2:5" s="257" customFormat="1">
      <c r="B772" s="284"/>
      <c r="C772" s="259"/>
      <c r="D772" s="259"/>
      <c r="E772" s="259"/>
    </row>
    <row r="773" spans="2:5" s="257" customFormat="1">
      <c r="B773" s="284"/>
      <c r="C773" s="259"/>
      <c r="D773" s="259"/>
      <c r="E773" s="259"/>
    </row>
    <row r="774" spans="2:5" s="257" customFormat="1">
      <c r="B774" s="284"/>
      <c r="C774" s="259"/>
      <c r="D774" s="259"/>
      <c r="E774" s="259"/>
    </row>
    <row r="775" spans="2:5" s="257" customFormat="1">
      <c r="B775" s="284"/>
      <c r="C775" s="259"/>
      <c r="D775" s="259"/>
      <c r="E775" s="259"/>
    </row>
    <row r="776" spans="2:5" s="257" customFormat="1">
      <c r="B776" s="284"/>
      <c r="C776" s="259"/>
      <c r="D776" s="259"/>
      <c r="E776" s="259"/>
    </row>
    <row r="777" spans="2:5" s="257" customFormat="1">
      <c r="B777" s="284"/>
      <c r="C777" s="259"/>
      <c r="D777" s="259"/>
      <c r="E777" s="259"/>
    </row>
    <row r="778" spans="2:5" s="257" customFormat="1">
      <c r="B778" s="284"/>
      <c r="C778" s="259"/>
      <c r="D778" s="259"/>
      <c r="E778" s="259"/>
    </row>
    <row r="779" spans="2:5" s="257" customFormat="1">
      <c r="B779" s="284"/>
      <c r="C779" s="259"/>
      <c r="D779" s="259"/>
      <c r="E779" s="259"/>
    </row>
    <row r="780" spans="2:5" s="257" customFormat="1">
      <c r="B780" s="284"/>
      <c r="C780" s="259"/>
      <c r="D780" s="259"/>
      <c r="E780" s="259"/>
    </row>
    <row r="781" spans="2:5" s="257" customFormat="1">
      <c r="B781" s="284"/>
      <c r="C781" s="259"/>
      <c r="D781" s="259"/>
      <c r="E781" s="259"/>
    </row>
    <row r="782" spans="2:5" s="257" customFormat="1">
      <c r="B782" s="284"/>
      <c r="C782" s="259"/>
      <c r="D782" s="259"/>
      <c r="E782" s="259"/>
    </row>
    <row r="783" spans="2:5" s="257" customFormat="1">
      <c r="B783" s="284"/>
      <c r="C783" s="259"/>
      <c r="D783" s="259"/>
      <c r="E783" s="259"/>
    </row>
    <row r="784" spans="2:5" s="257" customFormat="1">
      <c r="B784" s="284"/>
      <c r="C784" s="259"/>
      <c r="D784" s="259"/>
      <c r="E784" s="259"/>
    </row>
    <row r="785" spans="2:5" s="257" customFormat="1">
      <c r="B785" s="284"/>
      <c r="C785" s="259"/>
      <c r="D785" s="259"/>
      <c r="E785" s="259"/>
    </row>
    <row r="786" spans="2:5" s="257" customFormat="1">
      <c r="B786" s="284"/>
      <c r="C786" s="259"/>
      <c r="D786" s="259"/>
      <c r="E786" s="259"/>
    </row>
    <row r="787" spans="2:5" s="257" customFormat="1">
      <c r="B787" s="284"/>
      <c r="C787" s="259"/>
      <c r="D787" s="259"/>
      <c r="E787" s="259"/>
    </row>
    <row r="788" spans="2:5" s="257" customFormat="1">
      <c r="B788" s="284"/>
      <c r="C788" s="259"/>
      <c r="D788" s="259"/>
      <c r="E788" s="259"/>
    </row>
    <row r="789" spans="2:5" s="257" customFormat="1">
      <c r="B789" s="284"/>
      <c r="C789" s="259"/>
      <c r="D789" s="259"/>
      <c r="E789" s="259"/>
    </row>
    <row r="790" spans="2:5" s="257" customFormat="1">
      <c r="B790" s="284"/>
      <c r="C790" s="259"/>
      <c r="D790" s="259"/>
      <c r="E790" s="259"/>
    </row>
    <row r="791" spans="2:5" s="257" customFormat="1">
      <c r="B791" s="284"/>
      <c r="C791" s="259"/>
      <c r="D791" s="259"/>
      <c r="E791" s="259"/>
    </row>
    <row r="792" spans="2:5" s="257" customFormat="1">
      <c r="B792" s="284"/>
      <c r="C792" s="259"/>
      <c r="D792" s="259"/>
      <c r="E792" s="259"/>
    </row>
    <row r="793" spans="2:5" s="257" customFormat="1">
      <c r="B793" s="284"/>
      <c r="C793" s="259"/>
      <c r="D793" s="259"/>
      <c r="E793" s="259"/>
    </row>
    <row r="794" spans="2:5" s="257" customFormat="1">
      <c r="B794" s="284"/>
      <c r="C794" s="259"/>
      <c r="D794" s="259"/>
      <c r="E794" s="259"/>
    </row>
    <row r="795" spans="2:5" s="257" customFormat="1">
      <c r="B795" s="284"/>
      <c r="C795" s="259"/>
      <c r="D795" s="259"/>
      <c r="E795" s="259"/>
    </row>
    <row r="796" spans="2:5" s="257" customFormat="1">
      <c r="B796" s="284"/>
      <c r="C796" s="259"/>
      <c r="D796" s="259"/>
      <c r="E796" s="259"/>
    </row>
    <row r="797" spans="2:5" s="257" customFormat="1">
      <c r="B797" s="284"/>
      <c r="C797" s="259"/>
      <c r="D797" s="259"/>
      <c r="E797" s="259"/>
    </row>
    <row r="798" spans="2:5" s="257" customFormat="1">
      <c r="B798" s="284"/>
      <c r="C798" s="259"/>
      <c r="D798" s="259"/>
      <c r="E798" s="259"/>
    </row>
    <row r="799" spans="2:5" s="257" customFormat="1">
      <c r="B799" s="284"/>
      <c r="C799" s="259"/>
      <c r="D799" s="259"/>
      <c r="E799" s="259"/>
    </row>
    <row r="800" spans="2:5" s="257" customFormat="1">
      <c r="B800" s="284"/>
      <c r="C800" s="259"/>
      <c r="D800" s="259"/>
      <c r="E800" s="259"/>
    </row>
    <row r="801" spans="2:5" s="257" customFormat="1">
      <c r="B801" s="284"/>
      <c r="C801" s="259"/>
      <c r="D801" s="259"/>
      <c r="E801" s="259"/>
    </row>
    <row r="802" spans="2:5" s="257" customFormat="1">
      <c r="B802" s="284"/>
      <c r="C802" s="259"/>
      <c r="D802" s="259"/>
      <c r="E802" s="259"/>
    </row>
    <row r="803" spans="2:5" s="257" customFormat="1">
      <c r="B803" s="284"/>
      <c r="C803" s="259"/>
      <c r="D803" s="259"/>
      <c r="E803" s="259"/>
    </row>
    <row r="804" spans="2:5" s="257" customFormat="1">
      <c r="B804" s="284"/>
      <c r="C804" s="259"/>
      <c r="D804" s="259"/>
      <c r="E804" s="259"/>
    </row>
    <row r="805" spans="2:5" s="257" customFormat="1">
      <c r="B805" s="284"/>
      <c r="C805" s="259"/>
      <c r="D805" s="259"/>
      <c r="E805" s="259"/>
    </row>
    <row r="806" spans="2:5" s="257" customFormat="1">
      <c r="B806" s="284"/>
      <c r="C806" s="259"/>
      <c r="D806" s="259"/>
      <c r="E806" s="259"/>
    </row>
    <row r="807" spans="2:5" s="257" customFormat="1">
      <c r="B807" s="284"/>
      <c r="C807" s="259"/>
      <c r="D807" s="259"/>
      <c r="E807" s="259"/>
    </row>
    <row r="808" spans="2:5" s="257" customFormat="1">
      <c r="B808" s="284"/>
      <c r="C808" s="259"/>
      <c r="D808" s="259"/>
      <c r="E808" s="259"/>
    </row>
    <row r="809" spans="2:5" s="257" customFormat="1">
      <c r="B809" s="284"/>
      <c r="C809" s="259"/>
      <c r="D809" s="259"/>
      <c r="E809" s="259"/>
    </row>
    <row r="810" spans="2:5" s="257" customFormat="1">
      <c r="B810" s="284"/>
      <c r="C810" s="259"/>
      <c r="D810" s="259"/>
      <c r="E810" s="259"/>
    </row>
    <row r="811" spans="2:5" s="257" customFormat="1">
      <c r="B811" s="284"/>
      <c r="C811" s="259"/>
      <c r="D811" s="259"/>
      <c r="E811" s="259"/>
    </row>
    <row r="812" spans="2:5" s="257" customFormat="1">
      <c r="B812" s="284"/>
      <c r="C812" s="259"/>
      <c r="D812" s="259"/>
      <c r="E812" s="259"/>
    </row>
    <row r="813" spans="2:5" s="257" customFormat="1">
      <c r="B813" s="284"/>
      <c r="C813" s="259"/>
      <c r="D813" s="259"/>
      <c r="E813" s="259"/>
    </row>
    <row r="814" spans="2:5" s="257" customFormat="1">
      <c r="B814" s="284"/>
      <c r="C814" s="259"/>
      <c r="D814" s="259"/>
      <c r="E814" s="259"/>
    </row>
    <row r="815" spans="2:5" s="257" customFormat="1">
      <c r="B815" s="284"/>
      <c r="C815" s="259"/>
      <c r="D815" s="259"/>
      <c r="E815" s="259"/>
    </row>
    <row r="816" spans="2:5" s="257" customFormat="1">
      <c r="B816" s="284"/>
      <c r="C816" s="259"/>
      <c r="D816" s="259"/>
      <c r="E816" s="259"/>
    </row>
    <row r="817" spans="2:5" s="257" customFormat="1">
      <c r="B817" s="284"/>
      <c r="C817" s="259"/>
      <c r="D817" s="259"/>
      <c r="E817" s="259"/>
    </row>
    <row r="818" spans="2:5" s="257" customFormat="1">
      <c r="B818" s="284"/>
      <c r="C818" s="259"/>
      <c r="D818" s="259"/>
      <c r="E818" s="259"/>
    </row>
    <row r="819" spans="2:5" s="257" customFormat="1">
      <c r="B819" s="284"/>
      <c r="C819" s="259"/>
      <c r="D819" s="259"/>
      <c r="E819" s="259"/>
    </row>
    <row r="820" spans="2:5" s="257" customFormat="1">
      <c r="B820" s="284"/>
      <c r="C820" s="259"/>
      <c r="D820" s="259"/>
      <c r="E820" s="259"/>
    </row>
    <row r="821" spans="2:5" s="257" customFormat="1">
      <c r="B821" s="284"/>
      <c r="C821" s="259"/>
      <c r="D821" s="259"/>
      <c r="E821" s="259"/>
    </row>
    <row r="822" spans="2:5" s="257" customFormat="1">
      <c r="B822" s="284"/>
      <c r="C822" s="259"/>
      <c r="D822" s="259"/>
      <c r="E822" s="259"/>
    </row>
    <row r="823" spans="2:5" s="257" customFormat="1">
      <c r="B823" s="284"/>
      <c r="C823" s="259"/>
      <c r="D823" s="259"/>
      <c r="E823" s="259"/>
    </row>
    <row r="824" spans="2:5" s="257" customFormat="1">
      <c r="B824" s="284"/>
      <c r="C824" s="259"/>
      <c r="D824" s="259"/>
      <c r="E824" s="259"/>
    </row>
    <row r="825" spans="2:5" s="257" customFormat="1">
      <c r="B825" s="284"/>
      <c r="C825" s="259"/>
      <c r="D825" s="259"/>
      <c r="E825" s="259"/>
    </row>
    <row r="826" spans="2:5" s="257" customFormat="1">
      <c r="B826" s="284"/>
      <c r="C826" s="259"/>
      <c r="D826" s="259"/>
      <c r="E826" s="259"/>
    </row>
    <row r="827" spans="2:5" s="257" customFormat="1">
      <c r="B827" s="284"/>
      <c r="C827" s="259"/>
      <c r="D827" s="259"/>
      <c r="E827" s="259"/>
    </row>
    <row r="828" spans="2:5" s="257" customFormat="1">
      <c r="B828" s="284"/>
      <c r="C828" s="259"/>
      <c r="D828" s="259"/>
      <c r="E828" s="259"/>
    </row>
    <row r="829" spans="2:5" s="257" customFormat="1">
      <c r="B829" s="284"/>
      <c r="C829" s="259"/>
      <c r="D829" s="259"/>
      <c r="E829" s="259"/>
    </row>
    <row r="830" spans="2:5" s="257" customFormat="1">
      <c r="B830" s="284"/>
      <c r="C830" s="259"/>
      <c r="D830" s="259"/>
      <c r="E830" s="259"/>
    </row>
    <row r="831" spans="2:5" s="257" customFormat="1">
      <c r="B831" s="284"/>
      <c r="C831" s="259"/>
      <c r="D831" s="259"/>
      <c r="E831" s="259"/>
    </row>
    <row r="832" spans="2:5" s="257" customFormat="1">
      <c r="B832" s="284"/>
      <c r="C832" s="259"/>
      <c r="D832" s="259"/>
      <c r="E832" s="259"/>
    </row>
    <row r="833" spans="2:5" s="257" customFormat="1">
      <c r="B833" s="284"/>
      <c r="C833" s="259"/>
      <c r="D833" s="259"/>
      <c r="E833" s="259"/>
    </row>
    <row r="834" spans="2:5" s="257" customFormat="1">
      <c r="B834" s="284"/>
      <c r="C834" s="259"/>
      <c r="D834" s="259"/>
      <c r="E834" s="259"/>
    </row>
    <row r="835" spans="2:5" s="257" customFormat="1">
      <c r="B835" s="284"/>
      <c r="C835" s="259"/>
      <c r="D835" s="259"/>
      <c r="E835" s="259"/>
    </row>
    <row r="836" spans="2:5" s="257" customFormat="1">
      <c r="B836" s="284"/>
      <c r="C836" s="259"/>
      <c r="D836" s="259"/>
      <c r="E836" s="259"/>
    </row>
    <row r="837" spans="2:5" s="257" customFormat="1">
      <c r="B837" s="284"/>
      <c r="C837" s="259"/>
      <c r="D837" s="259"/>
      <c r="E837" s="259"/>
    </row>
    <row r="838" spans="2:5" s="257" customFormat="1">
      <c r="B838" s="284"/>
      <c r="C838" s="259"/>
      <c r="D838" s="259"/>
      <c r="E838" s="259"/>
    </row>
    <row r="839" spans="2:5" s="257" customFormat="1">
      <c r="B839" s="284"/>
      <c r="C839" s="259"/>
      <c r="D839" s="259"/>
      <c r="E839" s="259"/>
    </row>
    <row r="840" spans="2:5" s="257" customFormat="1">
      <c r="B840" s="284"/>
      <c r="C840" s="259"/>
      <c r="D840" s="259"/>
      <c r="E840" s="259"/>
    </row>
    <row r="841" spans="2:5" s="257" customFormat="1">
      <c r="B841" s="284"/>
      <c r="C841" s="259"/>
      <c r="D841" s="259"/>
      <c r="E841" s="259"/>
    </row>
    <row r="842" spans="2:5" s="257" customFormat="1">
      <c r="B842" s="284"/>
      <c r="C842" s="259"/>
      <c r="D842" s="259"/>
      <c r="E842" s="259"/>
    </row>
    <row r="843" spans="2:5" s="257" customFormat="1">
      <c r="B843" s="284"/>
      <c r="C843" s="259"/>
      <c r="D843" s="259"/>
      <c r="E843" s="259"/>
    </row>
    <row r="844" spans="2:5" s="257" customFormat="1">
      <c r="B844" s="284"/>
      <c r="C844" s="259"/>
      <c r="D844" s="259"/>
      <c r="E844" s="259"/>
    </row>
    <row r="845" spans="2:5" s="257" customFormat="1">
      <c r="B845" s="284"/>
      <c r="C845" s="259"/>
      <c r="D845" s="259"/>
      <c r="E845" s="259"/>
    </row>
    <row r="846" spans="2:5" s="257" customFormat="1">
      <c r="B846" s="284"/>
      <c r="C846" s="259"/>
      <c r="D846" s="259"/>
      <c r="E846" s="259"/>
    </row>
    <row r="847" spans="2:5" s="257" customFormat="1">
      <c r="B847" s="284"/>
      <c r="C847" s="259"/>
      <c r="D847" s="259"/>
      <c r="E847" s="259"/>
    </row>
    <row r="848" spans="2:5" s="257" customFormat="1">
      <c r="B848" s="284"/>
      <c r="C848" s="259"/>
      <c r="D848" s="259"/>
      <c r="E848" s="259"/>
    </row>
    <row r="849" spans="2:5" s="257" customFormat="1">
      <c r="B849" s="284"/>
      <c r="C849" s="259"/>
      <c r="D849" s="259"/>
      <c r="E849" s="259"/>
    </row>
    <row r="850" spans="2:5" s="257" customFormat="1">
      <c r="B850" s="284"/>
      <c r="C850" s="259"/>
      <c r="D850" s="259"/>
      <c r="E850" s="259"/>
    </row>
    <row r="851" spans="2:5" s="257" customFormat="1">
      <c r="B851" s="284"/>
      <c r="C851" s="259"/>
      <c r="D851" s="259"/>
      <c r="E851" s="259"/>
    </row>
    <row r="852" spans="2:5" s="257" customFormat="1">
      <c r="B852" s="284"/>
      <c r="C852" s="259"/>
      <c r="D852" s="259"/>
      <c r="E852" s="259"/>
    </row>
    <row r="853" spans="2:5" s="257" customFormat="1">
      <c r="B853" s="284"/>
      <c r="C853" s="259"/>
      <c r="D853" s="259"/>
      <c r="E853" s="259"/>
    </row>
    <row r="854" spans="2:5" s="257" customFormat="1">
      <c r="B854" s="284"/>
      <c r="C854" s="259"/>
      <c r="D854" s="259"/>
      <c r="E854" s="259"/>
    </row>
    <row r="855" spans="2:5" s="257" customFormat="1">
      <c r="B855" s="284"/>
      <c r="C855" s="259"/>
      <c r="D855" s="259"/>
      <c r="E855" s="259"/>
    </row>
    <row r="856" spans="2:5" s="257" customFormat="1">
      <c r="B856" s="284"/>
      <c r="C856" s="259"/>
      <c r="D856" s="259"/>
      <c r="E856" s="259"/>
    </row>
    <row r="857" spans="2:5" s="257" customFormat="1">
      <c r="B857" s="284"/>
      <c r="C857" s="259"/>
      <c r="D857" s="259"/>
      <c r="E857" s="259"/>
    </row>
    <row r="858" spans="2:5" s="257" customFormat="1">
      <c r="B858" s="284"/>
      <c r="C858" s="259"/>
      <c r="D858" s="259"/>
      <c r="E858" s="259"/>
    </row>
    <row r="859" spans="2:5" s="257" customFormat="1">
      <c r="B859" s="284"/>
      <c r="C859" s="259"/>
      <c r="D859" s="259"/>
      <c r="E859" s="259"/>
    </row>
    <row r="860" spans="2:5" s="257" customFormat="1">
      <c r="B860" s="284"/>
      <c r="C860" s="259"/>
      <c r="D860" s="259"/>
      <c r="E860" s="259"/>
    </row>
    <row r="861" spans="2:5" s="257" customFormat="1">
      <c r="B861" s="284"/>
      <c r="C861" s="259"/>
      <c r="D861" s="259"/>
      <c r="E861" s="259"/>
    </row>
    <row r="862" spans="2:5" s="257" customFormat="1">
      <c r="B862" s="284"/>
      <c r="C862" s="259"/>
      <c r="D862" s="259"/>
      <c r="E862" s="259"/>
    </row>
    <row r="863" spans="2:5" s="257" customFormat="1">
      <c r="B863" s="284"/>
      <c r="C863" s="259"/>
      <c r="D863" s="259"/>
      <c r="E863" s="259"/>
    </row>
    <row r="864" spans="2:5" s="257" customFormat="1">
      <c r="B864" s="284"/>
      <c r="C864" s="259"/>
      <c r="D864" s="259"/>
      <c r="E864" s="259"/>
    </row>
    <row r="865" spans="2:5" s="257" customFormat="1">
      <c r="B865" s="284"/>
      <c r="C865" s="259"/>
      <c r="D865" s="259"/>
      <c r="E865" s="259"/>
    </row>
    <row r="866" spans="2:5" s="257" customFormat="1">
      <c r="B866" s="284"/>
      <c r="C866" s="259"/>
      <c r="D866" s="259"/>
      <c r="E866" s="259"/>
    </row>
    <row r="867" spans="2:5" s="257" customFormat="1">
      <c r="B867" s="284"/>
      <c r="C867" s="259"/>
      <c r="D867" s="259"/>
      <c r="E867" s="259"/>
    </row>
    <row r="868" spans="2:5" s="257" customFormat="1">
      <c r="B868" s="284"/>
      <c r="C868" s="259"/>
      <c r="D868" s="259"/>
      <c r="E868" s="259"/>
    </row>
    <row r="869" spans="2:5" s="257" customFormat="1">
      <c r="B869" s="284"/>
      <c r="C869" s="259"/>
      <c r="D869" s="259"/>
      <c r="E869" s="259"/>
    </row>
    <row r="870" spans="2:5" s="257" customFormat="1">
      <c r="B870" s="284"/>
      <c r="C870" s="259"/>
      <c r="D870" s="259"/>
      <c r="E870" s="259"/>
    </row>
    <row r="871" spans="2:5" s="257" customFormat="1">
      <c r="B871" s="284"/>
      <c r="C871" s="259"/>
      <c r="D871" s="259"/>
      <c r="E871" s="259"/>
    </row>
    <row r="872" spans="2:5" s="257" customFormat="1">
      <c r="B872" s="284"/>
      <c r="C872" s="259"/>
      <c r="D872" s="259"/>
      <c r="E872" s="259"/>
    </row>
    <row r="873" spans="2:5" s="257" customFormat="1">
      <c r="B873" s="284"/>
      <c r="C873" s="259"/>
      <c r="D873" s="259"/>
      <c r="E873" s="259"/>
    </row>
    <row r="874" spans="2:5" s="257" customFormat="1">
      <c r="B874" s="284"/>
      <c r="C874" s="259"/>
      <c r="D874" s="259"/>
      <c r="E874" s="259"/>
    </row>
    <row r="875" spans="2:5" s="257" customFormat="1">
      <c r="B875" s="284"/>
      <c r="C875" s="259"/>
      <c r="D875" s="259"/>
      <c r="E875" s="259"/>
    </row>
    <row r="876" spans="2:5" s="257" customFormat="1">
      <c r="B876" s="284"/>
      <c r="C876" s="259"/>
      <c r="D876" s="259"/>
      <c r="E876" s="259"/>
    </row>
    <row r="877" spans="2:5" s="257" customFormat="1">
      <c r="B877" s="284"/>
      <c r="C877" s="259"/>
      <c r="D877" s="259"/>
      <c r="E877" s="259"/>
    </row>
    <row r="878" spans="2:5" s="257" customFormat="1">
      <c r="B878" s="284"/>
      <c r="C878" s="259"/>
      <c r="D878" s="259"/>
      <c r="E878" s="259"/>
    </row>
    <row r="879" spans="2:5" s="257" customFormat="1">
      <c r="B879" s="284"/>
      <c r="C879" s="259"/>
      <c r="D879" s="259"/>
      <c r="E879" s="259"/>
    </row>
    <row r="880" spans="2:5" s="257" customFormat="1">
      <c r="B880" s="284"/>
      <c r="C880" s="259"/>
      <c r="D880" s="259"/>
      <c r="E880" s="259"/>
    </row>
    <row r="881" spans="2:5" s="257" customFormat="1">
      <c r="B881" s="284"/>
      <c r="C881" s="259"/>
      <c r="D881" s="259"/>
      <c r="E881" s="259"/>
    </row>
    <row r="882" spans="2:5" s="257" customFormat="1">
      <c r="B882" s="284"/>
      <c r="C882" s="259"/>
      <c r="D882" s="259"/>
      <c r="E882" s="259"/>
    </row>
    <row r="883" spans="2:5" s="257" customFormat="1">
      <c r="B883" s="284"/>
      <c r="C883" s="259"/>
      <c r="D883" s="259"/>
      <c r="E883" s="259"/>
    </row>
    <row r="884" spans="2:5" s="257" customFormat="1">
      <c r="B884" s="284"/>
      <c r="C884" s="259"/>
      <c r="D884" s="259"/>
      <c r="E884" s="259"/>
    </row>
    <row r="885" spans="2:5" s="257" customFormat="1">
      <c r="B885" s="284"/>
      <c r="C885" s="259"/>
      <c r="D885" s="259"/>
      <c r="E885" s="259"/>
    </row>
    <row r="886" spans="2:5" s="257" customFormat="1">
      <c r="B886" s="284"/>
      <c r="C886" s="259"/>
      <c r="D886" s="259"/>
      <c r="E886" s="259"/>
    </row>
    <row r="887" spans="2:5" s="257" customFormat="1">
      <c r="B887" s="284"/>
      <c r="C887" s="259"/>
      <c r="D887" s="259"/>
      <c r="E887" s="259"/>
    </row>
    <row r="888" spans="2:5" s="257" customFormat="1">
      <c r="B888" s="284"/>
      <c r="C888" s="259"/>
      <c r="D888" s="259"/>
      <c r="E888" s="259"/>
    </row>
    <row r="889" spans="2:5" s="257" customFormat="1">
      <c r="B889" s="284"/>
      <c r="C889" s="259"/>
      <c r="D889" s="259"/>
      <c r="E889" s="259"/>
    </row>
    <row r="890" spans="2:5" s="257" customFormat="1">
      <c r="B890" s="284"/>
      <c r="C890" s="259"/>
      <c r="D890" s="259"/>
      <c r="E890" s="259"/>
    </row>
    <row r="891" spans="2:5" s="257" customFormat="1">
      <c r="B891" s="284"/>
      <c r="C891" s="259"/>
      <c r="D891" s="259"/>
      <c r="E891" s="259"/>
    </row>
    <row r="892" spans="2:5" s="257" customFormat="1">
      <c r="B892" s="284"/>
      <c r="C892" s="259"/>
      <c r="D892" s="259"/>
      <c r="E892" s="259"/>
    </row>
    <row r="893" spans="2:5" s="257" customFormat="1">
      <c r="B893" s="284"/>
      <c r="C893" s="259"/>
      <c r="D893" s="259"/>
      <c r="E893" s="259"/>
    </row>
    <row r="894" spans="2:5" s="257" customFormat="1">
      <c r="B894" s="284"/>
      <c r="C894" s="259"/>
      <c r="D894" s="259"/>
      <c r="E894" s="259"/>
    </row>
    <row r="895" spans="2:5" s="257" customFormat="1">
      <c r="B895" s="284"/>
      <c r="C895" s="259"/>
      <c r="D895" s="259"/>
      <c r="E895" s="259"/>
    </row>
    <row r="896" spans="2:5" s="257" customFormat="1">
      <c r="B896" s="284"/>
      <c r="C896" s="259"/>
      <c r="D896" s="259"/>
      <c r="E896" s="259"/>
    </row>
    <row r="897" spans="2:5" s="257" customFormat="1">
      <c r="B897" s="284"/>
      <c r="C897" s="259"/>
      <c r="D897" s="259"/>
      <c r="E897" s="259"/>
    </row>
    <row r="898" spans="2:5" s="257" customFormat="1">
      <c r="B898" s="284"/>
      <c r="C898" s="259"/>
      <c r="D898" s="259"/>
      <c r="E898" s="259"/>
    </row>
    <row r="899" spans="2:5" s="257" customFormat="1">
      <c r="B899" s="284"/>
      <c r="C899" s="259"/>
      <c r="D899" s="259"/>
      <c r="E899" s="259"/>
    </row>
    <row r="900" spans="2:5" s="257" customFormat="1">
      <c r="B900" s="284"/>
      <c r="C900" s="259"/>
      <c r="D900" s="259"/>
      <c r="E900" s="259"/>
    </row>
    <row r="901" spans="2:5" s="257" customFormat="1">
      <c r="B901" s="284"/>
      <c r="C901" s="259"/>
      <c r="D901" s="259"/>
      <c r="E901" s="259"/>
    </row>
    <row r="902" spans="2:5" s="257" customFormat="1">
      <c r="B902" s="284"/>
      <c r="C902" s="259"/>
      <c r="D902" s="259"/>
      <c r="E902" s="259"/>
    </row>
    <row r="903" spans="2:5" s="257" customFormat="1">
      <c r="B903" s="284"/>
      <c r="C903" s="259"/>
      <c r="D903" s="259"/>
      <c r="E903" s="259"/>
    </row>
    <row r="904" spans="2:5" s="257" customFormat="1">
      <c r="B904" s="284"/>
      <c r="C904" s="259"/>
      <c r="D904" s="259"/>
      <c r="E904" s="259"/>
    </row>
    <row r="905" spans="2:5" s="257" customFormat="1">
      <c r="B905" s="284"/>
      <c r="C905" s="259"/>
      <c r="D905" s="259"/>
      <c r="E905" s="259"/>
    </row>
    <row r="906" spans="2:5" s="257" customFormat="1">
      <c r="B906" s="284"/>
      <c r="C906" s="259"/>
      <c r="D906" s="259"/>
      <c r="E906" s="259"/>
    </row>
    <row r="907" spans="2:5" s="257" customFormat="1">
      <c r="B907" s="284"/>
      <c r="C907" s="259"/>
      <c r="D907" s="259"/>
      <c r="E907" s="259"/>
    </row>
    <row r="908" spans="2:5" s="257" customFormat="1">
      <c r="B908" s="284"/>
      <c r="C908" s="259"/>
      <c r="D908" s="259"/>
      <c r="E908" s="259"/>
    </row>
    <row r="909" spans="2:5" s="257" customFormat="1">
      <c r="B909" s="284"/>
      <c r="C909" s="259"/>
      <c r="D909" s="259"/>
      <c r="E909" s="259"/>
    </row>
    <row r="910" spans="2:5" s="257" customFormat="1">
      <c r="B910" s="284"/>
      <c r="C910" s="259"/>
      <c r="D910" s="259"/>
      <c r="E910" s="259"/>
    </row>
    <row r="911" spans="2:5" s="257" customFormat="1">
      <c r="B911" s="284"/>
      <c r="C911" s="259"/>
      <c r="D911" s="259"/>
      <c r="E911" s="259"/>
    </row>
    <row r="912" spans="2:5" s="257" customFormat="1">
      <c r="B912" s="284"/>
      <c r="C912" s="259"/>
      <c r="D912" s="259"/>
      <c r="E912" s="259"/>
    </row>
    <row r="913" spans="2:5" s="257" customFormat="1">
      <c r="B913" s="284"/>
      <c r="C913" s="259"/>
      <c r="D913" s="259"/>
      <c r="E913" s="259"/>
    </row>
    <row r="914" spans="2:5" s="257" customFormat="1">
      <c r="B914" s="284"/>
      <c r="C914" s="259"/>
      <c r="D914" s="259"/>
      <c r="E914" s="259"/>
    </row>
    <row r="915" spans="2:5" s="257" customFormat="1">
      <c r="B915" s="284"/>
      <c r="C915" s="259"/>
      <c r="D915" s="259"/>
      <c r="E915" s="259"/>
    </row>
    <row r="916" spans="2:5" s="257" customFormat="1">
      <c r="B916" s="284"/>
      <c r="C916" s="259"/>
      <c r="D916" s="259"/>
      <c r="E916" s="259"/>
    </row>
    <row r="917" spans="2:5" s="257" customFormat="1">
      <c r="B917" s="284"/>
      <c r="C917" s="259"/>
      <c r="D917" s="259"/>
      <c r="E917" s="259"/>
    </row>
    <row r="918" spans="2:5" s="257" customFormat="1">
      <c r="B918" s="284"/>
      <c r="C918" s="259"/>
      <c r="D918" s="259"/>
      <c r="E918" s="259"/>
    </row>
    <row r="919" spans="2:5" s="257" customFormat="1">
      <c r="B919" s="284"/>
      <c r="C919" s="259"/>
      <c r="D919" s="259"/>
      <c r="E919" s="259"/>
    </row>
    <row r="920" spans="2:5" s="257" customFormat="1">
      <c r="B920" s="284"/>
      <c r="C920" s="259"/>
      <c r="D920" s="259"/>
      <c r="E920" s="259"/>
    </row>
    <row r="921" spans="2:5" s="257" customFormat="1">
      <c r="B921" s="284"/>
      <c r="C921" s="259"/>
      <c r="D921" s="259"/>
      <c r="E921" s="259"/>
    </row>
    <row r="922" spans="2:5" s="257" customFormat="1">
      <c r="B922" s="284"/>
      <c r="C922" s="259"/>
      <c r="D922" s="259"/>
      <c r="E922" s="259"/>
    </row>
    <row r="923" spans="2:5" s="257" customFormat="1">
      <c r="B923" s="284"/>
      <c r="C923" s="259"/>
      <c r="D923" s="259"/>
      <c r="E923" s="259"/>
    </row>
    <row r="924" spans="2:5" s="257" customFormat="1">
      <c r="B924" s="284"/>
      <c r="C924" s="259"/>
      <c r="D924" s="259"/>
      <c r="E924" s="259"/>
    </row>
    <row r="925" spans="2:5" s="257" customFormat="1">
      <c r="B925" s="284"/>
      <c r="C925" s="259"/>
      <c r="D925" s="259"/>
      <c r="E925" s="259"/>
    </row>
    <row r="926" spans="2:5" s="257" customFormat="1">
      <c r="B926" s="284"/>
      <c r="C926" s="259"/>
      <c r="D926" s="259"/>
      <c r="E926" s="259"/>
    </row>
    <row r="927" spans="2:5" s="257" customFormat="1">
      <c r="B927" s="284"/>
      <c r="C927" s="259"/>
      <c r="D927" s="259"/>
      <c r="E927" s="259"/>
    </row>
    <row r="928" spans="2:5" s="257" customFormat="1">
      <c r="B928" s="284"/>
      <c r="C928" s="259"/>
      <c r="D928" s="259"/>
      <c r="E928" s="259"/>
    </row>
    <row r="929" spans="2:5" s="257" customFormat="1">
      <c r="B929" s="284"/>
      <c r="C929" s="259"/>
      <c r="D929" s="259"/>
      <c r="E929" s="259"/>
    </row>
    <row r="930" spans="2:5" s="257" customFormat="1">
      <c r="B930" s="284"/>
      <c r="C930" s="259"/>
      <c r="D930" s="259"/>
      <c r="E930" s="259"/>
    </row>
    <row r="931" spans="2:5" s="257" customFormat="1">
      <c r="B931" s="284"/>
      <c r="C931" s="259"/>
      <c r="D931" s="259"/>
      <c r="E931" s="259"/>
    </row>
    <row r="932" spans="2:5" s="257" customFormat="1">
      <c r="B932" s="284"/>
      <c r="C932" s="259"/>
      <c r="D932" s="259"/>
      <c r="E932" s="259"/>
    </row>
    <row r="933" spans="2:5" s="257" customFormat="1">
      <c r="B933" s="284"/>
      <c r="C933" s="259"/>
      <c r="D933" s="259"/>
      <c r="E933" s="259"/>
    </row>
    <row r="934" spans="2:5" s="257" customFormat="1">
      <c r="B934" s="284"/>
      <c r="C934" s="259"/>
      <c r="D934" s="259"/>
      <c r="E934" s="259"/>
    </row>
    <row r="935" spans="2:5" s="257" customFormat="1">
      <c r="B935" s="284"/>
      <c r="C935" s="259"/>
      <c r="D935" s="259"/>
      <c r="E935" s="259"/>
    </row>
    <row r="936" spans="2:5" s="257" customFormat="1">
      <c r="B936" s="284"/>
      <c r="C936" s="259"/>
      <c r="D936" s="259"/>
      <c r="E936" s="259"/>
    </row>
    <row r="937" spans="2:5" s="257" customFormat="1">
      <c r="B937" s="284"/>
      <c r="C937" s="259"/>
      <c r="D937" s="259"/>
      <c r="E937" s="259"/>
    </row>
    <row r="938" spans="2:5" s="257" customFormat="1">
      <c r="B938" s="284"/>
      <c r="C938" s="259"/>
      <c r="D938" s="259"/>
      <c r="E938" s="259"/>
    </row>
    <row r="939" spans="2:5" s="257" customFormat="1">
      <c r="B939" s="284"/>
      <c r="C939" s="259"/>
      <c r="D939" s="259"/>
      <c r="E939" s="259"/>
    </row>
    <row r="940" spans="2:5" s="257" customFormat="1">
      <c r="B940" s="284"/>
      <c r="C940" s="259"/>
      <c r="D940" s="259"/>
      <c r="E940" s="259"/>
    </row>
    <row r="941" spans="2:5" s="257" customFormat="1">
      <c r="B941" s="284"/>
      <c r="C941" s="259"/>
      <c r="D941" s="259"/>
      <c r="E941" s="259"/>
    </row>
    <row r="942" spans="2:5" s="257" customFormat="1">
      <c r="B942" s="284"/>
      <c r="C942" s="259"/>
      <c r="D942" s="259"/>
      <c r="E942" s="259"/>
    </row>
    <row r="943" spans="2:5" s="257" customFormat="1">
      <c r="B943" s="284"/>
      <c r="C943" s="259"/>
      <c r="D943" s="259"/>
      <c r="E943" s="259"/>
    </row>
    <row r="944" spans="2:5" s="257" customFormat="1">
      <c r="B944" s="284"/>
      <c r="C944" s="259"/>
      <c r="D944" s="259"/>
      <c r="E944" s="259"/>
    </row>
    <row r="945" spans="2:5" s="257" customFormat="1">
      <c r="B945" s="284"/>
      <c r="C945" s="259"/>
      <c r="D945" s="259"/>
      <c r="E945" s="259"/>
    </row>
    <row r="946" spans="2:5" s="257" customFormat="1">
      <c r="B946" s="284"/>
      <c r="C946" s="259"/>
      <c r="D946" s="259"/>
      <c r="E946" s="259"/>
    </row>
    <row r="947" spans="2:5" s="257" customFormat="1">
      <c r="B947" s="284"/>
      <c r="C947" s="259"/>
      <c r="D947" s="259"/>
      <c r="E947" s="259"/>
    </row>
    <row r="948" spans="2:5" s="257" customFormat="1">
      <c r="B948" s="284"/>
      <c r="C948" s="259"/>
      <c r="D948" s="259"/>
      <c r="E948" s="259"/>
    </row>
    <row r="949" spans="2:5" s="257" customFormat="1">
      <c r="B949" s="284"/>
      <c r="C949" s="259"/>
      <c r="D949" s="259"/>
      <c r="E949" s="259"/>
    </row>
    <row r="950" spans="2:5" s="257" customFormat="1">
      <c r="B950" s="284"/>
      <c r="C950" s="259"/>
      <c r="D950" s="259"/>
      <c r="E950" s="259"/>
    </row>
    <row r="951" spans="2:5" s="257" customFormat="1">
      <c r="B951" s="284"/>
      <c r="C951" s="259"/>
      <c r="D951" s="259"/>
      <c r="E951" s="259"/>
    </row>
    <row r="952" spans="2:5" s="257" customFormat="1">
      <c r="B952" s="284"/>
      <c r="C952" s="259"/>
      <c r="D952" s="259"/>
      <c r="E952" s="259"/>
    </row>
    <row r="953" spans="2:5" s="257" customFormat="1">
      <c r="B953" s="284"/>
      <c r="C953" s="259"/>
      <c r="D953" s="259"/>
      <c r="E953" s="259"/>
    </row>
    <row r="954" spans="2:5" s="257" customFormat="1">
      <c r="B954" s="284"/>
      <c r="C954" s="259"/>
      <c r="D954" s="259"/>
      <c r="E954" s="259"/>
    </row>
    <row r="955" spans="2:5" s="257" customFormat="1">
      <c r="B955" s="284"/>
      <c r="C955" s="259"/>
      <c r="D955" s="259"/>
      <c r="E955" s="259"/>
    </row>
    <row r="956" spans="2:5" s="257" customFormat="1">
      <c r="B956" s="284"/>
      <c r="C956" s="259"/>
      <c r="D956" s="259"/>
      <c r="E956" s="259"/>
    </row>
    <row r="957" spans="2:5" s="257" customFormat="1">
      <c r="B957" s="284"/>
      <c r="C957" s="259"/>
      <c r="D957" s="259"/>
      <c r="E957" s="259"/>
    </row>
    <row r="958" spans="2:5" s="257" customFormat="1">
      <c r="B958" s="284"/>
      <c r="C958" s="259"/>
      <c r="D958" s="259"/>
      <c r="E958" s="259"/>
    </row>
    <row r="959" spans="2:5" s="257" customFormat="1">
      <c r="B959" s="284"/>
      <c r="C959" s="259"/>
      <c r="D959" s="259"/>
      <c r="E959" s="259"/>
    </row>
    <row r="960" spans="2:5" s="257" customFormat="1">
      <c r="B960" s="284"/>
      <c r="C960" s="259"/>
      <c r="D960" s="259"/>
      <c r="E960" s="259"/>
    </row>
    <row r="961" spans="2:5" s="257" customFormat="1">
      <c r="B961" s="284"/>
      <c r="C961" s="259"/>
      <c r="D961" s="259"/>
      <c r="E961" s="259"/>
    </row>
    <row r="962" spans="2:5" s="257" customFormat="1">
      <c r="B962" s="284"/>
      <c r="C962" s="259"/>
      <c r="D962" s="259"/>
      <c r="E962" s="259"/>
    </row>
    <row r="963" spans="2:5" s="257" customFormat="1">
      <c r="B963" s="284"/>
      <c r="C963" s="259"/>
      <c r="D963" s="259"/>
      <c r="E963" s="259"/>
    </row>
    <row r="964" spans="2:5" s="257" customFormat="1">
      <c r="B964" s="284"/>
      <c r="C964" s="259"/>
      <c r="D964" s="259"/>
      <c r="E964" s="259"/>
    </row>
    <row r="965" spans="2:5" s="257" customFormat="1">
      <c r="B965" s="284"/>
      <c r="C965" s="259"/>
      <c r="D965" s="259"/>
      <c r="E965" s="259"/>
    </row>
    <row r="966" spans="2:5" s="257" customFormat="1">
      <c r="B966" s="284"/>
      <c r="C966" s="259"/>
      <c r="D966" s="259"/>
      <c r="E966" s="259"/>
    </row>
    <row r="967" spans="2:5" s="257" customFormat="1">
      <c r="B967" s="284"/>
      <c r="C967" s="259"/>
      <c r="D967" s="259"/>
      <c r="E967" s="259"/>
    </row>
    <row r="968" spans="2:5" s="257" customFormat="1">
      <c r="B968" s="284"/>
      <c r="C968" s="259"/>
      <c r="D968" s="259"/>
      <c r="E968" s="259"/>
    </row>
    <row r="969" spans="2:5" s="257" customFormat="1">
      <c r="B969" s="284"/>
      <c r="C969" s="259"/>
      <c r="D969" s="259"/>
      <c r="E969" s="259"/>
    </row>
    <row r="970" spans="2:5" s="257" customFormat="1">
      <c r="B970" s="284"/>
      <c r="C970" s="259"/>
      <c r="D970" s="259"/>
      <c r="E970" s="259"/>
    </row>
    <row r="971" spans="2:5" s="257" customFormat="1">
      <c r="B971" s="284"/>
      <c r="C971" s="259"/>
      <c r="D971" s="259"/>
      <c r="E971" s="259"/>
    </row>
    <row r="972" spans="2:5" s="257" customFormat="1">
      <c r="B972" s="284"/>
      <c r="C972" s="259"/>
      <c r="D972" s="259"/>
      <c r="E972" s="259"/>
    </row>
    <row r="973" spans="2:5" s="257" customFormat="1">
      <c r="B973" s="284"/>
      <c r="C973" s="259"/>
      <c r="D973" s="259"/>
      <c r="E973" s="259"/>
    </row>
    <row r="974" spans="2:5" s="257" customFormat="1">
      <c r="B974" s="284"/>
      <c r="C974" s="259"/>
      <c r="D974" s="259"/>
      <c r="E974" s="259"/>
    </row>
    <row r="975" spans="2:5" s="257" customFormat="1">
      <c r="B975" s="284"/>
      <c r="C975" s="259"/>
      <c r="D975" s="259"/>
      <c r="E975" s="259"/>
    </row>
    <row r="976" spans="2:5" s="257" customFormat="1">
      <c r="B976" s="284"/>
      <c r="C976" s="259"/>
      <c r="D976" s="259"/>
      <c r="E976" s="259"/>
    </row>
    <row r="977" spans="2:5" s="257" customFormat="1">
      <c r="B977" s="284"/>
      <c r="C977" s="259"/>
      <c r="D977" s="259"/>
      <c r="E977" s="259"/>
    </row>
    <row r="978" spans="2:5" s="257" customFormat="1">
      <c r="B978" s="284"/>
      <c r="C978" s="259"/>
      <c r="D978" s="259"/>
      <c r="E978" s="259"/>
    </row>
    <row r="979" spans="2:5" s="257" customFormat="1">
      <c r="B979" s="284"/>
      <c r="C979" s="259"/>
      <c r="D979" s="259"/>
      <c r="E979" s="259"/>
    </row>
    <row r="980" spans="2:5" s="257" customFormat="1">
      <c r="B980" s="284"/>
      <c r="C980" s="259"/>
      <c r="D980" s="259"/>
      <c r="E980" s="259"/>
    </row>
    <row r="981" spans="2:5" s="257" customFormat="1">
      <c r="B981" s="284"/>
      <c r="C981" s="259"/>
      <c r="D981" s="259"/>
      <c r="E981" s="259"/>
    </row>
    <row r="982" spans="2:5" s="257" customFormat="1">
      <c r="B982" s="284"/>
      <c r="C982" s="259"/>
      <c r="D982" s="259"/>
      <c r="E982" s="259"/>
    </row>
    <row r="983" spans="2:5" s="257" customFormat="1">
      <c r="B983" s="284"/>
      <c r="C983" s="259"/>
      <c r="D983" s="259"/>
      <c r="E983" s="259"/>
    </row>
    <row r="984" spans="2:5" s="257" customFormat="1">
      <c r="B984" s="284"/>
      <c r="C984" s="259"/>
      <c r="D984" s="259"/>
      <c r="E984" s="259"/>
    </row>
    <row r="985" spans="2:5" s="257" customFormat="1">
      <c r="B985" s="284"/>
      <c r="C985" s="259"/>
      <c r="D985" s="259"/>
      <c r="E985" s="259"/>
    </row>
    <row r="986" spans="2:5" s="257" customFormat="1">
      <c r="B986" s="284"/>
      <c r="C986" s="259"/>
      <c r="D986" s="259"/>
      <c r="E986" s="259"/>
    </row>
    <row r="987" spans="2:5" s="257" customFormat="1">
      <c r="B987" s="284"/>
      <c r="C987" s="259"/>
      <c r="D987" s="259"/>
      <c r="E987" s="259"/>
    </row>
    <row r="988" spans="2:5" s="257" customFormat="1">
      <c r="B988" s="284"/>
      <c r="C988" s="259"/>
      <c r="D988" s="259"/>
      <c r="E988" s="259"/>
    </row>
    <row r="989" spans="2:5" s="257" customFormat="1">
      <c r="B989" s="284"/>
      <c r="C989" s="259"/>
      <c r="D989" s="259"/>
      <c r="E989" s="259"/>
    </row>
    <row r="990" spans="2:5" s="257" customFormat="1">
      <c r="B990" s="284"/>
      <c r="C990" s="259"/>
      <c r="D990" s="259"/>
      <c r="E990" s="259"/>
    </row>
    <row r="991" spans="2:5" s="257" customFormat="1">
      <c r="B991" s="284"/>
      <c r="C991" s="259"/>
      <c r="D991" s="259"/>
      <c r="E991" s="259"/>
    </row>
    <row r="992" spans="2:5" s="257" customFormat="1">
      <c r="B992" s="284"/>
      <c r="C992" s="259"/>
      <c r="D992" s="259"/>
      <c r="E992" s="259"/>
    </row>
    <row r="993" spans="2:5" s="257" customFormat="1">
      <c r="B993" s="284"/>
      <c r="C993" s="259"/>
      <c r="D993" s="259"/>
      <c r="E993" s="259"/>
    </row>
    <row r="994" spans="2:5" s="257" customFormat="1">
      <c r="B994" s="284"/>
      <c r="C994" s="259"/>
      <c r="D994" s="259"/>
      <c r="E994" s="259"/>
    </row>
    <row r="995" spans="2:5" s="257" customFormat="1">
      <c r="B995" s="284"/>
      <c r="C995" s="259"/>
      <c r="D995" s="259"/>
      <c r="E995" s="259"/>
    </row>
    <row r="996" spans="2:5" s="257" customFormat="1">
      <c r="B996" s="284"/>
      <c r="C996" s="259"/>
      <c r="D996" s="259"/>
      <c r="E996" s="259"/>
    </row>
    <row r="997" spans="2:5" s="257" customFormat="1">
      <c r="B997" s="284"/>
      <c r="C997" s="259"/>
      <c r="D997" s="259"/>
      <c r="E997" s="259"/>
    </row>
    <row r="998" spans="2:5" s="257" customFormat="1">
      <c r="B998" s="284"/>
      <c r="C998" s="259"/>
      <c r="D998" s="259"/>
      <c r="E998" s="259"/>
    </row>
    <row r="999" spans="2:5" s="257" customFormat="1">
      <c r="B999" s="284"/>
      <c r="C999" s="259"/>
      <c r="D999" s="259"/>
      <c r="E999" s="259"/>
    </row>
    <row r="1000" spans="2:5" s="257" customFormat="1">
      <c r="B1000" s="284"/>
      <c r="C1000" s="259"/>
      <c r="D1000" s="259"/>
      <c r="E1000" s="259"/>
    </row>
    <row r="1001" spans="2:5" s="257" customFormat="1">
      <c r="B1001" s="284"/>
      <c r="C1001" s="259"/>
      <c r="D1001" s="259"/>
      <c r="E1001" s="259"/>
    </row>
    <row r="1002" spans="2:5" s="257" customFormat="1">
      <c r="B1002" s="284"/>
      <c r="C1002" s="259"/>
      <c r="D1002" s="259"/>
      <c r="E1002" s="259"/>
    </row>
    <row r="1003" spans="2:5" s="257" customFormat="1">
      <c r="B1003" s="284"/>
      <c r="C1003" s="259"/>
      <c r="D1003" s="259"/>
      <c r="E1003" s="259"/>
    </row>
    <row r="1004" spans="2:5" s="257" customFormat="1">
      <c r="B1004" s="284"/>
      <c r="C1004" s="259"/>
      <c r="D1004" s="259"/>
      <c r="E1004" s="259"/>
    </row>
    <row r="1005" spans="2:5" s="257" customFormat="1">
      <c r="B1005" s="284"/>
      <c r="C1005" s="259"/>
      <c r="D1005" s="259"/>
      <c r="E1005" s="259"/>
    </row>
    <row r="1006" spans="2:5" s="257" customFormat="1">
      <c r="B1006" s="284"/>
      <c r="C1006" s="259"/>
      <c r="D1006" s="259"/>
      <c r="E1006" s="259"/>
    </row>
    <row r="1007" spans="2:5" s="257" customFormat="1">
      <c r="B1007" s="284"/>
      <c r="C1007" s="259"/>
      <c r="D1007" s="259"/>
      <c r="E1007" s="259"/>
    </row>
    <row r="1008" spans="2:5" s="257" customFormat="1">
      <c r="B1008" s="284"/>
      <c r="C1008" s="259"/>
      <c r="D1008" s="259"/>
      <c r="E1008" s="259"/>
    </row>
    <row r="1009" spans="2:5" s="257" customFormat="1">
      <c r="B1009" s="284"/>
      <c r="C1009" s="259"/>
      <c r="D1009" s="259"/>
      <c r="E1009" s="259"/>
    </row>
    <row r="1010" spans="2:5" s="257" customFormat="1">
      <c r="B1010" s="284"/>
      <c r="C1010" s="259"/>
      <c r="D1010" s="259"/>
      <c r="E1010" s="259"/>
    </row>
    <row r="1011" spans="2:5" s="257" customFormat="1">
      <c r="B1011" s="284"/>
      <c r="C1011" s="259"/>
      <c r="D1011" s="259"/>
      <c r="E1011" s="259"/>
    </row>
    <row r="1012" spans="2:5" s="257" customFormat="1">
      <c r="B1012" s="284"/>
      <c r="C1012" s="259"/>
      <c r="D1012" s="259"/>
      <c r="E1012" s="259"/>
    </row>
    <row r="1013" spans="2:5" s="257" customFormat="1">
      <c r="B1013" s="284"/>
      <c r="C1013" s="259"/>
      <c r="D1013" s="259"/>
      <c r="E1013" s="259"/>
    </row>
    <row r="1014" spans="2:5" s="257" customFormat="1">
      <c r="B1014" s="284"/>
      <c r="C1014" s="259"/>
      <c r="D1014" s="259"/>
      <c r="E1014" s="259"/>
    </row>
    <row r="1015" spans="2:5" s="257" customFormat="1">
      <c r="B1015" s="284"/>
      <c r="C1015" s="259"/>
      <c r="D1015" s="259"/>
      <c r="E1015" s="259"/>
    </row>
    <row r="1016" spans="2:5" s="257" customFormat="1">
      <c r="B1016" s="284"/>
      <c r="C1016" s="259"/>
      <c r="D1016" s="259"/>
      <c r="E1016" s="259"/>
    </row>
    <row r="1017" spans="2:5" s="257" customFormat="1">
      <c r="B1017" s="284"/>
      <c r="C1017" s="259"/>
      <c r="D1017" s="259"/>
      <c r="E1017" s="259"/>
    </row>
    <row r="1018" spans="2:5" s="257" customFormat="1">
      <c r="B1018" s="284"/>
      <c r="C1018" s="259"/>
      <c r="D1018" s="259"/>
      <c r="E1018" s="259"/>
    </row>
    <row r="1019" spans="2:5" s="257" customFormat="1">
      <c r="B1019" s="284"/>
      <c r="C1019" s="259"/>
      <c r="D1019" s="259"/>
      <c r="E1019" s="259"/>
    </row>
    <row r="1020" spans="2:5" s="257" customFormat="1">
      <c r="B1020" s="284"/>
      <c r="C1020" s="259"/>
      <c r="D1020" s="259"/>
      <c r="E1020" s="259"/>
    </row>
    <row r="1021" spans="2:5" s="257" customFormat="1">
      <c r="B1021" s="284"/>
      <c r="C1021" s="259"/>
      <c r="D1021" s="259"/>
      <c r="E1021" s="259"/>
    </row>
    <row r="1022" spans="2:5" s="257" customFormat="1">
      <c r="B1022" s="284"/>
      <c r="C1022" s="259"/>
      <c r="D1022" s="259"/>
      <c r="E1022" s="259"/>
    </row>
    <row r="1023" spans="2:5" s="257" customFormat="1">
      <c r="B1023" s="284"/>
      <c r="C1023" s="259"/>
      <c r="D1023" s="259"/>
      <c r="E1023" s="259"/>
    </row>
    <row r="1024" spans="2:5" s="257" customFormat="1">
      <c r="B1024" s="284"/>
      <c r="C1024" s="259"/>
      <c r="D1024" s="259"/>
      <c r="E1024" s="259"/>
    </row>
    <row r="1025" spans="2:5" s="257" customFormat="1">
      <c r="B1025" s="284"/>
      <c r="C1025" s="259"/>
      <c r="D1025" s="259"/>
      <c r="E1025" s="259"/>
    </row>
    <row r="1026" spans="2:5" s="257" customFormat="1">
      <c r="B1026" s="284"/>
      <c r="C1026" s="259"/>
      <c r="D1026" s="259"/>
      <c r="E1026" s="259"/>
    </row>
    <row r="1027" spans="2:5" s="257" customFormat="1">
      <c r="B1027" s="284"/>
      <c r="C1027" s="259"/>
      <c r="D1027" s="259"/>
      <c r="E1027" s="259"/>
    </row>
    <row r="1028" spans="2:5" s="257" customFormat="1">
      <c r="B1028" s="284"/>
      <c r="C1028" s="259"/>
      <c r="D1028" s="259"/>
      <c r="E1028" s="259"/>
    </row>
    <row r="1029" spans="2:5" s="257" customFormat="1">
      <c r="B1029" s="284"/>
      <c r="C1029" s="259"/>
      <c r="D1029" s="259"/>
      <c r="E1029" s="259"/>
    </row>
    <row r="1030" spans="2:5" s="257" customFormat="1">
      <c r="B1030" s="284"/>
      <c r="C1030" s="259"/>
      <c r="D1030" s="259"/>
      <c r="E1030" s="259"/>
    </row>
    <row r="1031" spans="2:5" s="257" customFormat="1">
      <c r="B1031" s="284"/>
      <c r="C1031" s="259"/>
      <c r="D1031" s="259"/>
      <c r="E1031" s="259"/>
    </row>
    <row r="1032" spans="2:5" s="257" customFormat="1">
      <c r="B1032" s="284"/>
      <c r="C1032" s="259"/>
      <c r="D1032" s="259"/>
      <c r="E1032" s="259"/>
    </row>
    <row r="1033" spans="2:5" s="257" customFormat="1">
      <c r="B1033" s="284"/>
      <c r="C1033" s="259"/>
      <c r="D1033" s="259"/>
      <c r="E1033" s="259"/>
    </row>
    <row r="1034" spans="2:5" s="257" customFormat="1">
      <c r="B1034" s="284"/>
      <c r="C1034" s="259"/>
      <c r="D1034" s="259"/>
      <c r="E1034" s="259"/>
    </row>
    <row r="1035" spans="2:5" s="257" customFormat="1">
      <c r="B1035" s="284"/>
      <c r="C1035" s="259"/>
      <c r="D1035" s="259"/>
      <c r="E1035" s="259"/>
    </row>
    <row r="1036" spans="2:5" s="257" customFormat="1">
      <c r="B1036" s="284"/>
      <c r="C1036" s="259"/>
      <c r="D1036" s="259"/>
      <c r="E1036" s="259"/>
    </row>
    <row r="1037" spans="2:5" s="257" customFormat="1">
      <c r="B1037" s="284"/>
      <c r="C1037" s="259"/>
      <c r="D1037" s="259"/>
      <c r="E1037" s="259"/>
    </row>
    <row r="1038" spans="2:5" s="257" customFormat="1">
      <c r="B1038" s="284"/>
      <c r="C1038" s="259"/>
      <c r="D1038" s="259"/>
      <c r="E1038" s="259"/>
    </row>
    <row r="1039" spans="2:5" s="257" customFormat="1">
      <c r="B1039" s="284"/>
      <c r="C1039" s="259"/>
      <c r="D1039" s="259"/>
      <c r="E1039" s="259"/>
    </row>
    <row r="1040" spans="2:5" s="257" customFormat="1">
      <c r="B1040" s="284"/>
      <c r="C1040" s="259"/>
      <c r="D1040" s="259"/>
      <c r="E1040" s="259"/>
    </row>
    <row r="1041" spans="2:5" s="257" customFormat="1">
      <c r="B1041" s="284"/>
      <c r="C1041" s="259"/>
      <c r="D1041" s="259"/>
      <c r="E1041" s="259"/>
    </row>
    <row r="1042" spans="2:5" s="257" customFormat="1">
      <c r="B1042" s="284"/>
      <c r="C1042" s="259"/>
      <c r="D1042" s="259"/>
      <c r="E1042" s="259"/>
    </row>
    <row r="1043" spans="2:5" s="257" customFormat="1">
      <c r="B1043" s="284"/>
      <c r="C1043" s="259"/>
      <c r="D1043" s="259"/>
      <c r="E1043" s="259"/>
    </row>
    <row r="1044" spans="2:5" s="257" customFormat="1">
      <c r="B1044" s="284"/>
      <c r="C1044" s="259"/>
      <c r="D1044" s="259"/>
      <c r="E1044" s="259"/>
    </row>
    <row r="1045" spans="2:5" s="257" customFormat="1">
      <c r="B1045" s="284"/>
      <c r="C1045" s="259"/>
      <c r="D1045" s="259"/>
      <c r="E1045" s="259"/>
    </row>
    <row r="1046" spans="2:5" s="257" customFormat="1">
      <c r="B1046" s="284"/>
      <c r="C1046" s="259"/>
      <c r="D1046" s="259"/>
      <c r="E1046" s="259"/>
    </row>
    <row r="1047" spans="2:5" s="257" customFormat="1">
      <c r="B1047" s="284"/>
      <c r="C1047" s="259"/>
      <c r="D1047" s="259"/>
      <c r="E1047" s="259"/>
    </row>
    <row r="1048" spans="2:5" s="257" customFormat="1">
      <c r="B1048" s="284"/>
      <c r="C1048" s="259"/>
      <c r="D1048" s="259"/>
      <c r="E1048" s="259"/>
    </row>
    <row r="1049" spans="2:5" s="257" customFormat="1">
      <c r="B1049" s="284"/>
      <c r="C1049" s="259"/>
      <c r="D1049" s="259"/>
      <c r="E1049" s="259"/>
    </row>
    <row r="1050" spans="2:5" s="257" customFormat="1">
      <c r="B1050" s="284"/>
      <c r="C1050" s="259"/>
      <c r="D1050" s="259"/>
      <c r="E1050" s="259"/>
    </row>
    <row r="1051" spans="2:5" s="257" customFormat="1">
      <c r="B1051" s="284"/>
      <c r="C1051" s="259"/>
      <c r="D1051" s="259"/>
      <c r="E1051" s="259"/>
    </row>
    <row r="1052" spans="2:5" s="257" customFormat="1">
      <c r="B1052" s="284"/>
      <c r="C1052" s="259"/>
      <c r="D1052" s="259"/>
      <c r="E1052" s="259"/>
    </row>
    <row r="1053" spans="2:5" s="257" customFormat="1">
      <c r="B1053" s="284"/>
      <c r="C1053" s="259"/>
      <c r="D1053" s="259"/>
      <c r="E1053" s="259"/>
    </row>
    <row r="1054" spans="2:5" s="257" customFormat="1">
      <c r="B1054" s="284"/>
      <c r="C1054" s="259"/>
      <c r="D1054" s="259"/>
      <c r="E1054" s="259"/>
    </row>
    <row r="1055" spans="2:5" s="257" customFormat="1">
      <c r="B1055" s="284"/>
      <c r="C1055" s="259"/>
      <c r="D1055" s="259"/>
      <c r="E1055" s="259"/>
    </row>
    <row r="1056" spans="2:5" s="257" customFormat="1">
      <c r="B1056" s="284"/>
      <c r="C1056" s="259"/>
      <c r="D1056" s="259"/>
      <c r="E1056" s="259"/>
    </row>
    <row r="1057" spans="2:5" s="257" customFormat="1">
      <c r="B1057" s="284"/>
      <c r="C1057" s="259"/>
      <c r="D1057" s="259"/>
      <c r="E1057" s="259"/>
    </row>
    <row r="1058" spans="2:5" s="257" customFormat="1">
      <c r="B1058" s="284"/>
      <c r="C1058" s="259"/>
      <c r="D1058" s="259"/>
      <c r="E1058" s="259"/>
    </row>
    <row r="1059" spans="2:5" s="257" customFormat="1">
      <c r="B1059" s="284"/>
      <c r="C1059" s="259"/>
      <c r="D1059" s="259"/>
      <c r="E1059" s="259"/>
    </row>
    <row r="1060" spans="2:5" s="257" customFormat="1">
      <c r="B1060" s="284"/>
      <c r="C1060" s="259"/>
      <c r="D1060" s="259"/>
      <c r="E1060" s="259"/>
    </row>
    <row r="1061" spans="2:5" s="257" customFormat="1">
      <c r="B1061" s="284"/>
      <c r="C1061" s="259"/>
      <c r="D1061" s="259"/>
      <c r="E1061" s="259"/>
    </row>
    <row r="1062" spans="2:5" s="257" customFormat="1">
      <c r="B1062" s="284"/>
      <c r="C1062" s="259"/>
      <c r="D1062" s="259"/>
      <c r="E1062" s="259"/>
    </row>
    <row r="1063" spans="2:5" s="257" customFormat="1">
      <c r="B1063" s="284"/>
      <c r="C1063" s="259"/>
      <c r="D1063" s="259"/>
      <c r="E1063" s="259"/>
    </row>
    <row r="1064" spans="2:5" s="257" customFormat="1">
      <c r="B1064" s="284"/>
      <c r="C1064" s="259"/>
      <c r="D1064" s="259"/>
      <c r="E1064" s="259"/>
    </row>
    <row r="1065" spans="2:5" s="257" customFormat="1">
      <c r="B1065" s="284"/>
      <c r="C1065" s="259"/>
      <c r="D1065" s="259"/>
      <c r="E1065" s="259"/>
    </row>
    <row r="1066" spans="2:5" s="257" customFormat="1">
      <c r="B1066" s="284"/>
      <c r="C1066" s="259"/>
      <c r="D1066" s="259"/>
      <c r="E1066" s="259"/>
    </row>
    <row r="1067" spans="2:5" s="257" customFormat="1">
      <c r="B1067" s="284"/>
      <c r="C1067" s="259"/>
      <c r="D1067" s="259"/>
      <c r="E1067" s="259"/>
    </row>
    <row r="1068" spans="2:5" s="257" customFormat="1">
      <c r="B1068" s="284"/>
      <c r="C1068" s="259"/>
      <c r="D1068" s="259"/>
      <c r="E1068" s="259"/>
    </row>
    <row r="1069" spans="2:5" s="257" customFormat="1">
      <c r="B1069" s="284"/>
      <c r="C1069" s="259"/>
      <c r="D1069" s="259"/>
      <c r="E1069" s="259"/>
    </row>
    <row r="1070" spans="2:5" s="257" customFormat="1">
      <c r="B1070" s="284"/>
      <c r="C1070" s="259"/>
      <c r="D1070" s="259"/>
      <c r="E1070" s="259"/>
    </row>
    <row r="1071" spans="2:5" s="257" customFormat="1">
      <c r="B1071" s="284"/>
      <c r="C1071" s="259"/>
      <c r="D1071" s="259"/>
      <c r="E1071" s="259"/>
    </row>
    <row r="1072" spans="2:5" s="257" customFormat="1">
      <c r="B1072" s="284"/>
      <c r="C1072" s="259"/>
      <c r="D1072" s="259"/>
      <c r="E1072" s="259"/>
    </row>
    <row r="1073" spans="2:5" s="257" customFormat="1">
      <c r="B1073" s="284"/>
      <c r="C1073" s="259"/>
      <c r="D1073" s="259"/>
      <c r="E1073" s="259"/>
    </row>
    <row r="1074" spans="2:5" s="257" customFormat="1">
      <c r="B1074" s="284"/>
      <c r="C1074" s="259"/>
      <c r="D1074" s="259"/>
      <c r="E1074" s="259"/>
    </row>
    <row r="1075" spans="2:5" s="257" customFormat="1">
      <c r="B1075" s="284"/>
      <c r="C1075" s="259"/>
      <c r="D1075" s="259"/>
      <c r="E1075" s="259"/>
    </row>
    <row r="1076" spans="2:5" s="257" customFormat="1">
      <c r="B1076" s="284"/>
      <c r="C1076" s="259"/>
      <c r="D1076" s="259"/>
      <c r="E1076" s="259"/>
    </row>
    <row r="1077" spans="2:5" s="257" customFormat="1">
      <c r="B1077" s="284"/>
      <c r="C1077" s="259"/>
      <c r="D1077" s="259"/>
      <c r="E1077" s="259"/>
    </row>
    <row r="1078" spans="2:5" s="257" customFormat="1">
      <c r="B1078" s="284"/>
      <c r="C1078" s="259"/>
      <c r="D1078" s="259"/>
      <c r="E1078" s="259"/>
    </row>
    <row r="1079" spans="2:5" s="257" customFormat="1">
      <c r="B1079" s="284"/>
      <c r="C1079" s="259"/>
      <c r="D1079" s="259"/>
      <c r="E1079" s="259"/>
    </row>
    <row r="1080" spans="2:5" s="257" customFormat="1">
      <c r="B1080" s="284"/>
      <c r="C1080" s="259"/>
      <c r="D1080" s="259"/>
      <c r="E1080" s="259"/>
    </row>
    <row r="1081" spans="2:5" s="257" customFormat="1">
      <c r="B1081" s="284"/>
      <c r="C1081" s="259"/>
      <c r="D1081" s="259"/>
      <c r="E1081" s="259"/>
    </row>
    <row r="1082" spans="2:5" s="257" customFormat="1">
      <c r="B1082" s="284"/>
      <c r="C1082" s="259"/>
      <c r="D1082" s="259"/>
      <c r="E1082" s="259"/>
    </row>
    <row r="1083" spans="2:5" s="257" customFormat="1">
      <c r="B1083" s="284"/>
      <c r="C1083" s="259"/>
      <c r="D1083" s="259"/>
      <c r="E1083" s="259"/>
    </row>
    <row r="1084" spans="2:5" s="257" customFormat="1">
      <c r="B1084" s="284"/>
      <c r="C1084" s="259"/>
      <c r="D1084" s="259"/>
      <c r="E1084" s="259"/>
    </row>
    <row r="1085" spans="2:5" s="257" customFormat="1">
      <c r="B1085" s="284"/>
      <c r="C1085" s="259"/>
      <c r="D1085" s="259"/>
      <c r="E1085" s="259"/>
    </row>
    <row r="1086" spans="2:5" s="257" customFormat="1">
      <c r="B1086" s="284"/>
      <c r="C1086" s="259"/>
      <c r="D1086" s="259"/>
      <c r="E1086" s="259"/>
    </row>
    <row r="1087" spans="2:5" s="257" customFormat="1">
      <c r="B1087" s="284"/>
      <c r="C1087" s="259"/>
      <c r="D1087" s="259"/>
      <c r="E1087" s="259"/>
    </row>
    <row r="1088" spans="2:5" s="257" customFormat="1">
      <c r="B1088" s="284"/>
      <c r="C1088" s="259"/>
      <c r="D1088" s="259"/>
      <c r="E1088" s="259"/>
    </row>
    <row r="1089" spans="2:5" s="257" customFormat="1">
      <c r="B1089" s="284"/>
      <c r="C1089" s="259"/>
      <c r="D1089" s="259"/>
      <c r="E1089" s="259"/>
    </row>
    <row r="1090" spans="2:5" s="257" customFormat="1">
      <c r="B1090" s="284"/>
      <c r="C1090" s="259"/>
      <c r="D1090" s="259"/>
      <c r="E1090" s="259"/>
    </row>
    <row r="1091" spans="2:5" s="257" customFormat="1">
      <c r="B1091" s="284"/>
      <c r="C1091" s="259"/>
      <c r="D1091" s="259"/>
      <c r="E1091" s="259"/>
    </row>
    <row r="1092" spans="2:5" s="257" customFormat="1">
      <c r="B1092" s="284"/>
      <c r="C1092" s="259"/>
      <c r="D1092" s="259"/>
      <c r="E1092" s="259"/>
    </row>
    <row r="1093" spans="2:5" s="257" customFormat="1">
      <c r="B1093" s="284"/>
      <c r="C1093" s="259"/>
      <c r="D1093" s="259"/>
      <c r="E1093" s="259"/>
    </row>
    <row r="1094" spans="2:5" s="257" customFormat="1">
      <c r="B1094" s="284"/>
      <c r="C1094" s="259"/>
      <c r="D1094" s="259"/>
      <c r="E1094" s="259"/>
    </row>
    <row r="1095" spans="2:5" s="257" customFormat="1">
      <c r="B1095" s="284"/>
      <c r="C1095" s="259"/>
      <c r="D1095" s="259"/>
      <c r="E1095" s="259"/>
    </row>
    <row r="1096" spans="2:5" s="257" customFormat="1">
      <c r="B1096" s="284"/>
      <c r="C1096" s="259"/>
      <c r="D1096" s="259"/>
      <c r="E1096" s="259"/>
    </row>
    <row r="1097" spans="2:5" s="257" customFormat="1">
      <c r="B1097" s="284"/>
      <c r="C1097" s="259"/>
      <c r="D1097" s="259"/>
      <c r="E1097" s="259"/>
    </row>
    <row r="1098" spans="2:5" s="257" customFormat="1">
      <c r="B1098" s="284"/>
      <c r="C1098" s="259"/>
      <c r="D1098" s="259"/>
      <c r="E1098" s="259"/>
    </row>
    <row r="1099" spans="2:5" s="257" customFormat="1">
      <c r="B1099" s="284"/>
      <c r="C1099" s="259"/>
      <c r="D1099" s="259"/>
      <c r="E1099" s="259"/>
    </row>
    <row r="1100" spans="2:5" s="257" customFormat="1">
      <c r="B1100" s="284"/>
      <c r="C1100" s="259"/>
      <c r="D1100" s="259"/>
      <c r="E1100" s="259"/>
    </row>
    <row r="1101" spans="2:5" s="257" customFormat="1">
      <c r="B1101" s="284"/>
      <c r="C1101" s="259"/>
      <c r="D1101" s="259"/>
      <c r="E1101" s="259"/>
    </row>
    <row r="1102" spans="2:5" s="257" customFormat="1">
      <c r="B1102" s="284"/>
      <c r="C1102" s="259"/>
      <c r="D1102" s="259"/>
      <c r="E1102" s="259"/>
    </row>
    <row r="1103" spans="2:5" s="257" customFormat="1">
      <c r="B1103" s="284"/>
      <c r="C1103" s="259"/>
      <c r="D1103" s="259"/>
      <c r="E1103" s="259"/>
    </row>
    <row r="1104" spans="2:5" s="257" customFormat="1">
      <c r="B1104" s="284"/>
      <c r="C1104" s="259"/>
      <c r="D1104" s="259"/>
      <c r="E1104" s="259"/>
    </row>
    <row r="1105" spans="2:5" s="257" customFormat="1">
      <c r="B1105" s="284"/>
      <c r="C1105" s="259"/>
      <c r="D1105" s="259"/>
      <c r="E1105" s="259"/>
    </row>
    <row r="1106" spans="2:5" s="257" customFormat="1">
      <c r="B1106" s="284"/>
      <c r="C1106" s="259"/>
      <c r="D1106" s="259"/>
      <c r="E1106" s="259"/>
    </row>
    <row r="1107" spans="2:5" s="257" customFormat="1">
      <c r="B1107" s="284"/>
      <c r="C1107" s="259"/>
      <c r="D1107" s="259"/>
      <c r="E1107" s="259"/>
    </row>
    <row r="1108" spans="2:5" s="257" customFormat="1">
      <c r="B1108" s="284"/>
      <c r="C1108" s="259"/>
      <c r="D1108" s="259"/>
      <c r="E1108" s="259"/>
    </row>
    <row r="1109" spans="2:5" s="257" customFormat="1">
      <c r="B1109" s="284"/>
      <c r="C1109" s="259"/>
      <c r="D1109" s="259"/>
      <c r="E1109" s="259"/>
    </row>
    <row r="1110" spans="2:5" s="257" customFormat="1">
      <c r="B1110" s="284"/>
      <c r="C1110" s="259"/>
      <c r="D1110" s="259"/>
      <c r="E1110" s="259"/>
    </row>
    <row r="1111" spans="2:5" s="257" customFormat="1">
      <c r="B1111" s="284"/>
      <c r="C1111" s="259"/>
      <c r="D1111" s="259"/>
      <c r="E1111" s="259"/>
    </row>
    <row r="1112" spans="2:5" s="257" customFormat="1">
      <c r="B1112" s="284"/>
      <c r="C1112" s="259"/>
      <c r="D1112" s="259"/>
      <c r="E1112" s="259"/>
    </row>
    <row r="1113" spans="2:5" s="257" customFormat="1">
      <c r="B1113" s="284"/>
      <c r="C1113" s="259"/>
      <c r="D1113" s="259"/>
      <c r="E1113" s="259"/>
    </row>
    <row r="1114" spans="2:5" s="257" customFormat="1">
      <c r="B1114" s="284"/>
      <c r="C1114" s="259"/>
      <c r="D1114" s="259"/>
      <c r="E1114" s="259"/>
    </row>
    <row r="1115" spans="2:5" s="257" customFormat="1">
      <c r="B1115" s="284"/>
      <c r="C1115" s="259"/>
      <c r="D1115" s="259"/>
      <c r="E1115" s="259"/>
    </row>
    <row r="1116" spans="2:5" s="257" customFormat="1">
      <c r="B1116" s="284"/>
      <c r="C1116" s="259"/>
      <c r="D1116" s="259"/>
      <c r="E1116" s="259"/>
    </row>
    <row r="1117" spans="2:5" s="257" customFormat="1">
      <c r="B1117" s="284"/>
      <c r="C1117" s="259"/>
      <c r="D1117" s="259"/>
      <c r="E1117" s="259"/>
    </row>
    <row r="1118" spans="2:5" s="257" customFormat="1">
      <c r="B1118" s="284"/>
      <c r="C1118" s="259"/>
      <c r="D1118" s="259"/>
      <c r="E1118" s="259"/>
    </row>
    <row r="1119" spans="2:5" s="257" customFormat="1">
      <c r="B1119" s="284"/>
      <c r="C1119" s="259"/>
      <c r="D1119" s="259"/>
      <c r="E1119" s="259"/>
    </row>
    <row r="1120" spans="2:5" s="257" customFormat="1">
      <c r="B1120" s="284"/>
      <c r="C1120" s="259"/>
      <c r="D1120" s="259"/>
      <c r="E1120" s="259"/>
    </row>
    <row r="1121" spans="2:5" s="257" customFormat="1">
      <c r="B1121" s="284"/>
      <c r="C1121" s="259"/>
      <c r="D1121" s="259"/>
      <c r="E1121" s="259"/>
    </row>
    <row r="1122" spans="2:5" s="257" customFormat="1">
      <c r="B1122" s="284"/>
      <c r="C1122" s="259"/>
      <c r="D1122" s="259"/>
      <c r="E1122" s="259"/>
    </row>
    <row r="1123" spans="2:5" s="257" customFormat="1">
      <c r="B1123" s="284"/>
      <c r="C1123" s="259"/>
      <c r="D1123" s="259"/>
      <c r="E1123" s="259"/>
    </row>
    <row r="1124" spans="2:5" s="257" customFormat="1">
      <c r="B1124" s="284"/>
      <c r="C1124" s="259"/>
      <c r="D1124" s="259"/>
      <c r="E1124" s="259"/>
    </row>
    <row r="1125" spans="2:5" s="257" customFormat="1">
      <c r="B1125" s="284"/>
      <c r="C1125" s="259"/>
      <c r="D1125" s="259"/>
      <c r="E1125" s="259"/>
    </row>
    <row r="1126" spans="2:5" s="257" customFormat="1">
      <c r="B1126" s="284"/>
      <c r="C1126" s="259"/>
      <c r="D1126" s="259"/>
      <c r="E1126" s="259"/>
    </row>
    <row r="1127" spans="2:5" s="257" customFormat="1">
      <c r="B1127" s="284"/>
      <c r="C1127" s="259"/>
      <c r="D1127" s="259"/>
      <c r="E1127" s="259"/>
    </row>
    <row r="1128" spans="2:5" s="257" customFormat="1">
      <c r="B1128" s="284"/>
      <c r="C1128" s="259"/>
      <c r="D1128" s="259"/>
      <c r="E1128" s="259"/>
    </row>
    <row r="1129" spans="2:5" s="257" customFormat="1">
      <c r="B1129" s="284"/>
      <c r="C1129" s="259"/>
      <c r="D1129" s="259"/>
      <c r="E1129" s="259"/>
    </row>
    <row r="1130" spans="2:5" s="257" customFormat="1">
      <c r="B1130" s="284"/>
      <c r="C1130" s="259"/>
      <c r="D1130" s="259"/>
      <c r="E1130" s="259"/>
    </row>
    <row r="1131" spans="2:5" s="257" customFormat="1">
      <c r="B1131" s="284"/>
      <c r="C1131" s="259"/>
      <c r="D1131" s="259"/>
      <c r="E1131" s="259"/>
    </row>
    <row r="1132" spans="2:5" s="257" customFormat="1">
      <c r="B1132" s="284"/>
      <c r="C1132" s="259"/>
      <c r="D1132" s="259"/>
      <c r="E1132" s="259"/>
    </row>
    <row r="1133" spans="2:5" s="257" customFormat="1">
      <c r="B1133" s="284"/>
      <c r="C1133" s="259"/>
      <c r="D1133" s="259"/>
      <c r="E1133" s="259"/>
    </row>
    <row r="1134" spans="2:5" s="257" customFormat="1">
      <c r="B1134" s="284"/>
      <c r="C1134" s="259"/>
      <c r="D1134" s="259"/>
      <c r="E1134" s="259"/>
    </row>
    <row r="1135" spans="2:5" s="257" customFormat="1">
      <c r="B1135" s="284"/>
      <c r="C1135" s="259"/>
      <c r="D1135" s="259"/>
      <c r="E1135" s="259"/>
    </row>
    <row r="1136" spans="2:5" s="257" customFormat="1">
      <c r="B1136" s="284"/>
      <c r="C1136" s="259"/>
      <c r="D1136" s="259"/>
      <c r="E1136" s="259"/>
    </row>
    <row r="1137" spans="2:5" s="257" customFormat="1">
      <c r="B1137" s="284"/>
      <c r="C1137" s="259"/>
      <c r="D1137" s="259"/>
      <c r="E1137" s="259"/>
    </row>
    <row r="1138" spans="2:5" s="257" customFormat="1">
      <c r="B1138" s="284"/>
      <c r="C1138" s="259"/>
      <c r="D1138" s="259"/>
      <c r="E1138" s="259"/>
    </row>
    <row r="1139" spans="2:5" s="257" customFormat="1">
      <c r="B1139" s="284"/>
      <c r="C1139" s="259"/>
      <c r="D1139" s="259"/>
      <c r="E1139" s="259"/>
    </row>
    <row r="1140" spans="2:5" s="257" customFormat="1">
      <c r="B1140" s="284"/>
      <c r="C1140" s="259"/>
      <c r="D1140" s="259"/>
      <c r="E1140" s="259"/>
    </row>
    <row r="1141" spans="2:5" s="257" customFormat="1">
      <c r="B1141" s="284"/>
      <c r="C1141" s="259"/>
      <c r="D1141" s="259"/>
      <c r="E1141" s="259"/>
    </row>
    <row r="1142" spans="2:5" s="257" customFormat="1">
      <c r="B1142" s="284"/>
      <c r="C1142" s="259"/>
      <c r="D1142" s="259"/>
      <c r="E1142" s="259"/>
    </row>
    <row r="1143" spans="2:5" s="257" customFormat="1">
      <c r="B1143" s="284"/>
      <c r="C1143" s="259"/>
      <c r="D1143" s="259"/>
      <c r="E1143" s="259"/>
    </row>
    <row r="1144" spans="2:5" s="257" customFormat="1">
      <c r="B1144" s="284"/>
      <c r="C1144" s="259"/>
      <c r="D1144" s="259"/>
      <c r="E1144" s="259"/>
    </row>
    <row r="1145" spans="2:5" s="257" customFormat="1">
      <c r="B1145" s="284"/>
      <c r="C1145" s="259"/>
      <c r="D1145" s="259"/>
      <c r="E1145" s="259"/>
    </row>
    <row r="1146" spans="2:5" s="257" customFormat="1">
      <c r="B1146" s="284"/>
      <c r="C1146" s="259"/>
      <c r="D1146" s="259"/>
      <c r="E1146" s="259"/>
    </row>
    <row r="1147" spans="2:5" s="257" customFormat="1">
      <c r="B1147" s="284"/>
      <c r="C1147" s="259"/>
      <c r="D1147" s="259"/>
      <c r="E1147" s="259"/>
    </row>
    <row r="1148" spans="2:5" s="257" customFormat="1">
      <c r="B1148" s="284"/>
      <c r="C1148" s="259"/>
      <c r="D1148" s="259"/>
      <c r="E1148" s="259"/>
    </row>
    <row r="1149" spans="2:5" s="257" customFormat="1">
      <c r="B1149" s="284"/>
      <c r="C1149" s="259"/>
      <c r="D1149" s="259"/>
      <c r="E1149" s="259"/>
    </row>
    <row r="1150" spans="2:5" s="257" customFormat="1">
      <c r="B1150" s="284"/>
      <c r="C1150" s="259"/>
      <c r="D1150" s="259"/>
      <c r="E1150" s="259"/>
    </row>
    <row r="1151" spans="2:5" s="257" customFormat="1">
      <c r="B1151" s="284"/>
      <c r="C1151" s="259"/>
      <c r="D1151" s="259"/>
      <c r="E1151" s="259"/>
    </row>
    <row r="1152" spans="2:5" s="257" customFormat="1">
      <c r="B1152" s="284"/>
      <c r="C1152" s="259"/>
      <c r="D1152" s="259"/>
      <c r="E1152" s="259"/>
    </row>
    <row r="1153" spans="2:5" s="257" customFormat="1">
      <c r="B1153" s="284"/>
      <c r="C1153" s="259"/>
      <c r="D1153" s="259"/>
      <c r="E1153" s="259"/>
    </row>
    <row r="1154" spans="2:5" s="257" customFormat="1">
      <c r="B1154" s="284"/>
      <c r="C1154" s="259"/>
      <c r="D1154" s="259"/>
      <c r="E1154" s="259"/>
    </row>
    <row r="1155" spans="2:5" s="257" customFormat="1">
      <c r="B1155" s="284"/>
      <c r="C1155" s="259"/>
      <c r="D1155" s="259"/>
      <c r="E1155" s="259"/>
    </row>
    <row r="1156" spans="2:5" s="257" customFormat="1">
      <c r="B1156" s="284"/>
      <c r="C1156" s="259"/>
      <c r="D1156" s="259"/>
      <c r="E1156" s="259"/>
    </row>
    <row r="1157" spans="2:5" s="257" customFormat="1">
      <c r="B1157" s="284"/>
      <c r="C1157" s="259"/>
      <c r="D1157" s="259"/>
      <c r="E1157" s="259"/>
    </row>
    <row r="1158" spans="2:5" s="257" customFormat="1">
      <c r="B1158" s="284"/>
      <c r="C1158" s="259"/>
      <c r="D1158" s="259"/>
      <c r="E1158" s="259"/>
    </row>
    <row r="1159" spans="2:5" s="257" customFormat="1">
      <c r="B1159" s="284"/>
      <c r="C1159" s="259"/>
      <c r="D1159" s="259"/>
      <c r="E1159" s="259"/>
    </row>
    <row r="1160" spans="2:5" s="257" customFormat="1">
      <c r="B1160" s="284"/>
      <c r="C1160" s="259"/>
      <c r="D1160" s="259"/>
      <c r="E1160" s="259"/>
    </row>
    <row r="1161" spans="2:5" s="257" customFormat="1">
      <c r="B1161" s="284"/>
      <c r="C1161" s="259"/>
      <c r="D1161" s="259"/>
      <c r="E1161" s="259"/>
    </row>
    <row r="1162" spans="2:5" s="257" customFormat="1">
      <c r="B1162" s="284"/>
      <c r="C1162" s="259"/>
      <c r="D1162" s="259"/>
      <c r="E1162" s="259"/>
    </row>
    <row r="1163" spans="2:5" s="257" customFormat="1">
      <c r="B1163" s="284"/>
      <c r="C1163" s="259"/>
      <c r="D1163" s="259"/>
      <c r="E1163" s="259"/>
    </row>
    <row r="1164" spans="2:5" s="257" customFormat="1">
      <c r="B1164" s="284"/>
      <c r="C1164" s="259"/>
      <c r="D1164" s="259"/>
      <c r="E1164" s="259"/>
    </row>
    <row r="1165" spans="2:5" s="257" customFormat="1">
      <c r="B1165" s="284"/>
      <c r="C1165" s="259"/>
      <c r="D1165" s="259"/>
      <c r="E1165" s="259"/>
    </row>
    <row r="1166" spans="2:5" s="257" customFormat="1">
      <c r="B1166" s="284"/>
      <c r="C1166" s="259"/>
      <c r="D1166" s="259"/>
      <c r="E1166" s="259"/>
    </row>
    <row r="1167" spans="2:5" s="257" customFormat="1">
      <c r="B1167" s="284"/>
      <c r="C1167" s="259"/>
      <c r="D1167" s="259"/>
      <c r="E1167" s="259"/>
    </row>
    <row r="1168" spans="2:5" s="257" customFormat="1">
      <c r="B1168" s="284"/>
      <c r="C1168" s="259"/>
      <c r="D1168" s="259"/>
      <c r="E1168" s="259"/>
    </row>
    <row r="1169" spans="2:5" s="257" customFormat="1">
      <c r="B1169" s="284"/>
      <c r="C1169" s="259"/>
      <c r="D1169" s="259"/>
      <c r="E1169" s="259"/>
    </row>
    <row r="1170" spans="2:5" s="257" customFormat="1">
      <c r="B1170" s="284"/>
      <c r="C1170" s="259"/>
      <c r="D1170" s="259"/>
      <c r="E1170" s="259"/>
    </row>
    <row r="1171" spans="2:5" s="257" customFormat="1">
      <c r="B1171" s="284"/>
      <c r="C1171" s="259"/>
      <c r="D1171" s="259"/>
      <c r="E1171" s="259"/>
    </row>
    <row r="1172" spans="2:5" s="257" customFormat="1">
      <c r="B1172" s="284"/>
      <c r="C1172" s="259"/>
      <c r="D1172" s="259"/>
      <c r="E1172" s="259"/>
    </row>
    <row r="1173" spans="2:5" s="257" customFormat="1">
      <c r="B1173" s="284"/>
      <c r="C1173" s="259"/>
      <c r="D1173" s="259"/>
      <c r="E1173" s="259"/>
    </row>
    <row r="1174" spans="2:5" s="257" customFormat="1">
      <c r="B1174" s="284"/>
      <c r="C1174" s="259"/>
      <c r="D1174" s="259"/>
      <c r="E1174" s="259"/>
    </row>
    <row r="1175" spans="2:5" s="257" customFormat="1">
      <c r="B1175" s="284"/>
      <c r="C1175" s="259"/>
      <c r="D1175" s="259"/>
      <c r="E1175" s="259"/>
    </row>
    <row r="1176" spans="2:5" s="257" customFormat="1">
      <c r="B1176" s="284"/>
      <c r="C1176" s="259"/>
      <c r="D1176" s="259"/>
      <c r="E1176" s="259"/>
    </row>
    <row r="1177" spans="2:5" s="257" customFormat="1">
      <c r="B1177" s="284"/>
      <c r="C1177" s="259"/>
      <c r="D1177" s="259"/>
      <c r="E1177" s="259"/>
    </row>
    <row r="1178" spans="2:5" s="257" customFormat="1">
      <c r="B1178" s="284"/>
      <c r="C1178" s="259"/>
      <c r="D1178" s="259"/>
      <c r="E1178" s="259"/>
    </row>
    <row r="1179" spans="2:5" s="257" customFormat="1">
      <c r="B1179" s="284"/>
      <c r="C1179" s="259"/>
      <c r="D1179" s="259"/>
      <c r="E1179" s="259"/>
    </row>
    <row r="1180" spans="2:5" s="257" customFormat="1">
      <c r="B1180" s="284"/>
      <c r="C1180" s="259"/>
      <c r="D1180" s="259"/>
      <c r="E1180" s="259"/>
    </row>
    <row r="1181" spans="2:5" s="257" customFormat="1">
      <c r="B1181" s="284"/>
      <c r="C1181" s="259"/>
      <c r="D1181" s="259"/>
      <c r="E1181" s="259"/>
    </row>
    <row r="1182" spans="2:5" s="257" customFormat="1">
      <c r="B1182" s="284"/>
      <c r="C1182" s="259"/>
      <c r="D1182" s="259"/>
      <c r="E1182" s="259"/>
    </row>
    <row r="1183" spans="2:5" s="257" customFormat="1">
      <c r="B1183" s="284"/>
      <c r="C1183" s="259"/>
      <c r="D1183" s="259"/>
      <c r="E1183" s="259"/>
    </row>
    <row r="1184" spans="2:5" s="257" customFormat="1">
      <c r="B1184" s="284"/>
      <c r="C1184" s="259"/>
      <c r="D1184" s="259"/>
      <c r="E1184" s="259"/>
    </row>
    <row r="1185" spans="2:5" s="257" customFormat="1">
      <c r="B1185" s="284"/>
      <c r="C1185" s="259"/>
      <c r="D1185" s="259"/>
      <c r="E1185" s="259"/>
    </row>
    <row r="1186" spans="2:5" s="257" customFormat="1">
      <c r="B1186" s="284"/>
      <c r="C1186" s="259"/>
      <c r="D1186" s="259"/>
      <c r="E1186" s="259"/>
    </row>
    <row r="1187" spans="2:5" s="257" customFormat="1">
      <c r="B1187" s="284"/>
      <c r="C1187" s="259"/>
      <c r="D1187" s="259"/>
      <c r="E1187" s="259"/>
    </row>
    <row r="1188" spans="2:5" s="257" customFormat="1">
      <c r="B1188" s="284"/>
      <c r="C1188" s="259"/>
      <c r="D1188" s="259"/>
      <c r="E1188" s="259"/>
    </row>
    <row r="1189" spans="2:5" s="257" customFormat="1">
      <c r="B1189" s="284"/>
      <c r="C1189" s="259"/>
      <c r="D1189" s="259"/>
      <c r="E1189" s="259"/>
    </row>
    <row r="1190" spans="2:5" s="257" customFormat="1">
      <c r="B1190" s="284"/>
      <c r="C1190" s="259"/>
      <c r="D1190" s="259"/>
      <c r="E1190" s="259"/>
    </row>
    <row r="1191" spans="2:5" s="257" customFormat="1">
      <c r="B1191" s="284"/>
      <c r="C1191" s="259"/>
      <c r="D1191" s="259"/>
      <c r="E1191" s="259"/>
    </row>
    <row r="1192" spans="2:5" s="257" customFormat="1">
      <c r="B1192" s="284"/>
      <c r="C1192" s="259"/>
      <c r="D1192" s="259"/>
      <c r="E1192" s="259"/>
    </row>
    <row r="1193" spans="2:5" s="257" customFormat="1">
      <c r="B1193" s="284"/>
      <c r="C1193" s="259"/>
      <c r="D1193" s="259"/>
      <c r="E1193" s="259"/>
    </row>
    <row r="1194" spans="2:5" s="257" customFormat="1">
      <c r="B1194" s="284"/>
      <c r="C1194" s="259"/>
      <c r="D1194" s="259"/>
      <c r="E1194" s="259"/>
    </row>
    <row r="1195" spans="2:5" s="257" customFormat="1">
      <c r="B1195" s="284"/>
      <c r="C1195" s="259"/>
      <c r="D1195" s="259"/>
      <c r="E1195" s="259"/>
    </row>
    <row r="1196" spans="2:5" s="257" customFormat="1">
      <c r="B1196" s="284"/>
      <c r="C1196" s="259"/>
      <c r="D1196" s="259"/>
      <c r="E1196" s="259"/>
    </row>
    <row r="1197" spans="2:5" s="257" customFormat="1">
      <c r="B1197" s="284"/>
      <c r="C1197" s="259"/>
      <c r="D1197" s="259"/>
      <c r="E1197" s="259"/>
    </row>
    <row r="1198" spans="2:5" s="257" customFormat="1">
      <c r="B1198" s="284"/>
      <c r="C1198" s="259"/>
      <c r="D1198" s="259"/>
      <c r="E1198" s="259"/>
    </row>
    <row r="1199" spans="2:5" s="257" customFormat="1">
      <c r="B1199" s="284"/>
      <c r="C1199" s="259"/>
      <c r="D1199" s="259"/>
      <c r="E1199" s="259"/>
    </row>
    <row r="1200" spans="2:5" s="257" customFormat="1">
      <c r="B1200" s="284"/>
      <c r="C1200" s="259"/>
      <c r="D1200" s="259"/>
      <c r="E1200" s="259"/>
    </row>
    <row r="1201" spans="2:5" s="257" customFormat="1">
      <c r="B1201" s="284"/>
      <c r="C1201" s="259"/>
      <c r="D1201" s="259"/>
      <c r="E1201" s="259"/>
    </row>
    <row r="1202" spans="2:5" s="257" customFormat="1">
      <c r="B1202" s="284"/>
      <c r="C1202" s="259"/>
      <c r="D1202" s="259"/>
      <c r="E1202" s="259"/>
    </row>
    <row r="1203" spans="2:5" s="257" customFormat="1">
      <c r="B1203" s="284"/>
      <c r="C1203" s="259"/>
      <c r="D1203" s="259"/>
      <c r="E1203" s="259"/>
    </row>
    <row r="1204" spans="2:5" s="257" customFormat="1">
      <c r="B1204" s="284"/>
      <c r="C1204" s="259"/>
      <c r="D1204" s="259"/>
      <c r="E1204" s="259"/>
    </row>
    <row r="1205" spans="2:5" s="257" customFormat="1">
      <c r="B1205" s="284"/>
      <c r="C1205" s="259"/>
      <c r="D1205" s="259"/>
      <c r="E1205" s="259"/>
    </row>
    <row r="1206" spans="2:5" s="257" customFormat="1">
      <c r="B1206" s="284"/>
      <c r="C1206" s="259"/>
      <c r="D1206" s="259"/>
      <c r="E1206" s="259"/>
    </row>
    <row r="1207" spans="2:5" s="257" customFormat="1">
      <c r="B1207" s="284"/>
      <c r="C1207" s="259"/>
      <c r="D1207" s="259"/>
      <c r="E1207" s="259"/>
    </row>
    <row r="1208" spans="2:5" s="257" customFormat="1">
      <c r="B1208" s="284"/>
      <c r="C1208" s="259"/>
      <c r="D1208" s="259"/>
      <c r="E1208" s="259"/>
    </row>
    <row r="1209" spans="2:5" s="257" customFormat="1">
      <c r="B1209" s="284"/>
      <c r="C1209" s="259"/>
      <c r="D1209" s="259"/>
      <c r="E1209" s="259"/>
    </row>
    <row r="1210" spans="2:5" s="257" customFormat="1">
      <c r="B1210" s="284"/>
      <c r="C1210" s="259"/>
      <c r="D1210" s="259"/>
      <c r="E1210" s="259"/>
    </row>
    <row r="1211" spans="2:5" s="257" customFormat="1">
      <c r="B1211" s="284"/>
      <c r="C1211" s="259"/>
      <c r="D1211" s="259"/>
      <c r="E1211" s="259"/>
    </row>
    <row r="1212" spans="2:5" s="257" customFormat="1">
      <c r="B1212" s="284"/>
      <c r="C1212" s="259"/>
      <c r="D1212" s="259"/>
      <c r="E1212" s="259"/>
    </row>
    <row r="1213" spans="2:5" s="257" customFormat="1">
      <c r="B1213" s="284"/>
      <c r="C1213" s="259"/>
      <c r="D1213" s="259"/>
      <c r="E1213" s="259"/>
    </row>
    <row r="1214" spans="2:5" s="257" customFormat="1">
      <c r="B1214" s="284"/>
      <c r="C1214" s="259"/>
      <c r="D1214" s="259"/>
      <c r="E1214" s="259"/>
    </row>
    <row r="1215" spans="2:5" s="257" customFormat="1">
      <c r="B1215" s="284"/>
      <c r="C1215" s="259"/>
      <c r="D1215" s="259"/>
      <c r="E1215" s="259"/>
    </row>
    <row r="1216" spans="2:5" s="257" customFormat="1">
      <c r="B1216" s="284"/>
      <c r="C1216" s="259"/>
      <c r="D1216" s="259"/>
      <c r="E1216" s="259"/>
    </row>
    <row r="1217" spans="2:5" s="257" customFormat="1">
      <c r="B1217" s="284"/>
      <c r="C1217" s="259"/>
      <c r="D1217" s="259"/>
      <c r="E1217" s="259"/>
    </row>
    <row r="1218" spans="2:5" s="257" customFormat="1">
      <c r="B1218" s="284"/>
      <c r="C1218" s="259"/>
      <c r="D1218" s="259"/>
      <c r="E1218" s="259"/>
    </row>
    <row r="1219" spans="2:5" s="257" customFormat="1">
      <c r="B1219" s="284"/>
      <c r="C1219" s="259"/>
      <c r="D1219" s="259"/>
      <c r="E1219" s="259"/>
    </row>
    <row r="1220" spans="2:5" s="257" customFormat="1">
      <c r="B1220" s="284"/>
      <c r="C1220" s="259"/>
      <c r="D1220" s="259"/>
      <c r="E1220" s="259"/>
    </row>
    <row r="1221" spans="2:5" s="257" customFormat="1">
      <c r="B1221" s="284"/>
      <c r="C1221" s="259"/>
      <c r="D1221" s="259"/>
      <c r="E1221" s="259"/>
    </row>
    <row r="1222" spans="2:5" s="257" customFormat="1">
      <c r="B1222" s="284"/>
      <c r="C1222" s="259"/>
      <c r="D1222" s="259"/>
      <c r="E1222" s="259"/>
    </row>
    <row r="1223" spans="2:5" s="257" customFormat="1">
      <c r="B1223" s="284"/>
      <c r="C1223" s="259"/>
      <c r="D1223" s="259"/>
      <c r="E1223" s="259"/>
    </row>
    <row r="1224" spans="2:5" s="257" customFormat="1">
      <c r="B1224" s="284"/>
      <c r="C1224" s="259"/>
      <c r="D1224" s="259"/>
      <c r="E1224" s="259"/>
    </row>
    <row r="1225" spans="2:5" s="257" customFormat="1">
      <c r="B1225" s="284"/>
      <c r="C1225" s="259"/>
      <c r="D1225" s="259"/>
      <c r="E1225" s="259"/>
    </row>
    <row r="1226" spans="2:5" s="257" customFormat="1">
      <c r="B1226" s="284"/>
      <c r="C1226" s="259"/>
      <c r="D1226" s="259"/>
      <c r="E1226" s="259"/>
    </row>
    <row r="1227" spans="2:5" s="257" customFormat="1">
      <c r="B1227" s="284"/>
      <c r="C1227" s="259"/>
      <c r="D1227" s="259"/>
      <c r="E1227" s="259"/>
    </row>
    <row r="1228" spans="2:5" s="257" customFormat="1">
      <c r="B1228" s="284"/>
      <c r="C1228" s="259"/>
      <c r="D1228" s="259"/>
      <c r="E1228" s="259"/>
    </row>
    <row r="1229" spans="2:5" s="257" customFormat="1">
      <c r="B1229" s="284"/>
      <c r="C1229" s="259"/>
      <c r="D1229" s="259"/>
      <c r="E1229" s="259"/>
    </row>
    <row r="1230" spans="2:5" s="257" customFormat="1">
      <c r="B1230" s="284"/>
      <c r="C1230" s="259"/>
      <c r="D1230" s="259"/>
      <c r="E1230" s="259"/>
    </row>
    <row r="1231" spans="2:5" s="257" customFormat="1">
      <c r="B1231" s="284"/>
      <c r="C1231" s="259"/>
      <c r="D1231" s="259"/>
      <c r="E1231" s="259"/>
    </row>
    <row r="1232" spans="2:5" s="257" customFormat="1">
      <c r="B1232" s="284"/>
      <c r="C1232" s="259"/>
      <c r="D1232" s="259"/>
      <c r="E1232" s="259"/>
    </row>
    <row r="1233" spans="2:5" s="257" customFormat="1">
      <c r="B1233" s="284"/>
      <c r="C1233" s="259"/>
      <c r="D1233" s="259"/>
      <c r="E1233" s="259"/>
    </row>
    <row r="1234" spans="2:5" s="257" customFormat="1">
      <c r="B1234" s="284"/>
      <c r="C1234" s="259"/>
      <c r="D1234" s="259"/>
      <c r="E1234" s="259"/>
    </row>
    <row r="1235" spans="2:5" s="257" customFormat="1">
      <c r="B1235" s="284"/>
      <c r="C1235" s="259"/>
      <c r="D1235" s="259"/>
      <c r="E1235" s="259"/>
    </row>
    <row r="1236" spans="2:5" s="257" customFormat="1">
      <c r="B1236" s="284"/>
      <c r="C1236" s="259"/>
      <c r="D1236" s="259"/>
      <c r="E1236" s="259"/>
    </row>
    <row r="1237" spans="2:5" s="257" customFormat="1">
      <c r="B1237" s="284"/>
      <c r="C1237" s="259"/>
      <c r="D1237" s="259"/>
      <c r="E1237" s="259"/>
    </row>
    <row r="1238" spans="2:5" s="257" customFormat="1">
      <c r="B1238" s="284"/>
      <c r="C1238" s="259"/>
      <c r="D1238" s="259"/>
      <c r="E1238" s="259"/>
    </row>
    <row r="1239" spans="2:5" s="257" customFormat="1">
      <c r="B1239" s="284"/>
      <c r="C1239" s="259"/>
      <c r="D1239" s="259"/>
      <c r="E1239" s="259"/>
    </row>
    <row r="1240" spans="2:5" s="257" customFormat="1">
      <c r="B1240" s="284"/>
      <c r="C1240" s="259"/>
      <c r="D1240" s="259"/>
      <c r="E1240" s="259"/>
    </row>
    <row r="1241" spans="2:5" s="257" customFormat="1">
      <c r="B1241" s="284"/>
      <c r="C1241" s="259"/>
      <c r="D1241" s="259"/>
      <c r="E1241" s="259"/>
    </row>
    <row r="1242" spans="2:5" s="257" customFormat="1">
      <c r="B1242" s="284"/>
      <c r="C1242" s="259"/>
      <c r="D1242" s="259"/>
      <c r="E1242" s="259"/>
    </row>
    <row r="1243" spans="2:5" s="257" customFormat="1">
      <c r="B1243" s="284"/>
      <c r="C1243" s="259"/>
      <c r="D1243" s="259"/>
      <c r="E1243" s="259"/>
    </row>
    <row r="1244" spans="2:5" s="257" customFormat="1">
      <c r="B1244" s="284"/>
      <c r="C1244" s="259"/>
      <c r="D1244" s="259"/>
      <c r="E1244" s="259"/>
    </row>
    <row r="1245" spans="2:5" s="257" customFormat="1">
      <c r="B1245" s="284"/>
      <c r="C1245" s="259"/>
      <c r="D1245" s="259"/>
      <c r="E1245" s="259"/>
    </row>
    <row r="1246" spans="2:5" s="257" customFormat="1">
      <c r="B1246" s="284"/>
      <c r="C1246" s="259"/>
      <c r="D1246" s="259"/>
      <c r="E1246" s="259"/>
    </row>
    <row r="1247" spans="2:5" s="257" customFormat="1">
      <c r="B1247" s="284"/>
      <c r="C1247" s="259"/>
      <c r="D1247" s="259"/>
      <c r="E1247" s="259"/>
    </row>
    <row r="1248" spans="2:5" s="257" customFormat="1">
      <c r="B1248" s="284"/>
      <c r="C1248" s="259"/>
      <c r="D1248" s="259"/>
      <c r="E1248" s="259"/>
    </row>
    <row r="1249" spans="2:5" s="257" customFormat="1">
      <c r="B1249" s="284"/>
      <c r="C1249" s="259"/>
      <c r="D1249" s="259"/>
      <c r="E1249" s="259"/>
    </row>
    <row r="1250" spans="2:5" s="257" customFormat="1">
      <c r="B1250" s="284"/>
      <c r="C1250" s="259"/>
      <c r="D1250" s="259"/>
      <c r="E1250" s="259"/>
    </row>
    <row r="1251" spans="2:5" s="257" customFormat="1">
      <c r="B1251" s="284"/>
      <c r="C1251" s="259"/>
      <c r="D1251" s="259"/>
      <c r="E1251" s="259"/>
    </row>
    <row r="1252" spans="2:5" s="257" customFormat="1">
      <c r="B1252" s="284"/>
      <c r="C1252" s="259"/>
      <c r="D1252" s="259"/>
      <c r="E1252" s="259"/>
    </row>
    <row r="1253" spans="2:5" s="257" customFormat="1">
      <c r="B1253" s="284"/>
      <c r="C1253" s="259"/>
      <c r="D1253" s="259"/>
      <c r="E1253" s="259"/>
    </row>
    <row r="1254" spans="2:5" s="257" customFormat="1">
      <c r="B1254" s="284"/>
      <c r="C1254" s="259"/>
      <c r="D1254" s="259"/>
      <c r="E1254" s="259"/>
    </row>
    <row r="1255" spans="2:5" s="257" customFormat="1">
      <c r="B1255" s="284"/>
      <c r="C1255" s="259"/>
      <c r="D1255" s="259"/>
      <c r="E1255" s="259"/>
    </row>
    <row r="1256" spans="2:5" s="257" customFormat="1">
      <c r="B1256" s="284"/>
      <c r="C1256" s="259"/>
      <c r="D1256" s="259"/>
      <c r="E1256" s="259"/>
    </row>
    <row r="1257" spans="2:5" s="257" customFormat="1">
      <c r="B1257" s="284"/>
      <c r="C1257" s="259"/>
      <c r="D1257" s="259"/>
      <c r="E1257" s="259"/>
    </row>
    <row r="1258" spans="2:5" s="257" customFormat="1">
      <c r="B1258" s="284"/>
      <c r="C1258" s="259"/>
      <c r="D1258" s="259"/>
      <c r="E1258" s="259"/>
    </row>
    <row r="1259" spans="2:5" s="257" customFormat="1">
      <c r="B1259" s="284"/>
      <c r="C1259" s="259"/>
      <c r="D1259" s="259"/>
      <c r="E1259" s="259"/>
    </row>
    <row r="1260" spans="2:5" s="257" customFormat="1">
      <c r="B1260" s="284"/>
      <c r="C1260" s="259"/>
      <c r="D1260" s="259"/>
      <c r="E1260" s="259"/>
    </row>
    <row r="1261" spans="2:5" s="257" customFormat="1">
      <c r="B1261" s="284"/>
      <c r="C1261" s="259"/>
      <c r="D1261" s="259"/>
      <c r="E1261" s="259"/>
    </row>
    <row r="1262" spans="2:5" s="257" customFormat="1">
      <c r="B1262" s="284"/>
      <c r="C1262" s="259"/>
      <c r="D1262" s="259"/>
      <c r="E1262" s="259"/>
    </row>
    <row r="1263" spans="2:5" s="257" customFormat="1">
      <c r="B1263" s="284"/>
      <c r="C1263" s="259"/>
      <c r="D1263" s="259"/>
      <c r="E1263" s="259"/>
    </row>
    <row r="1264" spans="2:5" s="257" customFormat="1">
      <c r="B1264" s="284"/>
      <c r="C1264" s="259"/>
      <c r="D1264" s="259"/>
      <c r="E1264" s="259"/>
    </row>
    <row r="1265" spans="2:5" s="257" customFormat="1">
      <c r="B1265" s="284"/>
      <c r="C1265" s="259"/>
      <c r="D1265" s="259"/>
      <c r="E1265" s="259"/>
    </row>
    <row r="1266" spans="2:5" s="257" customFormat="1">
      <c r="B1266" s="284"/>
      <c r="C1266" s="259"/>
      <c r="D1266" s="259"/>
      <c r="E1266" s="259"/>
    </row>
    <row r="1267" spans="2:5" s="257" customFormat="1">
      <c r="B1267" s="284"/>
      <c r="C1267" s="259"/>
      <c r="D1267" s="259"/>
      <c r="E1267" s="259"/>
    </row>
    <row r="1268" spans="2:5" s="257" customFormat="1">
      <c r="B1268" s="284"/>
      <c r="C1268" s="259"/>
      <c r="D1268" s="259"/>
      <c r="E1268" s="259"/>
    </row>
    <row r="1269" spans="2:5" s="257" customFormat="1">
      <c r="B1269" s="284"/>
      <c r="C1269" s="259"/>
      <c r="D1269" s="259"/>
      <c r="E1269" s="259"/>
    </row>
    <row r="1270" spans="2:5" s="257" customFormat="1">
      <c r="B1270" s="284"/>
      <c r="C1270" s="259"/>
      <c r="D1270" s="259"/>
      <c r="E1270" s="259"/>
    </row>
    <row r="1271" spans="2:5" s="257" customFormat="1">
      <c r="B1271" s="284"/>
      <c r="C1271" s="259"/>
      <c r="D1271" s="259"/>
      <c r="E1271" s="259"/>
    </row>
    <row r="1272" spans="2:5" s="257" customFormat="1">
      <c r="B1272" s="284"/>
      <c r="C1272" s="259"/>
      <c r="D1272" s="259"/>
      <c r="E1272" s="259"/>
    </row>
    <row r="1273" spans="2:5" s="257" customFormat="1">
      <c r="B1273" s="284"/>
      <c r="C1273" s="259"/>
      <c r="D1273" s="259"/>
      <c r="E1273" s="259"/>
    </row>
    <row r="1274" spans="2:5" s="257" customFormat="1">
      <c r="B1274" s="284"/>
      <c r="C1274" s="259"/>
      <c r="D1274" s="259"/>
      <c r="E1274" s="259"/>
    </row>
    <row r="1275" spans="2:5" s="257" customFormat="1">
      <c r="B1275" s="284"/>
      <c r="C1275" s="259"/>
      <c r="D1275" s="259"/>
      <c r="E1275" s="259"/>
    </row>
    <row r="1276" spans="2:5" s="257" customFormat="1">
      <c r="B1276" s="284"/>
      <c r="C1276" s="259"/>
      <c r="D1276" s="259"/>
      <c r="E1276" s="259"/>
    </row>
    <row r="1277" spans="2:5" s="257" customFormat="1">
      <c r="B1277" s="284"/>
      <c r="C1277" s="259"/>
      <c r="D1277" s="259"/>
      <c r="E1277" s="259"/>
    </row>
    <row r="1278" spans="2:5" s="257" customFormat="1">
      <c r="B1278" s="284"/>
      <c r="C1278" s="259"/>
      <c r="D1278" s="259"/>
      <c r="E1278" s="259"/>
    </row>
    <row r="1279" spans="2:5" s="257" customFormat="1">
      <c r="B1279" s="284"/>
      <c r="C1279" s="259"/>
      <c r="D1279" s="259"/>
      <c r="E1279" s="259"/>
    </row>
    <row r="1280" spans="2:5" s="257" customFormat="1">
      <c r="B1280" s="284"/>
      <c r="C1280" s="259"/>
      <c r="D1280" s="259"/>
      <c r="E1280" s="259"/>
    </row>
    <row r="1281" spans="2:5" s="257" customFormat="1">
      <c r="B1281" s="284"/>
      <c r="C1281" s="259"/>
      <c r="D1281" s="259"/>
      <c r="E1281" s="259"/>
    </row>
    <row r="1282" spans="2:5" s="257" customFormat="1">
      <c r="B1282" s="284"/>
      <c r="C1282" s="259"/>
      <c r="D1282" s="259"/>
      <c r="E1282" s="259"/>
    </row>
    <row r="1283" spans="2:5" s="257" customFormat="1">
      <c r="B1283" s="284"/>
      <c r="C1283" s="259"/>
      <c r="D1283" s="259"/>
      <c r="E1283" s="259"/>
    </row>
    <row r="1284" spans="2:5" s="257" customFormat="1">
      <c r="B1284" s="284"/>
      <c r="C1284" s="259"/>
      <c r="D1284" s="259"/>
      <c r="E1284" s="259"/>
    </row>
    <row r="1285" spans="2:5" s="257" customFormat="1">
      <c r="B1285" s="284"/>
      <c r="C1285" s="259"/>
      <c r="D1285" s="259"/>
      <c r="E1285" s="259"/>
    </row>
    <row r="1286" spans="2:5" s="257" customFormat="1">
      <c r="B1286" s="284"/>
      <c r="C1286" s="259"/>
      <c r="D1286" s="259"/>
      <c r="E1286" s="259"/>
    </row>
    <row r="1287" spans="2:5" s="257" customFormat="1">
      <c r="B1287" s="284"/>
      <c r="C1287" s="259"/>
      <c r="D1287" s="259"/>
      <c r="E1287" s="259"/>
    </row>
    <row r="1288" spans="2:5" s="257" customFormat="1">
      <c r="B1288" s="284"/>
      <c r="C1288" s="259"/>
      <c r="D1288" s="259"/>
      <c r="E1288" s="259"/>
    </row>
    <row r="1289" spans="2:5" s="257" customFormat="1">
      <c r="B1289" s="284"/>
      <c r="C1289" s="259"/>
      <c r="D1289" s="259"/>
      <c r="E1289" s="259"/>
    </row>
    <row r="1290" spans="2:5" s="257" customFormat="1">
      <c r="B1290" s="284"/>
      <c r="C1290" s="259"/>
      <c r="D1290" s="259"/>
      <c r="E1290" s="259"/>
    </row>
    <row r="1291" spans="2:5" s="257" customFormat="1">
      <c r="B1291" s="284"/>
      <c r="C1291" s="259"/>
      <c r="D1291" s="259"/>
      <c r="E1291" s="259"/>
    </row>
    <row r="1292" spans="2:5" s="257" customFormat="1">
      <c r="B1292" s="284"/>
      <c r="C1292" s="259"/>
      <c r="D1292" s="259"/>
      <c r="E1292" s="259"/>
    </row>
    <row r="1293" spans="2:5" s="257" customFormat="1">
      <c r="B1293" s="284"/>
      <c r="C1293" s="259"/>
      <c r="D1293" s="259"/>
      <c r="E1293" s="259"/>
    </row>
    <row r="1294" spans="2:5" s="257" customFormat="1">
      <c r="B1294" s="284"/>
      <c r="C1294" s="259"/>
      <c r="D1294" s="259"/>
      <c r="E1294" s="259"/>
    </row>
    <row r="1295" spans="2:5" s="257" customFormat="1">
      <c r="B1295" s="284"/>
      <c r="C1295" s="259"/>
      <c r="D1295" s="259"/>
      <c r="E1295" s="259"/>
    </row>
    <row r="1296" spans="2:5" s="257" customFormat="1">
      <c r="B1296" s="284"/>
      <c r="C1296" s="259"/>
      <c r="D1296" s="259"/>
      <c r="E1296" s="259"/>
    </row>
    <row r="1297" spans="2:5" s="257" customFormat="1">
      <c r="B1297" s="284"/>
      <c r="C1297" s="259"/>
      <c r="D1297" s="259"/>
      <c r="E1297" s="259"/>
    </row>
    <row r="1298" spans="2:5" s="257" customFormat="1">
      <c r="B1298" s="284"/>
      <c r="C1298" s="259"/>
      <c r="D1298" s="259"/>
      <c r="E1298" s="259"/>
    </row>
    <row r="1299" spans="2:5" s="257" customFormat="1">
      <c r="B1299" s="284"/>
      <c r="C1299" s="259"/>
      <c r="D1299" s="259"/>
      <c r="E1299" s="259"/>
    </row>
    <row r="1300" spans="2:5" s="257" customFormat="1">
      <c r="B1300" s="284"/>
      <c r="C1300" s="259"/>
      <c r="D1300" s="259"/>
      <c r="E1300" s="259"/>
    </row>
    <row r="1301" spans="2:5" s="257" customFormat="1">
      <c r="B1301" s="284"/>
      <c r="C1301" s="259"/>
      <c r="D1301" s="259"/>
      <c r="E1301" s="259"/>
    </row>
    <row r="1302" spans="2:5" s="257" customFormat="1">
      <c r="B1302" s="284"/>
      <c r="C1302" s="259"/>
      <c r="D1302" s="259"/>
      <c r="E1302" s="259"/>
    </row>
    <row r="1303" spans="2:5" s="257" customFormat="1">
      <c r="B1303" s="284"/>
      <c r="C1303" s="259"/>
      <c r="D1303" s="259"/>
      <c r="E1303" s="259"/>
    </row>
    <row r="1304" spans="2:5" s="257" customFormat="1">
      <c r="B1304" s="284"/>
      <c r="C1304" s="259"/>
      <c r="D1304" s="259"/>
      <c r="E1304" s="259"/>
    </row>
    <row r="1305" spans="2:5" s="257" customFormat="1">
      <c r="B1305" s="284"/>
      <c r="C1305" s="259"/>
      <c r="D1305" s="259"/>
      <c r="E1305" s="259"/>
    </row>
    <row r="1306" spans="2:5" s="257" customFormat="1">
      <c r="B1306" s="284"/>
      <c r="C1306" s="259"/>
      <c r="D1306" s="259"/>
      <c r="E1306" s="259"/>
    </row>
    <row r="1307" spans="2:5" s="257" customFormat="1">
      <c r="B1307" s="284"/>
      <c r="C1307" s="259"/>
      <c r="D1307" s="259"/>
      <c r="E1307" s="259"/>
    </row>
    <row r="1308" spans="2:5" s="257" customFormat="1">
      <c r="B1308" s="284"/>
      <c r="C1308" s="259"/>
      <c r="D1308" s="259"/>
      <c r="E1308" s="259"/>
    </row>
    <row r="1309" spans="2:5" s="257" customFormat="1">
      <c r="B1309" s="284"/>
      <c r="C1309" s="259"/>
      <c r="D1309" s="259"/>
      <c r="E1309" s="259"/>
    </row>
    <row r="1310" spans="2:5" s="257" customFormat="1">
      <c r="B1310" s="284"/>
      <c r="C1310" s="259"/>
      <c r="D1310" s="259"/>
      <c r="E1310" s="259"/>
    </row>
    <row r="1311" spans="2:5" s="257" customFormat="1">
      <c r="B1311" s="284"/>
      <c r="C1311" s="259"/>
      <c r="D1311" s="259"/>
      <c r="E1311" s="259"/>
    </row>
    <row r="1312" spans="2:5" s="257" customFormat="1">
      <c r="B1312" s="284"/>
      <c r="C1312" s="259"/>
      <c r="D1312" s="259"/>
      <c r="E1312" s="259"/>
    </row>
    <row r="1313" spans="2:5" s="257" customFormat="1">
      <c r="B1313" s="284"/>
      <c r="C1313" s="259"/>
      <c r="D1313" s="259"/>
      <c r="E1313" s="259"/>
    </row>
    <row r="1314" spans="2:5" s="257" customFormat="1">
      <c r="B1314" s="284"/>
      <c r="C1314" s="259"/>
      <c r="D1314" s="259"/>
      <c r="E1314" s="259"/>
    </row>
    <row r="1315" spans="2:5" s="257" customFormat="1">
      <c r="B1315" s="284"/>
      <c r="C1315" s="259"/>
      <c r="D1315" s="259"/>
      <c r="E1315" s="259"/>
    </row>
    <row r="1316" spans="2:5" s="257" customFormat="1">
      <c r="B1316" s="284"/>
      <c r="C1316" s="259"/>
      <c r="D1316" s="259"/>
      <c r="E1316" s="259"/>
    </row>
    <row r="1317" spans="2:5" s="257" customFormat="1">
      <c r="B1317" s="284"/>
      <c r="C1317" s="259"/>
      <c r="D1317" s="259"/>
      <c r="E1317" s="259"/>
    </row>
    <row r="1318" spans="2:5" s="257" customFormat="1">
      <c r="B1318" s="284"/>
      <c r="C1318" s="259"/>
      <c r="D1318" s="259"/>
      <c r="E1318" s="259"/>
    </row>
    <row r="1319" spans="2:5" s="257" customFormat="1">
      <c r="B1319" s="284"/>
      <c r="C1319" s="259"/>
      <c r="D1319" s="259"/>
      <c r="E1319" s="259"/>
    </row>
    <row r="1320" spans="2:5" s="257" customFormat="1">
      <c r="B1320" s="284"/>
      <c r="C1320" s="259"/>
      <c r="D1320" s="259"/>
      <c r="E1320" s="259"/>
    </row>
    <row r="1321" spans="2:5" s="257" customFormat="1">
      <c r="B1321" s="284"/>
      <c r="C1321" s="259"/>
      <c r="D1321" s="259"/>
      <c r="E1321" s="259"/>
    </row>
    <row r="1322" spans="2:5" s="257" customFormat="1">
      <c r="B1322" s="284"/>
      <c r="C1322" s="259"/>
      <c r="D1322" s="259"/>
      <c r="E1322" s="259"/>
    </row>
    <row r="1323" spans="2:5" s="257" customFormat="1">
      <c r="B1323" s="284"/>
      <c r="C1323" s="259"/>
      <c r="D1323" s="259"/>
      <c r="E1323" s="259"/>
    </row>
    <row r="1324" spans="2:5" s="257" customFormat="1">
      <c r="B1324" s="284"/>
      <c r="C1324" s="259"/>
      <c r="D1324" s="259"/>
      <c r="E1324" s="259"/>
    </row>
    <row r="1325" spans="2:5" s="257" customFormat="1">
      <c r="B1325" s="284"/>
      <c r="C1325" s="259"/>
      <c r="D1325" s="259"/>
      <c r="E1325" s="259"/>
    </row>
    <row r="1326" spans="2:5" s="257" customFormat="1">
      <c r="B1326" s="284"/>
      <c r="C1326" s="259"/>
      <c r="D1326" s="259"/>
      <c r="E1326" s="259"/>
    </row>
    <row r="1327" spans="2:5" s="257" customFormat="1">
      <c r="B1327" s="284"/>
      <c r="C1327" s="259"/>
      <c r="D1327" s="259"/>
      <c r="E1327" s="259"/>
    </row>
    <row r="1328" spans="2:5" s="257" customFormat="1">
      <c r="B1328" s="284"/>
      <c r="C1328" s="259"/>
      <c r="D1328" s="259"/>
      <c r="E1328" s="259"/>
    </row>
    <row r="1329" spans="2:5" s="257" customFormat="1">
      <c r="B1329" s="284"/>
      <c r="C1329" s="259"/>
      <c r="D1329" s="259"/>
      <c r="E1329" s="259"/>
    </row>
    <row r="1330" spans="2:5" s="257" customFormat="1">
      <c r="B1330" s="284"/>
      <c r="C1330" s="259"/>
      <c r="D1330" s="259"/>
      <c r="E1330" s="259"/>
    </row>
    <row r="1331" spans="2:5" s="257" customFormat="1">
      <c r="B1331" s="284"/>
      <c r="C1331" s="259"/>
      <c r="D1331" s="259"/>
      <c r="E1331" s="259"/>
    </row>
    <row r="1332" spans="2:5" s="257" customFormat="1">
      <c r="B1332" s="284"/>
      <c r="C1332" s="259"/>
      <c r="D1332" s="259"/>
      <c r="E1332" s="259"/>
    </row>
    <row r="1333" spans="2:5" s="257" customFormat="1">
      <c r="B1333" s="284"/>
      <c r="C1333" s="259"/>
      <c r="D1333" s="259"/>
      <c r="E1333" s="259"/>
    </row>
    <row r="1334" spans="2:5" s="257" customFormat="1">
      <c r="B1334" s="284"/>
      <c r="C1334" s="259"/>
      <c r="D1334" s="259"/>
      <c r="E1334" s="259"/>
    </row>
    <row r="1335" spans="2:5" s="257" customFormat="1">
      <c r="B1335" s="284"/>
      <c r="C1335" s="259"/>
      <c r="D1335" s="259"/>
      <c r="E1335" s="259"/>
    </row>
    <row r="1336" spans="2:5" s="257" customFormat="1">
      <c r="B1336" s="284"/>
      <c r="C1336" s="259"/>
      <c r="D1336" s="259"/>
      <c r="E1336" s="259"/>
    </row>
    <row r="1337" spans="2:5" s="257" customFormat="1">
      <c r="B1337" s="284"/>
      <c r="C1337" s="259"/>
      <c r="D1337" s="259"/>
      <c r="E1337" s="259"/>
    </row>
    <row r="1338" spans="2:5" s="257" customFormat="1">
      <c r="B1338" s="284"/>
      <c r="C1338" s="259"/>
      <c r="D1338" s="259"/>
      <c r="E1338" s="259"/>
    </row>
    <row r="1339" spans="2:5" s="257" customFormat="1">
      <c r="B1339" s="284"/>
      <c r="C1339" s="259"/>
      <c r="D1339" s="259"/>
      <c r="E1339" s="259"/>
    </row>
    <row r="1340" spans="2:5" s="257" customFormat="1">
      <c r="B1340" s="284"/>
      <c r="C1340" s="259"/>
      <c r="D1340" s="259"/>
      <c r="E1340" s="259"/>
    </row>
    <row r="1341" spans="2:5" s="257" customFormat="1">
      <c r="B1341" s="284"/>
      <c r="C1341" s="259"/>
      <c r="D1341" s="259"/>
      <c r="E1341" s="259"/>
    </row>
    <row r="1342" spans="2:5" s="257" customFormat="1">
      <c r="B1342" s="284"/>
      <c r="C1342" s="259"/>
      <c r="D1342" s="259"/>
      <c r="E1342" s="259"/>
    </row>
    <row r="1343" spans="2:5" s="257" customFormat="1">
      <c r="B1343" s="284"/>
      <c r="C1343" s="259"/>
      <c r="D1343" s="259"/>
      <c r="E1343" s="259"/>
    </row>
    <row r="1344" spans="2:5" s="257" customFormat="1">
      <c r="B1344" s="284"/>
      <c r="C1344" s="259"/>
      <c r="D1344" s="259"/>
      <c r="E1344" s="259"/>
    </row>
    <row r="1345" spans="2:5" s="257" customFormat="1">
      <c r="B1345" s="284"/>
      <c r="C1345" s="259"/>
      <c r="D1345" s="259"/>
      <c r="E1345" s="259"/>
    </row>
    <row r="1346" spans="2:5" s="257" customFormat="1">
      <c r="B1346" s="284"/>
      <c r="C1346" s="259"/>
      <c r="D1346" s="259"/>
      <c r="E1346" s="259"/>
    </row>
    <row r="1347" spans="2:5" s="257" customFormat="1">
      <c r="B1347" s="284"/>
      <c r="C1347" s="259"/>
      <c r="D1347" s="259"/>
      <c r="E1347" s="259"/>
    </row>
    <row r="1348" spans="2:5" s="257" customFormat="1">
      <c r="B1348" s="284"/>
      <c r="C1348" s="259"/>
      <c r="D1348" s="259"/>
      <c r="E1348" s="259"/>
    </row>
    <row r="1349" spans="2:5" s="257" customFormat="1">
      <c r="B1349" s="284"/>
      <c r="C1349" s="259"/>
      <c r="D1349" s="259"/>
      <c r="E1349" s="259"/>
    </row>
    <row r="1350" spans="2:5" s="257" customFormat="1">
      <c r="B1350" s="284"/>
      <c r="C1350" s="259"/>
      <c r="D1350" s="259"/>
      <c r="E1350" s="259"/>
    </row>
    <row r="1351" spans="2:5" s="257" customFormat="1">
      <c r="B1351" s="284"/>
      <c r="C1351" s="259"/>
      <c r="D1351" s="259"/>
      <c r="E1351" s="259"/>
    </row>
    <row r="1352" spans="2:5" s="257" customFormat="1">
      <c r="B1352" s="284"/>
      <c r="C1352" s="259"/>
      <c r="D1352" s="259"/>
      <c r="E1352" s="259"/>
    </row>
    <row r="1353" spans="2:5" s="257" customFormat="1">
      <c r="B1353" s="284"/>
      <c r="C1353" s="259"/>
      <c r="D1353" s="259"/>
      <c r="E1353" s="259"/>
    </row>
    <row r="1354" spans="2:5" s="257" customFormat="1">
      <c r="B1354" s="284"/>
      <c r="C1354" s="259"/>
      <c r="D1354" s="259"/>
      <c r="E1354" s="259"/>
    </row>
    <row r="1355" spans="2:5" s="257" customFormat="1">
      <c r="B1355" s="284"/>
      <c r="C1355" s="259"/>
      <c r="D1355" s="259"/>
      <c r="E1355" s="259"/>
    </row>
    <row r="1356" spans="2:5" s="257" customFormat="1">
      <c r="B1356" s="284"/>
      <c r="C1356" s="259"/>
      <c r="D1356" s="259"/>
      <c r="E1356" s="259"/>
    </row>
    <row r="1357" spans="2:5" s="257" customFormat="1">
      <c r="B1357" s="284"/>
      <c r="C1357" s="259"/>
      <c r="D1357" s="259"/>
      <c r="E1357" s="259"/>
    </row>
    <row r="1358" spans="2:5" s="257" customFormat="1">
      <c r="B1358" s="284"/>
      <c r="C1358" s="259"/>
      <c r="D1358" s="259"/>
      <c r="E1358" s="259"/>
    </row>
    <row r="1359" spans="2:5" s="257" customFormat="1">
      <c r="B1359" s="284"/>
      <c r="C1359" s="259"/>
      <c r="D1359" s="259"/>
      <c r="E1359" s="259"/>
    </row>
    <row r="1360" spans="2:5" s="257" customFormat="1">
      <c r="B1360" s="284"/>
      <c r="C1360" s="259"/>
      <c r="D1360" s="259"/>
      <c r="E1360" s="259"/>
    </row>
    <row r="1361" spans="2:5" s="257" customFormat="1">
      <c r="B1361" s="284"/>
      <c r="C1361" s="259"/>
      <c r="D1361" s="259"/>
      <c r="E1361" s="259"/>
    </row>
    <row r="1362" spans="2:5" s="257" customFormat="1">
      <c r="B1362" s="284"/>
      <c r="C1362" s="259"/>
      <c r="D1362" s="259"/>
      <c r="E1362" s="259"/>
    </row>
    <row r="1363" spans="2:5" s="257" customFormat="1">
      <c r="B1363" s="284"/>
      <c r="C1363" s="259"/>
      <c r="D1363" s="259"/>
      <c r="E1363" s="259"/>
    </row>
    <row r="1364" spans="2:5" s="257" customFormat="1">
      <c r="B1364" s="284"/>
      <c r="C1364" s="259"/>
      <c r="D1364" s="259"/>
      <c r="E1364" s="259"/>
    </row>
    <row r="1365" spans="2:5" s="257" customFormat="1">
      <c r="B1365" s="284"/>
      <c r="C1365" s="259"/>
      <c r="D1365" s="259"/>
      <c r="E1365" s="259"/>
    </row>
    <row r="1366" spans="2:5" s="257" customFormat="1">
      <c r="B1366" s="284"/>
      <c r="C1366" s="259"/>
      <c r="D1366" s="259"/>
      <c r="E1366" s="259"/>
    </row>
    <row r="1367" spans="2:5" s="257" customFormat="1">
      <c r="B1367" s="284"/>
      <c r="C1367" s="259"/>
      <c r="D1367" s="259"/>
      <c r="E1367" s="259"/>
    </row>
    <row r="1368" spans="2:5" s="257" customFormat="1">
      <c r="B1368" s="284"/>
      <c r="C1368" s="259"/>
      <c r="D1368" s="259"/>
      <c r="E1368" s="259"/>
    </row>
    <row r="1369" spans="2:5" s="257" customFormat="1">
      <c r="B1369" s="284"/>
      <c r="C1369" s="259"/>
      <c r="D1369" s="259"/>
      <c r="E1369" s="259"/>
    </row>
    <row r="1370" spans="2:5" s="257" customFormat="1">
      <c r="B1370" s="284"/>
      <c r="C1370" s="259"/>
      <c r="D1370" s="259"/>
      <c r="E1370" s="259"/>
    </row>
    <row r="1371" spans="2:5" s="257" customFormat="1">
      <c r="B1371" s="284"/>
      <c r="C1371" s="259"/>
      <c r="D1371" s="259"/>
      <c r="E1371" s="259"/>
    </row>
    <row r="1372" spans="2:5" s="257" customFormat="1">
      <c r="B1372" s="284"/>
      <c r="C1372" s="259"/>
      <c r="D1372" s="259"/>
      <c r="E1372" s="259"/>
    </row>
    <row r="1373" spans="2:5" s="257" customFormat="1">
      <c r="B1373" s="284"/>
      <c r="C1373" s="259"/>
      <c r="D1373" s="259"/>
      <c r="E1373" s="259"/>
    </row>
    <row r="1374" spans="2:5" s="257" customFormat="1">
      <c r="B1374" s="284"/>
      <c r="C1374" s="259"/>
      <c r="D1374" s="259"/>
      <c r="E1374" s="259"/>
    </row>
    <row r="1375" spans="2:5" s="257" customFormat="1">
      <c r="B1375" s="284"/>
      <c r="C1375" s="259"/>
      <c r="D1375" s="259"/>
      <c r="E1375" s="259"/>
    </row>
    <row r="1376" spans="2:5" s="257" customFormat="1">
      <c r="B1376" s="284"/>
      <c r="C1376" s="259"/>
      <c r="D1376" s="259"/>
      <c r="E1376" s="259"/>
    </row>
    <row r="1377" spans="2:5" s="257" customFormat="1">
      <c r="B1377" s="284"/>
      <c r="C1377" s="259"/>
      <c r="D1377" s="259"/>
      <c r="E1377" s="259"/>
    </row>
    <row r="1378" spans="2:5" s="257" customFormat="1">
      <c r="B1378" s="284"/>
      <c r="C1378" s="259"/>
      <c r="D1378" s="259"/>
      <c r="E1378" s="259"/>
    </row>
    <row r="1379" spans="2:5" s="257" customFormat="1">
      <c r="B1379" s="284"/>
      <c r="C1379" s="259"/>
      <c r="D1379" s="259"/>
      <c r="E1379" s="259"/>
    </row>
    <row r="1380" spans="2:5" s="257" customFormat="1">
      <c r="B1380" s="284"/>
      <c r="C1380" s="259"/>
      <c r="D1380" s="259"/>
      <c r="E1380" s="259"/>
    </row>
    <row r="1381" spans="2:5" s="257" customFormat="1">
      <c r="B1381" s="284"/>
      <c r="C1381" s="259"/>
      <c r="D1381" s="259"/>
      <c r="E1381" s="259"/>
    </row>
    <row r="1382" spans="2:5" s="257" customFormat="1">
      <c r="B1382" s="284"/>
      <c r="C1382" s="259"/>
      <c r="D1382" s="259"/>
      <c r="E1382" s="259"/>
    </row>
    <row r="1383" spans="2:5" s="257" customFormat="1">
      <c r="B1383" s="284"/>
      <c r="C1383" s="259"/>
      <c r="D1383" s="259"/>
      <c r="E1383" s="259"/>
    </row>
    <row r="1384" spans="2:5" s="257" customFormat="1">
      <c r="B1384" s="284"/>
      <c r="C1384" s="259"/>
      <c r="D1384" s="259"/>
      <c r="E1384" s="259"/>
    </row>
    <row r="1385" spans="2:5" s="257" customFormat="1">
      <c r="B1385" s="284"/>
      <c r="C1385" s="259"/>
      <c r="D1385" s="259"/>
      <c r="E1385" s="259"/>
    </row>
    <row r="1386" spans="2:5" s="257" customFormat="1">
      <c r="B1386" s="284"/>
      <c r="C1386" s="259"/>
      <c r="D1386" s="259"/>
      <c r="E1386" s="259"/>
    </row>
    <row r="1387" spans="2:5" s="257" customFormat="1">
      <c r="B1387" s="284"/>
      <c r="C1387" s="259"/>
      <c r="D1387" s="259"/>
      <c r="E1387" s="259"/>
    </row>
    <row r="1388" spans="2:5" s="257" customFormat="1">
      <c r="B1388" s="284"/>
      <c r="C1388" s="259"/>
      <c r="D1388" s="259"/>
      <c r="E1388" s="259"/>
    </row>
    <row r="1389" spans="2:5" s="257" customFormat="1">
      <c r="B1389" s="284"/>
      <c r="C1389" s="259"/>
      <c r="D1389" s="259"/>
      <c r="E1389" s="259"/>
    </row>
    <row r="1390" spans="2:5" s="257" customFormat="1">
      <c r="B1390" s="284"/>
      <c r="C1390" s="259"/>
      <c r="D1390" s="259"/>
      <c r="E1390" s="259"/>
    </row>
    <row r="1391" spans="2:5" s="257" customFormat="1">
      <c r="B1391" s="284"/>
      <c r="C1391" s="259"/>
      <c r="D1391" s="259"/>
      <c r="E1391" s="259"/>
    </row>
    <row r="1392" spans="2:5" s="257" customFormat="1">
      <c r="B1392" s="284"/>
      <c r="C1392" s="259"/>
      <c r="D1392" s="259"/>
      <c r="E1392" s="259"/>
    </row>
  </sheetData>
  <mergeCells count="1">
    <mergeCell ref="B3:K3"/>
  </mergeCells>
  <conditionalFormatting sqref="A139:XFD1048576 A2:A138 H28:XFD138">
    <cfRule type="containsErrors" dxfId="85" priority="10">
      <formula>ISERROR(A2)</formula>
    </cfRule>
  </conditionalFormatting>
  <conditionalFormatting sqref="I26:J26 F27:G138 B26:G26">
    <cfRule type="containsErrors" dxfId="84" priority="9">
      <formula>ISERROR(B26)</formula>
    </cfRule>
  </conditionalFormatting>
  <conditionalFormatting sqref="I26:J26 F27:G138 B26:G26">
    <cfRule type="containsErrors" dxfId="83" priority="8">
      <formula>ISERROR(B26)</formula>
    </cfRule>
  </conditionalFormatting>
  <conditionalFormatting sqref="I25:XFD26 A27 F27:XFD27 F28:G138 A2:XFD24 A25:G26">
    <cfRule type="containsErrors" dxfId="82" priority="7">
      <formula>ISERROR(A2)</formula>
    </cfRule>
  </conditionalFormatting>
  <conditionalFormatting sqref="H25:H26">
    <cfRule type="containsErrors" dxfId="81" priority="6">
      <formula>ISERROR(H25)</formula>
    </cfRule>
  </conditionalFormatting>
  <conditionalFormatting sqref="H25:H26">
    <cfRule type="containsErrors" dxfId="80" priority="5">
      <formula>ISERROR(H25)</formula>
    </cfRule>
  </conditionalFormatting>
  <conditionalFormatting sqref="A1">
    <cfRule type="containsErrors" dxfId="79" priority="4">
      <formula>ISERROR(A1)</formula>
    </cfRule>
  </conditionalFormatting>
  <conditionalFormatting sqref="C27:G138">
    <cfRule type="containsErrors" dxfId="78" priority="3">
      <formula>ISERROR(C27)</formula>
    </cfRule>
  </conditionalFormatting>
  <conditionalFormatting sqref="A1:XFD1048576">
    <cfRule type="containsErrors" dxfId="77" priority="2">
      <formula>ISERROR(A1)</formula>
    </cfRule>
  </conditionalFormatting>
  <conditionalFormatting sqref="B27">
    <cfRule type="containsErrors" dxfId="76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>
      <selection activeCell="P6" sqref="P6"/>
    </sheetView>
  </sheetViews>
  <sheetFormatPr defaultColWidth="9.1796875" defaultRowHeight="14.5"/>
  <cols>
    <col min="1" max="1" width="3.7265625" style="26" customWidth="1"/>
    <col min="2" max="2" width="19.26953125" style="28" customWidth="1"/>
    <col min="3" max="3" width="7.7265625" style="28" customWidth="1"/>
    <col min="4" max="4" width="6.26953125" style="28" bestFit="1" customWidth="1"/>
    <col min="5" max="5" width="7.453125" style="28" customWidth="1"/>
    <col min="6" max="6" width="6.26953125" style="28" bestFit="1" customWidth="1"/>
    <col min="7" max="7" width="6.81640625" style="28" customWidth="1"/>
    <col min="8" max="8" width="6.26953125" style="28" bestFit="1" customWidth="1"/>
    <col min="9" max="9" width="6.7265625" style="28" customWidth="1"/>
    <col min="10" max="10" width="6.26953125" style="28" bestFit="1" customWidth="1"/>
    <col min="11" max="11" width="9" style="28" customWidth="1"/>
    <col min="12" max="12" width="10.81640625" style="26" customWidth="1"/>
    <col min="13" max="16384" width="9.1796875" style="26"/>
  </cols>
  <sheetData>
    <row r="1" spans="1:25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25" ht="15" customHeight="1"/>
    <row r="3" spans="1:25" ht="36" customHeight="1">
      <c r="B3" s="1074" t="s">
        <v>174</v>
      </c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42"/>
      <c r="O3" s="42"/>
    </row>
    <row r="4" spans="1:25" ht="16">
      <c r="B4" s="1076" t="s">
        <v>367</v>
      </c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42"/>
      <c r="O4" s="42"/>
    </row>
    <row r="5" spans="1:25" ht="40.5" customHeight="1">
      <c r="B5" s="1079" t="s">
        <v>114</v>
      </c>
      <c r="C5" s="1027" t="s">
        <v>115</v>
      </c>
      <c r="D5" s="1028"/>
      <c r="E5" s="1027" t="s">
        <v>116</v>
      </c>
      <c r="F5" s="1028"/>
      <c r="G5" s="1027" t="s">
        <v>117</v>
      </c>
      <c r="H5" s="1028"/>
      <c r="I5" s="1027" t="s">
        <v>118</v>
      </c>
      <c r="J5" s="1028"/>
      <c r="K5" s="1027" t="s">
        <v>119</v>
      </c>
      <c r="L5" s="1027"/>
      <c r="M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</row>
    <row r="6" spans="1:25" ht="16">
      <c r="B6" s="1028"/>
      <c r="C6" s="152" t="s">
        <v>120</v>
      </c>
      <c r="D6" s="251" t="s">
        <v>121</v>
      </c>
      <c r="E6" s="250" t="s">
        <v>120</v>
      </c>
      <c r="F6" s="251" t="s">
        <v>121</v>
      </c>
      <c r="G6" s="250" t="s">
        <v>120</v>
      </c>
      <c r="H6" s="251" t="s">
        <v>121</v>
      </c>
      <c r="I6" s="250" t="s">
        <v>120</v>
      </c>
      <c r="J6" s="251" t="s">
        <v>121</v>
      </c>
      <c r="K6" s="250" t="s">
        <v>120</v>
      </c>
      <c r="L6" s="776" t="s">
        <v>121</v>
      </c>
      <c r="M6" s="42"/>
      <c r="O6" s="285"/>
      <c r="P6" s="286"/>
      <c r="Q6" s="286"/>
      <c r="R6" s="286"/>
      <c r="S6" s="286"/>
      <c r="T6" s="286"/>
      <c r="U6" s="286"/>
      <c r="V6" s="286"/>
      <c r="W6" s="286"/>
      <c r="X6" s="286"/>
      <c r="Y6" s="286"/>
    </row>
    <row r="7" spans="1:25" ht="15">
      <c r="B7" s="156" t="s">
        <v>122</v>
      </c>
      <c r="C7" s="366">
        <v>1.4</v>
      </c>
      <c r="D7" s="366">
        <v>17.8</v>
      </c>
      <c r="E7" s="366">
        <v>0.9</v>
      </c>
      <c r="F7" s="366">
        <v>11.5</v>
      </c>
      <c r="G7" s="366">
        <v>2.6</v>
      </c>
      <c r="H7" s="366">
        <v>35.5</v>
      </c>
      <c r="I7" s="366">
        <v>1.3</v>
      </c>
      <c r="J7" s="366">
        <v>16.3</v>
      </c>
      <c r="K7" s="366">
        <v>0.4</v>
      </c>
      <c r="L7" s="929">
        <v>5.4</v>
      </c>
      <c r="M7" s="42"/>
      <c r="O7" s="285"/>
      <c r="P7" s="286"/>
      <c r="Q7" s="286"/>
      <c r="R7" s="286"/>
      <c r="S7" s="286"/>
      <c r="T7" s="286"/>
      <c r="U7" s="286"/>
      <c r="V7" s="286"/>
      <c r="W7" s="286"/>
      <c r="X7" s="286"/>
      <c r="Y7" s="286"/>
    </row>
    <row r="8" spans="1:25" ht="15">
      <c r="B8" s="312" t="s">
        <v>123</v>
      </c>
      <c r="C8" s="367">
        <v>1.6</v>
      </c>
      <c r="D8" s="367">
        <v>21.3</v>
      </c>
      <c r="E8" s="367">
        <v>0.9</v>
      </c>
      <c r="F8" s="367">
        <v>11.5</v>
      </c>
      <c r="G8" s="367" t="s">
        <v>7</v>
      </c>
      <c r="H8" s="367" t="s">
        <v>7</v>
      </c>
      <c r="I8" s="367">
        <v>1.6</v>
      </c>
      <c r="J8" s="367">
        <v>20.3</v>
      </c>
      <c r="K8" s="367">
        <v>0.5</v>
      </c>
      <c r="L8" s="930">
        <v>5.8</v>
      </c>
      <c r="M8" s="42"/>
      <c r="N8" s="42"/>
      <c r="O8" s="285"/>
      <c r="P8" s="286"/>
      <c r="Q8" s="286"/>
      <c r="R8" s="286"/>
      <c r="S8" s="286"/>
      <c r="T8" s="286"/>
      <c r="U8" s="286"/>
      <c r="V8" s="286"/>
      <c r="W8" s="286"/>
      <c r="X8" s="286"/>
      <c r="Y8" s="286"/>
    </row>
    <row r="9" spans="1:25" ht="15">
      <c r="B9" s="156" t="s">
        <v>124</v>
      </c>
      <c r="C9" s="366">
        <v>1.2</v>
      </c>
      <c r="D9" s="366">
        <v>14.7</v>
      </c>
      <c r="E9" s="366">
        <v>1.7</v>
      </c>
      <c r="F9" s="366">
        <v>23</v>
      </c>
      <c r="G9" s="366">
        <v>1.9</v>
      </c>
      <c r="H9" s="366">
        <v>25.1</v>
      </c>
      <c r="I9" s="366">
        <v>0.7</v>
      </c>
      <c r="J9" s="366">
        <v>8.9</v>
      </c>
      <c r="K9" s="366">
        <v>0.4</v>
      </c>
      <c r="L9" s="929">
        <v>4.8</v>
      </c>
      <c r="M9" s="42"/>
      <c r="N9" s="42"/>
      <c r="O9" s="285"/>
      <c r="P9" s="286"/>
      <c r="Q9" s="286"/>
      <c r="R9" s="286"/>
      <c r="S9" s="286"/>
      <c r="T9" s="286"/>
      <c r="U9" s="286"/>
      <c r="V9" s="286"/>
      <c r="W9" s="286"/>
      <c r="X9" s="286"/>
      <c r="Y9" s="286"/>
    </row>
    <row r="10" spans="1:25" ht="15">
      <c r="B10" s="312" t="s">
        <v>125</v>
      </c>
      <c r="C10" s="367">
        <v>0.9</v>
      </c>
      <c r="D10" s="367">
        <v>10.7</v>
      </c>
      <c r="E10" s="367">
        <v>1.2</v>
      </c>
      <c r="F10" s="367">
        <v>15.2</v>
      </c>
      <c r="G10" s="367">
        <v>2.8</v>
      </c>
      <c r="H10" s="367">
        <v>39.299999999999997</v>
      </c>
      <c r="I10" s="367">
        <v>1.1000000000000001</v>
      </c>
      <c r="J10" s="367">
        <v>13.9</v>
      </c>
      <c r="K10" s="367">
        <v>0.3</v>
      </c>
      <c r="L10" s="930">
        <v>4.2</v>
      </c>
      <c r="M10" s="42"/>
      <c r="N10" s="42"/>
      <c r="O10" s="285"/>
      <c r="P10" s="286"/>
      <c r="Q10" s="286"/>
      <c r="R10" s="286"/>
      <c r="S10" s="286"/>
      <c r="T10" s="286"/>
      <c r="U10" s="286"/>
      <c r="V10" s="286"/>
      <c r="W10" s="286"/>
      <c r="X10" s="286"/>
      <c r="Y10" s="286"/>
    </row>
    <row r="11" spans="1:25" ht="15">
      <c r="B11" s="368" t="s">
        <v>126</v>
      </c>
      <c r="C11" s="369">
        <v>0.9</v>
      </c>
      <c r="D11" s="369">
        <v>10.8</v>
      </c>
      <c r="E11" s="369">
        <v>1.7</v>
      </c>
      <c r="F11" s="369">
        <v>21.9</v>
      </c>
      <c r="G11" s="369">
        <v>2.7</v>
      </c>
      <c r="H11" s="369">
        <v>37</v>
      </c>
      <c r="I11" s="369">
        <v>0.9</v>
      </c>
      <c r="J11" s="369">
        <v>11.9</v>
      </c>
      <c r="K11" s="369">
        <v>0.4</v>
      </c>
      <c r="L11" s="931">
        <v>5</v>
      </c>
      <c r="M11" s="42"/>
      <c r="N11" s="42"/>
      <c r="O11" s="285"/>
      <c r="P11" s="286"/>
      <c r="Q11" s="286"/>
      <c r="R11" s="286"/>
      <c r="S11" s="286"/>
      <c r="T11" s="286"/>
      <c r="U11" s="286"/>
      <c r="V11" s="286"/>
      <c r="W11" s="286"/>
      <c r="X11" s="286"/>
      <c r="Y11" s="286"/>
    </row>
    <row r="12" spans="1:25" ht="15">
      <c r="B12" s="312" t="s">
        <v>127</v>
      </c>
      <c r="C12" s="367">
        <v>0.9</v>
      </c>
      <c r="D12" s="367">
        <v>11.5</v>
      </c>
      <c r="E12" s="367">
        <v>2.2000000000000002</v>
      </c>
      <c r="F12" s="367">
        <v>30.2</v>
      </c>
      <c r="G12" s="367">
        <v>2</v>
      </c>
      <c r="H12" s="367">
        <v>27.1</v>
      </c>
      <c r="I12" s="367">
        <v>1.9</v>
      </c>
      <c r="J12" s="367">
        <v>25.4</v>
      </c>
      <c r="K12" s="367">
        <v>0.7</v>
      </c>
      <c r="L12" s="930">
        <v>8.4</v>
      </c>
      <c r="M12" s="42"/>
      <c r="N12" s="42"/>
      <c r="O12" s="285"/>
      <c r="P12" s="286"/>
      <c r="Q12" s="286"/>
      <c r="R12" s="286"/>
      <c r="S12" s="286"/>
      <c r="T12" s="286"/>
      <c r="U12" s="286"/>
      <c r="V12" s="286"/>
      <c r="W12" s="286"/>
      <c r="X12" s="286"/>
      <c r="Y12" s="286"/>
    </row>
    <row r="13" spans="1:25" ht="15">
      <c r="B13" s="368" t="s">
        <v>128</v>
      </c>
      <c r="C13" s="369">
        <v>1.2</v>
      </c>
      <c r="D13" s="369">
        <v>15.1</v>
      </c>
      <c r="E13" s="369">
        <v>1.3</v>
      </c>
      <c r="F13" s="369">
        <v>16.600000000000001</v>
      </c>
      <c r="G13" s="369">
        <v>2.5</v>
      </c>
      <c r="H13" s="369">
        <v>34.200000000000003</v>
      </c>
      <c r="I13" s="369">
        <v>1.1000000000000001</v>
      </c>
      <c r="J13" s="369">
        <v>14.2</v>
      </c>
      <c r="K13" s="369">
        <v>0.4</v>
      </c>
      <c r="L13" s="931">
        <v>5</v>
      </c>
      <c r="M13" s="42"/>
      <c r="N13" s="42"/>
      <c r="O13" s="287"/>
      <c r="P13" s="288"/>
      <c r="Q13" s="288"/>
      <c r="R13" s="288"/>
      <c r="S13" s="288"/>
      <c r="T13" s="288"/>
      <c r="U13" s="288"/>
      <c r="V13" s="288"/>
      <c r="W13" s="288"/>
      <c r="X13" s="288"/>
      <c r="Y13" s="288"/>
    </row>
    <row r="14" spans="1:25" ht="15">
      <c r="B14" s="370" t="s">
        <v>129</v>
      </c>
      <c r="C14" s="371">
        <v>-0.7</v>
      </c>
      <c r="D14" s="371">
        <v>-9.5</v>
      </c>
      <c r="E14" s="371">
        <v>0.4</v>
      </c>
      <c r="F14" s="371">
        <v>6.3</v>
      </c>
      <c r="G14" s="371">
        <v>0</v>
      </c>
      <c r="H14" s="371">
        <v>-0.7</v>
      </c>
      <c r="I14" s="371">
        <v>0</v>
      </c>
      <c r="J14" s="371">
        <v>0</v>
      </c>
      <c r="K14" s="371">
        <v>0.1</v>
      </c>
      <c r="L14" s="932">
        <v>1.5</v>
      </c>
      <c r="M14" s="42"/>
      <c r="N14" s="42"/>
      <c r="O14" s="287"/>
      <c r="P14" s="288"/>
      <c r="Q14" s="288"/>
      <c r="R14" s="288"/>
      <c r="S14" s="288"/>
      <c r="T14" s="288"/>
      <c r="U14" s="288"/>
      <c r="V14" s="288"/>
      <c r="W14" s="288"/>
      <c r="X14" s="288"/>
      <c r="Y14" s="288"/>
    </row>
    <row r="15" spans="1:25" ht="15.5" thickBot="1">
      <c r="B15" s="372" t="s">
        <v>130</v>
      </c>
      <c r="C15" s="373">
        <v>-0.2</v>
      </c>
      <c r="D15" s="373">
        <v>-3.1</v>
      </c>
      <c r="E15" s="373">
        <v>-0.2</v>
      </c>
      <c r="F15" s="373">
        <v>-2.5</v>
      </c>
      <c r="G15" s="373">
        <v>-0.1</v>
      </c>
      <c r="H15" s="373">
        <v>-1.3</v>
      </c>
      <c r="I15" s="373">
        <v>-0.2</v>
      </c>
      <c r="J15" s="373">
        <v>-2.7</v>
      </c>
      <c r="K15" s="373">
        <v>-0.1</v>
      </c>
      <c r="L15" s="933">
        <v>-0.8</v>
      </c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ht="12.75" customHeight="1" thickTop="1">
      <c r="B16" s="1080" t="s">
        <v>368</v>
      </c>
      <c r="C16" s="1080"/>
      <c r="D16" s="1080"/>
      <c r="E16" s="1080"/>
      <c r="F16" s="1080"/>
      <c r="G16" s="1080"/>
      <c r="H16" s="1080"/>
      <c r="I16" s="1080"/>
      <c r="J16" s="1080"/>
      <c r="K16" s="1080"/>
      <c r="L16" s="1080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</row>
    <row r="17" spans="1:14" ht="10.5" customHeight="1">
      <c r="B17" s="1075" t="s">
        <v>131</v>
      </c>
      <c r="C17" s="1075"/>
      <c r="D17" s="1075"/>
      <c r="E17" s="1075"/>
      <c r="F17" s="1075"/>
      <c r="G17" s="1075"/>
      <c r="H17" s="1075"/>
      <c r="I17" s="1075"/>
      <c r="J17" s="1075"/>
      <c r="K17" s="1075"/>
      <c r="L17" s="1075"/>
      <c r="M17" s="42"/>
      <c r="N17" s="42"/>
    </row>
    <row r="18" spans="1:14">
      <c r="B18" s="1075" t="s">
        <v>278</v>
      </c>
      <c r="C18" s="1075"/>
      <c r="D18" s="1075"/>
      <c r="E18" s="1075"/>
      <c r="F18" s="1075"/>
      <c r="G18" s="1075"/>
      <c r="H18" s="1075"/>
      <c r="I18" s="1075"/>
      <c r="J18" s="1075"/>
      <c r="K18" s="1075"/>
      <c r="L18" s="1075"/>
      <c r="M18" s="42"/>
      <c r="N18" s="42"/>
    </row>
    <row r="19" spans="1:14"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48"/>
    </row>
    <row r="20" spans="1:14"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48"/>
    </row>
    <row r="21" spans="1:14"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48"/>
      <c r="M21" s="148"/>
    </row>
    <row r="22" spans="1:14" s="38" customFormat="1" ht="13.5" customHeight="1">
      <c r="A22" s="26"/>
      <c r="B22" s="1058"/>
      <c r="C22" s="1058"/>
      <c r="D22" s="1058"/>
      <c r="E22" s="1058"/>
      <c r="F22" s="1058"/>
      <c r="G22" s="1058"/>
      <c r="H22" s="1058"/>
      <c r="I22" s="1058"/>
      <c r="J22" s="1058"/>
      <c r="K22" s="1058"/>
      <c r="L22" s="98"/>
    </row>
    <row r="23" spans="1:14" s="38" customFormat="1" ht="10.5" customHeight="1"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</row>
    <row r="24" spans="1:14">
      <c r="A24" s="38"/>
      <c r="B24" s="1077"/>
      <c r="C24" s="1077"/>
      <c r="D24" s="1077"/>
      <c r="E24" s="1077"/>
      <c r="F24" s="1077"/>
      <c r="G24" s="1077"/>
      <c r="H24" s="1077"/>
      <c r="I24" s="1077"/>
      <c r="J24" s="1077"/>
      <c r="K24" s="1077"/>
    </row>
    <row r="26" spans="1:14" ht="15">
      <c r="B26" s="32"/>
      <c r="C26" s="32"/>
      <c r="D26" s="32"/>
      <c r="E26" s="32"/>
    </row>
    <row r="27" spans="1:14" ht="15">
      <c r="B27" s="32"/>
      <c r="C27" s="32"/>
      <c r="D27" s="32"/>
      <c r="E27" s="32"/>
    </row>
    <row r="28" spans="1:14" ht="15">
      <c r="B28" s="32"/>
      <c r="C28" s="32"/>
      <c r="D28" s="32"/>
      <c r="E28" s="32"/>
    </row>
    <row r="29" spans="1:14" ht="15">
      <c r="B29" s="32"/>
      <c r="C29" s="32"/>
      <c r="D29" s="32"/>
      <c r="E29" s="32"/>
    </row>
    <row r="30" spans="1:14" ht="15">
      <c r="B30" s="32"/>
      <c r="C30" s="32"/>
      <c r="D30" s="32"/>
      <c r="E30" s="32"/>
    </row>
    <row r="31" spans="1:14" ht="15">
      <c r="B31" s="32"/>
      <c r="C31" s="32"/>
      <c r="D31" s="32"/>
      <c r="E31" s="32"/>
    </row>
    <row r="32" spans="1:14" ht="15">
      <c r="B32" s="32"/>
      <c r="C32" s="32"/>
      <c r="D32" s="32"/>
      <c r="E32" s="32"/>
    </row>
    <row r="33" spans="2:5" ht="15">
      <c r="B33" s="32"/>
      <c r="C33" s="32"/>
      <c r="D33" s="32"/>
      <c r="E33" s="32"/>
    </row>
    <row r="34" spans="2:5" ht="15">
      <c r="B34" s="32"/>
      <c r="C34" s="32"/>
      <c r="D34" s="32"/>
      <c r="E34" s="32"/>
    </row>
    <row r="35" spans="2:5" ht="15">
      <c r="B35" s="32"/>
      <c r="C35" s="32"/>
      <c r="D35" s="32"/>
      <c r="E35" s="32"/>
    </row>
    <row r="36" spans="2:5" ht="15">
      <c r="B36" s="32"/>
      <c r="C36" s="32"/>
      <c r="D36" s="32"/>
      <c r="E36" s="32"/>
    </row>
    <row r="37" spans="2:5" ht="15">
      <c r="B37" s="32"/>
      <c r="C37" s="32"/>
      <c r="D37" s="32"/>
      <c r="E37" s="32"/>
    </row>
    <row r="38" spans="2:5" ht="15">
      <c r="B38" s="32"/>
      <c r="C38" s="32"/>
      <c r="D38" s="32"/>
      <c r="E38" s="32"/>
    </row>
    <row r="39" spans="2:5" ht="15">
      <c r="B39" s="32"/>
      <c r="C39" s="32"/>
      <c r="D39" s="32"/>
      <c r="E39" s="32"/>
    </row>
    <row r="40" spans="2:5" ht="15">
      <c r="B40" s="32"/>
      <c r="C40" s="32"/>
      <c r="D40" s="32"/>
      <c r="E40" s="32"/>
    </row>
    <row r="41" spans="2:5" ht="15">
      <c r="B41" s="32"/>
      <c r="C41" s="32"/>
      <c r="D41" s="32"/>
      <c r="E41" s="32"/>
    </row>
    <row r="42" spans="2:5" ht="15">
      <c r="B42" s="32"/>
      <c r="C42" s="32"/>
      <c r="D42" s="32"/>
      <c r="E42" s="32"/>
    </row>
    <row r="43" spans="2:5" ht="15">
      <c r="B43" s="32"/>
      <c r="C43" s="32"/>
      <c r="D43" s="32"/>
      <c r="E43" s="32"/>
    </row>
    <row r="44" spans="2:5" ht="15">
      <c r="B44" s="32"/>
      <c r="C44" s="32"/>
      <c r="D44" s="32"/>
      <c r="E44" s="32"/>
    </row>
    <row r="45" spans="2:5" ht="15">
      <c r="B45" s="32"/>
      <c r="C45" s="32"/>
      <c r="D45" s="32"/>
      <c r="E45" s="32"/>
    </row>
    <row r="46" spans="2:5" ht="15">
      <c r="B46" s="32"/>
      <c r="C46" s="32"/>
      <c r="D46" s="32"/>
      <c r="E46" s="32"/>
    </row>
    <row r="47" spans="2:5" ht="15">
      <c r="B47" s="32"/>
      <c r="C47" s="32"/>
      <c r="D47" s="32"/>
      <c r="E47" s="32"/>
    </row>
    <row r="48" spans="2:5" ht="15">
      <c r="B48" s="32"/>
      <c r="C48" s="32"/>
      <c r="D48" s="32"/>
      <c r="E48" s="32"/>
    </row>
    <row r="49" spans="2:5" ht="15">
      <c r="B49" s="32"/>
      <c r="C49" s="32"/>
      <c r="D49" s="32"/>
      <c r="E49" s="32"/>
    </row>
    <row r="50" spans="2:5" ht="15">
      <c r="B50" s="32"/>
      <c r="C50" s="32"/>
      <c r="D50" s="32"/>
      <c r="E50" s="32"/>
    </row>
    <row r="51" spans="2:5" ht="15">
      <c r="B51" s="32"/>
      <c r="C51" s="32"/>
      <c r="D51" s="32"/>
      <c r="E51" s="32"/>
    </row>
    <row r="52" spans="2:5" ht="15">
      <c r="B52" s="32"/>
      <c r="C52" s="32"/>
      <c r="D52" s="32"/>
      <c r="E52" s="32"/>
    </row>
    <row r="53" spans="2:5" ht="15">
      <c r="B53" s="32"/>
      <c r="C53" s="32"/>
      <c r="D53" s="32"/>
      <c r="E53" s="32"/>
    </row>
    <row r="54" spans="2:5" ht="15">
      <c r="B54" s="32"/>
      <c r="C54" s="32"/>
      <c r="D54" s="32"/>
      <c r="E54" s="32"/>
    </row>
    <row r="55" spans="2:5" ht="15">
      <c r="B55" s="32"/>
      <c r="C55" s="32"/>
      <c r="D55" s="32"/>
      <c r="E55" s="32"/>
    </row>
    <row r="56" spans="2:5" ht="15">
      <c r="B56" s="32"/>
      <c r="C56" s="32"/>
      <c r="D56" s="32"/>
      <c r="E56" s="32"/>
    </row>
    <row r="57" spans="2:5" ht="15">
      <c r="B57" s="32"/>
      <c r="C57" s="32"/>
      <c r="D57" s="32"/>
      <c r="E57" s="32"/>
    </row>
    <row r="58" spans="2:5" ht="15">
      <c r="B58" s="32"/>
      <c r="C58" s="32"/>
      <c r="D58" s="32"/>
      <c r="E58" s="32"/>
    </row>
    <row r="59" spans="2:5" ht="15">
      <c r="B59" s="32"/>
      <c r="C59" s="32"/>
      <c r="D59" s="32"/>
      <c r="E59" s="32"/>
    </row>
    <row r="60" spans="2:5" ht="15">
      <c r="B60" s="32"/>
      <c r="C60" s="32"/>
      <c r="D60" s="32"/>
      <c r="E60" s="32"/>
    </row>
    <row r="61" spans="2:5" ht="15">
      <c r="B61" s="32"/>
      <c r="C61" s="32"/>
      <c r="D61" s="32"/>
      <c r="E61" s="32"/>
    </row>
    <row r="62" spans="2:5" ht="15">
      <c r="B62" s="32"/>
      <c r="C62" s="32"/>
      <c r="D62" s="32"/>
      <c r="E62" s="32"/>
    </row>
    <row r="63" spans="2:5" ht="15">
      <c r="B63" s="32"/>
      <c r="C63" s="32"/>
      <c r="D63" s="32"/>
      <c r="E63" s="32"/>
    </row>
    <row r="64" spans="2:5" ht="15">
      <c r="B64" s="32"/>
      <c r="C64" s="32"/>
      <c r="D64" s="32"/>
      <c r="E64" s="32"/>
    </row>
    <row r="65" spans="2:5" ht="15">
      <c r="B65" s="32"/>
      <c r="C65" s="32"/>
      <c r="D65" s="32"/>
      <c r="E65" s="32"/>
    </row>
    <row r="66" spans="2:5" ht="15">
      <c r="B66" s="32"/>
      <c r="C66" s="32"/>
      <c r="D66" s="32"/>
      <c r="E66" s="32"/>
    </row>
    <row r="67" spans="2:5" ht="15">
      <c r="B67" s="32"/>
      <c r="C67" s="32"/>
      <c r="D67" s="32"/>
      <c r="E67" s="32"/>
    </row>
    <row r="68" spans="2:5" ht="15">
      <c r="B68" s="32"/>
      <c r="C68" s="32"/>
      <c r="D68" s="32"/>
      <c r="E68" s="32"/>
    </row>
    <row r="69" spans="2:5" ht="15">
      <c r="B69" s="32"/>
      <c r="C69" s="32"/>
      <c r="D69" s="32"/>
      <c r="E69" s="32"/>
    </row>
    <row r="70" spans="2:5" ht="15">
      <c r="B70" s="32"/>
      <c r="C70" s="32"/>
      <c r="D70" s="32"/>
      <c r="E70" s="32"/>
    </row>
    <row r="71" spans="2:5" ht="15">
      <c r="B71" s="32"/>
      <c r="C71" s="32"/>
      <c r="D71" s="32"/>
      <c r="E71" s="32"/>
    </row>
    <row r="72" spans="2:5" ht="15">
      <c r="B72" s="32"/>
      <c r="C72" s="32"/>
      <c r="D72" s="32"/>
      <c r="E72" s="32"/>
    </row>
    <row r="73" spans="2:5" ht="15">
      <c r="B73" s="32"/>
      <c r="C73" s="32"/>
      <c r="D73" s="32"/>
      <c r="E73" s="32"/>
    </row>
    <row r="74" spans="2:5" ht="15">
      <c r="B74" s="32"/>
      <c r="C74" s="32"/>
      <c r="D74" s="32"/>
      <c r="E74" s="32"/>
    </row>
    <row r="75" spans="2:5" ht="15">
      <c r="B75" s="32"/>
      <c r="C75" s="32"/>
      <c r="D75" s="32"/>
      <c r="E75" s="32"/>
    </row>
    <row r="76" spans="2:5" ht="15">
      <c r="B76" s="32"/>
      <c r="C76" s="32"/>
      <c r="D76" s="32"/>
      <c r="E76" s="32"/>
    </row>
    <row r="77" spans="2:5" ht="15">
      <c r="B77" s="32"/>
      <c r="C77" s="32"/>
      <c r="D77" s="32"/>
      <c r="E77" s="32"/>
    </row>
    <row r="78" spans="2:5" ht="15">
      <c r="B78" s="32"/>
      <c r="C78" s="32"/>
      <c r="D78" s="32"/>
      <c r="E78" s="32"/>
    </row>
    <row r="79" spans="2:5" ht="15">
      <c r="B79" s="32"/>
      <c r="C79" s="32"/>
      <c r="D79" s="32"/>
      <c r="E79" s="32"/>
    </row>
    <row r="80" spans="2:5" ht="15">
      <c r="B80" s="32"/>
      <c r="C80" s="32"/>
      <c r="D80" s="32"/>
      <c r="E80" s="32"/>
    </row>
    <row r="81" spans="2:5" ht="15">
      <c r="B81" s="32"/>
      <c r="C81" s="32"/>
      <c r="D81" s="32"/>
      <c r="E81" s="32"/>
    </row>
    <row r="82" spans="2:5" ht="15">
      <c r="B82" s="32"/>
      <c r="C82" s="32"/>
      <c r="D82" s="32"/>
      <c r="E82" s="32"/>
    </row>
    <row r="83" spans="2:5" ht="15">
      <c r="B83" s="32"/>
      <c r="C83" s="32"/>
      <c r="D83" s="32"/>
      <c r="E83" s="32"/>
    </row>
    <row r="84" spans="2:5" ht="15">
      <c r="B84" s="32"/>
      <c r="C84" s="32"/>
      <c r="D84" s="32"/>
      <c r="E84" s="32"/>
    </row>
    <row r="85" spans="2:5" ht="15">
      <c r="B85" s="32"/>
      <c r="C85" s="32"/>
      <c r="D85" s="32"/>
      <c r="E85" s="32"/>
    </row>
    <row r="86" spans="2:5" ht="15">
      <c r="B86" s="32"/>
      <c r="C86" s="32"/>
      <c r="D86" s="32"/>
      <c r="E86" s="32"/>
    </row>
    <row r="87" spans="2:5" ht="15">
      <c r="B87" s="32"/>
      <c r="C87" s="32"/>
      <c r="D87" s="32"/>
      <c r="E87" s="32"/>
    </row>
    <row r="88" spans="2:5" ht="15">
      <c r="B88" s="32"/>
      <c r="C88" s="32"/>
      <c r="D88" s="32"/>
      <c r="E88" s="32"/>
    </row>
    <row r="89" spans="2:5" ht="15">
      <c r="B89" s="32"/>
      <c r="C89" s="32"/>
      <c r="D89" s="32"/>
      <c r="E89" s="32"/>
    </row>
    <row r="90" spans="2:5" ht="15">
      <c r="B90" s="32"/>
      <c r="C90" s="32"/>
      <c r="D90" s="32"/>
      <c r="E90" s="32"/>
    </row>
    <row r="91" spans="2:5" ht="15">
      <c r="B91" s="32"/>
      <c r="C91" s="32"/>
      <c r="D91" s="32"/>
      <c r="E91" s="32"/>
    </row>
    <row r="92" spans="2:5" ht="15">
      <c r="B92" s="32"/>
      <c r="C92" s="32"/>
      <c r="D92" s="32"/>
      <c r="E92" s="32"/>
    </row>
    <row r="93" spans="2:5" ht="15">
      <c r="B93" s="32"/>
      <c r="C93" s="32"/>
      <c r="D93" s="32"/>
      <c r="E93" s="32"/>
    </row>
    <row r="94" spans="2:5" ht="15">
      <c r="B94" s="32"/>
      <c r="C94" s="32"/>
      <c r="D94" s="32"/>
      <c r="E94" s="32"/>
    </row>
    <row r="95" spans="2:5" ht="15">
      <c r="B95" s="32"/>
      <c r="C95" s="32"/>
      <c r="D95" s="32"/>
      <c r="E95" s="32"/>
    </row>
    <row r="96" spans="2:5" ht="15">
      <c r="B96" s="32"/>
      <c r="C96" s="32"/>
      <c r="D96" s="32"/>
      <c r="E96" s="32"/>
    </row>
    <row r="97" spans="2:5" ht="15">
      <c r="B97" s="32"/>
      <c r="C97" s="32"/>
      <c r="D97" s="32"/>
      <c r="E97" s="32"/>
    </row>
    <row r="98" spans="2:5" ht="15">
      <c r="B98" s="32"/>
      <c r="C98" s="32"/>
      <c r="D98" s="32"/>
      <c r="E98" s="32"/>
    </row>
    <row r="99" spans="2:5" ht="15">
      <c r="B99" s="32"/>
      <c r="C99" s="32"/>
      <c r="D99" s="32"/>
      <c r="E99" s="32"/>
    </row>
    <row r="100" spans="2:5" ht="15">
      <c r="B100" s="32"/>
      <c r="C100" s="32"/>
      <c r="D100" s="32"/>
      <c r="E100" s="32"/>
    </row>
    <row r="101" spans="2:5" ht="15">
      <c r="B101" s="32"/>
      <c r="C101" s="32"/>
      <c r="D101" s="32"/>
      <c r="E101" s="32"/>
    </row>
    <row r="102" spans="2:5" ht="15">
      <c r="B102" s="32"/>
      <c r="C102" s="32"/>
      <c r="D102" s="32"/>
      <c r="E102" s="32"/>
    </row>
    <row r="103" spans="2:5" ht="15">
      <c r="B103" s="32"/>
      <c r="C103" s="32"/>
      <c r="D103" s="32"/>
      <c r="E103" s="32"/>
    </row>
    <row r="104" spans="2:5" ht="15">
      <c r="B104" s="32"/>
      <c r="C104" s="32"/>
      <c r="D104" s="32"/>
      <c r="E104" s="32"/>
    </row>
    <row r="105" spans="2:5" ht="15">
      <c r="B105" s="32"/>
      <c r="C105" s="32"/>
      <c r="D105" s="32"/>
      <c r="E105" s="32"/>
    </row>
    <row r="106" spans="2:5" ht="15">
      <c r="B106" s="32"/>
      <c r="C106" s="32"/>
      <c r="D106" s="32"/>
      <c r="E106" s="32"/>
    </row>
    <row r="107" spans="2:5" ht="15">
      <c r="B107" s="32"/>
      <c r="C107" s="32"/>
      <c r="D107" s="32"/>
      <c r="E107" s="32"/>
    </row>
    <row r="108" spans="2:5" ht="15">
      <c r="B108" s="32"/>
      <c r="C108" s="32"/>
      <c r="D108" s="32"/>
      <c r="E108" s="32"/>
    </row>
    <row r="109" spans="2:5" ht="15">
      <c r="B109" s="32"/>
      <c r="C109" s="32"/>
      <c r="D109" s="32"/>
      <c r="E109" s="32"/>
    </row>
    <row r="110" spans="2:5" ht="15">
      <c r="B110" s="32"/>
      <c r="C110" s="32"/>
      <c r="D110" s="32"/>
      <c r="E110" s="32"/>
    </row>
    <row r="111" spans="2:5" ht="15">
      <c r="B111" s="32"/>
      <c r="C111" s="32"/>
      <c r="D111" s="32"/>
      <c r="E111" s="32"/>
    </row>
    <row r="112" spans="2:5" ht="15">
      <c r="B112" s="32"/>
      <c r="C112" s="32"/>
      <c r="D112" s="32"/>
      <c r="E112" s="32"/>
    </row>
    <row r="113" spans="2:5" ht="15">
      <c r="B113" s="32"/>
      <c r="C113" s="32"/>
      <c r="D113" s="32"/>
      <c r="E113" s="32"/>
    </row>
    <row r="114" spans="2:5" ht="15">
      <c r="B114" s="32"/>
      <c r="C114" s="32"/>
      <c r="D114" s="32"/>
      <c r="E114" s="32"/>
    </row>
    <row r="115" spans="2:5" ht="15">
      <c r="B115" s="32"/>
      <c r="C115" s="32"/>
      <c r="D115" s="32"/>
      <c r="E115" s="32"/>
    </row>
    <row r="116" spans="2:5" ht="15">
      <c r="B116" s="32"/>
      <c r="C116" s="32"/>
      <c r="D116" s="32"/>
      <c r="E116" s="32"/>
    </row>
    <row r="117" spans="2:5" ht="15">
      <c r="B117" s="32"/>
      <c r="C117" s="32"/>
      <c r="D117" s="32"/>
      <c r="E117" s="32"/>
    </row>
    <row r="118" spans="2:5" ht="15">
      <c r="B118" s="32"/>
      <c r="C118" s="32"/>
      <c r="D118" s="32"/>
      <c r="E118" s="32"/>
    </row>
    <row r="119" spans="2:5" ht="15">
      <c r="B119" s="32"/>
      <c r="C119" s="32"/>
      <c r="D119" s="32"/>
      <c r="E119" s="32"/>
    </row>
    <row r="120" spans="2:5" ht="15">
      <c r="B120" s="32"/>
      <c r="C120" s="32"/>
      <c r="D120" s="32"/>
      <c r="E120" s="32"/>
    </row>
    <row r="121" spans="2:5" ht="15">
      <c r="B121" s="32"/>
      <c r="C121" s="32"/>
      <c r="D121" s="32"/>
      <c r="E121" s="32"/>
    </row>
    <row r="122" spans="2:5" ht="15">
      <c r="B122" s="32"/>
      <c r="C122" s="32"/>
      <c r="D122" s="32"/>
      <c r="E122" s="32"/>
    </row>
    <row r="123" spans="2:5" ht="15">
      <c r="B123" s="32"/>
      <c r="C123" s="32"/>
      <c r="D123" s="32"/>
      <c r="E123" s="32"/>
    </row>
    <row r="124" spans="2:5" ht="15">
      <c r="B124" s="32"/>
      <c r="C124" s="32"/>
      <c r="D124" s="32"/>
      <c r="E124" s="32"/>
    </row>
    <row r="125" spans="2:5" ht="15">
      <c r="B125" s="32"/>
      <c r="C125" s="32"/>
      <c r="D125" s="32"/>
      <c r="E125" s="32"/>
    </row>
    <row r="126" spans="2:5" ht="15">
      <c r="B126" s="32"/>
      <c r="C126" s="32"/>
      <c r="D126" s="32"/>
      <c r="E126" s="32"/>
    </row>
    <row r="127" spans="2:5" ht="15">
      <c r="B127" s="32"/>
      <c r="C127" s="32"/>
      <c r="D127" s="32"/>
      <c r="E127" s="32"/>
    </row>
    <row r="128" spans="2:5" ht="15">
      <c r="B128" s="32"/>
      <c r="C128" s="32"/>
      <c r="D128" s="32"/>
      <c r="E128" s="32"/>
    </row>
    <row r="129" spans="2:5" ht="15">
      <c r="B129" s="32"/>
      <c r="C129" s="32"/>
      <c r="D129" s="32"/>
      <c r="E129" s="32"/>
    </row>
    <row r="130" spans="2:5" ht="15">
      <c r="B130" s="32"/>
      <c r="C130" s="32"/>
      <c r="D130" s="32"/>
      <c r="E130" s="32"/>
    </row>
    <row r="131" spans="2:5" ht="15">
      <c r="B131" s="32"/>
      <c r="C131" s="32"/>
      <c r="D131" s="32"/>
      <c r="E131" s="32"/>
    </row>
    <row r="132" spans="2:5" ht="15">
      <c r="B132" s="32"/>
      <c r="C132" s="32"/>
      <c r="D132" s="32"/>
      <c r="E132" s="32"/>
    </row>
    <row r="133" spans="2:5" ht="15">
      <c r="B133" s="32"/>
      <c r="C133" s="32"/>
      <c r="D133" s="32"/>
      <c r="E133" s="32"/>
    </row>
    <row r="134" spans="2:5" ht="15">
      <c r="B134" s="32"/>
      <c r="C134" s="32"/>
      <c r="D134" s="32"/>
      <c r="E134" s="32"/>
    </row>
    <row r="135" spans="2:5" ht="15">
      <c r="B135" s="32"/>
      <c r="C135" s="32"/>
      <c r="D135" s="32"/>
      <c r="E135" s="32"/>
    </row>
    <row r="136" spans="2:5" ht="15">
      <c r="B136" s="32"/>
      <c r="C136" s="32"/>
      <c r="D136" s="32"/>
      <c r="E136" s="32"/>
    </row>
    <row r="137" spans="2:5" ht="15">
      <c r="B137" s="32"/>
      <c r="C137" s="32"/>
      <c r="D137" s="32"/>
      <c r="E137" s="32"/>
    </row>
    <row r="138" spans="2:5" ht="15">
      <c r="B138" s="32"/>
      <c r="C138" s="32"/>
      <c r="D138" s="32"/>
      <c r="E138" s="32"/>
    </row>
    <row r="139" spans="2:5" ht="15">
      <c r="B139" s="32"/>
      <c r="C139" s="32"/>
      <c r="D139" s="32"/>
      <c r="E139" s="32"/>
    </row>
    <row r="140" spans="2:5" ht="15">
      <c r="B140" s="32"/>
      <c r="C140" s="32"/>
      <c r="D140" s="32"/>
      <c r="E140" s="32"/>
    </row>
    <row r="141" spans="2:5" ht="15">
      <c r="B141" s="32"/>
      <c r="C141" s="32"/>
      <c r="D141" s="32"/>
      <c r="E141" s="32"/>
    </row>
    <row r="142" spans="2:5" ht="15">
      <c r="B142" s="32"/>
      <c r="C142" s="32"/>
      <c r="D142" s="32"/>
      <c r="E142" s="32"/>
    </row>
    <row r="143" spans="2:5" ht="15">
      <c r="B143" s="32"/>
      <c r="C143" s="32"/>
      <c r="D143" s="32"/>
      <c r="E143" s="32"/>
    </row>
    <row r="144" spans="2:5" ht="15">
      <c r="B144" s="32"/>
      <c r="C144" s="32"/>
      <c r="D144" s="32"/>
      <c r="E144" s="32"/>
    </row>
    <row r="145" spans="2:5" ht="15">
      <c r="B145" s="32"/>
      <c r="C145" s="32"/>
      <c r="D145" s="32"/>
      <c r="E145" s="32"/>
    </row>
    <row r="146" spans="2:5" ht="15">
      <c r="B146" s="32"/>
      <c r="C146" s="32"/>
      <c r="D146" s="32"/>
      <c r="E146" s="32"/>
    </row>
    <row r="147" spans="2:5" ht="15">
      <c r="B147" s="32"/>
      <c r="C147" s="32"/>
      <c r="D147" s="32"/>
      <c r="E147" s="32"/>
    </row>
    <row r="148" spans="2:5" ht="15">
      <c r="B148" s="32"/>
      <c r="C148" s="32"/>
      <c r="D148" s="32"/>
      <c r="E148" s="32"/>
    </row>
    <row r="149" spans="2:5" ht="15">
      <c r="B149" s="32"/>
      <c r="C149" s="32"/>
      <c r="D149" s="32"/>
      <c r="E149" s="32"/>
    </row>
    <row r="150" spans="2:5" ht="15">
      <c r="B150" s="32"/>
      <c r="C150" s="32"/>
      <c r="D150" s="32"/>
      <c r="E150" s="32"/>
    </row>
    <row r="151" spans="2:5" ht="15">
      <c r="B151" s="32"/>
      <c r="C151" s="32"/>
      <c r="D151" s="32"/>
      <c r="E151" s="32"/>
    </row>
    <row r="152" spans="2:5" ht="15">
      <c r="B152" s="32"/>
      <c r="C152" s="32"/>
      <c r="D152" s="32"/>
      <c r="E152" s="32"/>
    </row>
    <row r="153" spans="2:5" ht="15">
      <c r="B153" s="32"/>
      <c r="C153" s="32"/>
      <c r="D153" s="32"/>
      <c r="E153" s="32"/>
    </row>
    <row r="154" spans="2:5" ht="15">
      <c r="B154" s="32"/>
      <c r="C154" s="32"/>
      <c r="D154" s="32"/>
      <c r="E154" s="32"/>
    </row>
    <row r="155" spans="2:5" ht="15">
      <c r="B155" s="32"/>
      <c r="C155" s="32"/>
      <c r="D155" s="32"/>
      <c r="E155" s="32"/>
    </row>
    <row r="156" spans="2:5" ht="15">
      <c r="B156" s="32"/>
      <c r="C156" s="32"/>
      <c r="D156" s="32"/>
      <c r="E156" s="32"/>
    </row>
    <row r="157" spans="2:5" ht="15">
      <c r="B157" s="32"/>
      <c r="C157" s="32"/>
      <c r="D157" s="32"/>
      <c r="E157" s="32"/>
    </row>
    <row r="158" spans="2:5" ht="15">
      <c r="B158" s="32"/>
      <c r="C158" s="32"/>
      <c r="D158" s="32"/>
      <c r="E158" s="32"/>
    </row>
    <row r="159" spans="2:5" ht="15">
      <c r="B159" s="32"/>
      <c r="C159" s="32"/>
      <c r="D159" s="32"/>
      <c r="E159" s="32"/>
    </row>
    <row r="160" spans="2:5" ht="15">
      <c r="B160" s="32"/>
      <c r="C160" s="32"/>
      <c r="D160" s="32"/>
      <c r="E160" s="32"/>
    </row>
    <row r="161" spans="2:5" ht="15">
      <c r="B161" s="32"/>
      <c r="C161" s="32"/>
      <c r="D161" s="32"/>
      <c r="E161" s="32"/>
    </row>
    <row r="162" spans="2:5" ht="15">
      <c r="B162" s="32"/>
      <c r="C162" s="32"/>
      <c r="D162" s="32"/>
      <c r="E162" s="32"/>
    </row>
    <row r="163" spans="2:5" ht="15">
      <c r="B163" s="32"/>
      <c r="C163" s="32"/>
      <c r="D163" s="32"/>
      <c r="E163" s="32"/>
    </row>
    <row r="164" spans="2:5" ht="15">
      <c r="B164" s="32"/>
      <c r="C164" s="32"/>
      <c r="D164" s="32"/>
      <c r="E164" s="32"/>
    </row>
    <row r="165" spans="2:5" ht="15">
      <c r="B165" s="32"/>
      <c r="C165" s="32"/>
      <c r="D165" s="32"/>
      <c r="E165" s="32"/>
    </row>
    <row r="166" spans="2:5" ht="15">
      <c r="B166" s="32"/>
      <c r="C166" s="32"/>
      <c r="D166" s="32"/>
      <c r="E166" s="32"/>
    </row>
    <row r="167" spans="2:5" ht="15">
      <c r="B167" s="32"/>
      <c r="C167" s="32"/>
      <c r="D167" s="32"/>
      <c r="E167" s="32"/>
    </row>
    <row r="168" spans="2:5" ht="15">
      <c r="B168" s="32"/>
      <c r="C168" s="32"/>
      <c r="D168" s="32"/>
      <c r="E168" s="32"/>
    </row>
    <row r="169" spans="2:5" ht="15">
      <c r="B169" s="32"/>
      <c r="C169" s="32"/>
      <c r="D169" s="32"/>
      <c r="E169" s="32"/>
    </row>
    <row r="170" spans="2:5" ht="15">
      <c r="B170" s="32"/>
      <c r="C170" s="32"/>
      <c r="D170" s="32"/>
      <c r="E170" s="32"/>
    </row>
    <row r="171" spans="2:5" ht="15">
      <c r="B171" s="32"/>
      <c r="C171" s="32"/>
      <c r="D171" s="32"/>
      <c r="E171" s="32"/>
    </row>
    <row r="172" spans="2:5" ht="15">
      <c r="B172" s="32"/>
      <c r="C172" s="32"/>
      <c r="D172" s="32"/>
      <c r="E172" s="32"/>
    </row>
    <row r="173" spans="2:5" ht="15">
      <c r="B173" s="32"/>
      <c r="C173" s="32"/>
      <c r="D173" s="32"/>
      <c r="E173" s="32"/>
    </row>
    <row r="174" spans="2:5" ht="15">
      <c r="B174" s="32"/>
      <c r="C174" s="32"/>
      <c r="D174" s="32"/>
      <c r="E174" s="32"/>
    </row>
    <row r="175" spans="2:5" ht="15">
      <c r="B175" s="32"/>
      <c r="C175" s="32"/>
      <c r="D175" s="32"/>
      <c r="E175" s="32"/>
    </row>
    <row r="176" spans="2:5" ht="15">
      <c r="B176" s="32"/>
      <c r="C176" s="32"/>
      <c r="D176" s="32"/>
      <c r="E176" s="32"/>
    </row>
    <row r="177" spans="2:5" ht="15">
      <c r="B177" s="32"/>
      <c r="C177" s="32"/>
      <c r="D177" s="32"/>
      <c r="E177" s="32"/>
    </row>
    <row r="178" spans="2:5" ht="15">
      <c r="B178" s="32"/>
      <c r="C178" s="32"/>
      <c r="D178" s="32"/>
      <c r="E178" s="32"/>
    </row>
    <row r="179" spans="2:5" ht="15">
      <c r="B179" s="32"/>
      <c r="C179" s="32"/>
      <c r="D179" s="32"/>
      <c r="E179" s="32"/>
    </row>
    <row r="180" spans="2:5" ht="15">
      <c r="B180" s="32"/>
      <c r="C180" s="32"/>
      <c r="D180" s="32"/>
      <c r="E180" s="32"/>
    </row>
    <row r="181" spans="2:5" ht="15">
      <c r="B181" s="32"/>
      <c r="C181" s="32"/>
      <c r="D181" s="32"/>
      <c r="E181" s="32"/>
    </row>
    <row r="182" spans="2:5" ht="15">
      <c r="B182" s="32"/>
      <c r="C182" s="32"/>
      <c r="D182" s="32"/>
      <c r="E182" s="32"/>
    </row>
    <row r="183" spans="2:5" ht="15">
      <c r="B183" s="32"/>
      <c r="C183" s="32"/>
      <c r="D183" s="32"/>
      <c r="E183" s="32"/>
    </row>
    <row r="184" spans="2:5" ht="15">
      <c r="B184" s="32"/>
      <c r="C184" s="32"/>
      <c r="D184" s="32"/>
      <c r="E184" s="32"/>
    </row>
    <row r="185" spans="2:5" ht="15">
      <c r="B185" s="32"/>
      <c r="C185" s="32"/>
      <c r="D185" s="32"/>
      <c r="E185" s="32"/>
    </row>
    <row r="186" spans="2:5" ht="15">
      <c r="B186" s="32"/>
      <c r="C186" s="32"/>
      <c r="D186" s="32"/>
      <c r="E186" s="32"/>
    </row>
    <row r="187" spans="2:5" ht="15">
      <c r="B187" s="32"/>
      <c r="C187" s="32"/>
      <c r="D187" s="32"/>
      <c r="E187" s="32"/>
    </row>
    <row r="188" spans="2:5" ht="15">
      <c r="B188" s="32"/>
      <c r="C188" s="32"/>
      <c r="D188" s="32"/>
      <c r="E188" s="32"/>
    </row>
    <row r="189" spans="2:5" ht="15">
      <c r="B189" s="32"/>
      <c r="C189" s="32"/>
      <c r="D189" s="32"/>
      <c r="E189" s="32"/>
    </row>
    <row r="190" spans="2:5" ht="15">
      <c r="B190" s="32"/>
      <c r="C190" s="32"/>
      <c r="D190" s="32"/>
      <c r="E190" s="32"/>
    </row>
    <row r="191" spans="2:5" ht="15">
      <c r="B191" s="32"/>
      <c r="C191" s="32"/>
      <c r="D191" s="32"/>
      <c r="E191" s="32"/>
    </row>
    <row r="192" spans="2:5" ht="15">
      <c r="B192" s="32"/>
      <c r="C192" s="32"/>
      <c r="D192" s="32"/>
      <c r="E192" s="32"/>
    </row>
    <row r="193" spans="2:5" ht="15">
      <c r="B193" s="32"/>
      <c r="C193" s="32"/>
      <c r="D193" s="32"/>
      <c r="E193" s="32"/>
    </row>
    <row r="194" spans="2:5" ht="15">
      <c r="B194" s="32"/>
      <c r="C194" s="32"/>
      <c r="D194" s="32"/>
      <c r="E194" s="32"/>
    </row>
    <row r="195" spans="2:5" ht="15">
      <c r="B195" s="32"/>
      <c r="C195" s="32"/>
      <c r="D195" s="32"/>
      <c r="E195" s="32"/>
    </row>
    <row r="196" spans="2:5" ht="15">
      <c r="B196" s="32"/>
      <c r="C196" s="32"/>
      <c r="D196" s="32"/>
      <c r="E196" s="32"/>
    </row>
    <row r="197" spans="2:5" ht="15">
      <c r="B197" s="32"/>
      <c r="C197" s="32"/>
      <c r="D197" s="32"/>
      <c r="E197" s="32"/>
    </row>
    <row r="198" spans="2:5" ht="15">
      <c r="B198" s="32"/>
      <c r="C198" s="32"/>
      <c r="D198" s="32"/>
      <c r="E198" s="32"/>
    </row>
    <row r="199" spans="2:5" ht="15">
      <c r="B199" s="32"/>
      <c r="C199" s="32"/>
      <c r="D199" s="32"/>
      <c r="E199" s="32"/>
    </row>
    <row r="200" spans="2:5" ht="15">
      <c r="B200" s="32"/>
      <c r="C200" s="32"/>
      <c r="D200" s="32"/>
      <c r="E200" s="32"/>
    </row>
    <row r="201" spans="2:5" ht="15">
      <c r="B201" s="32"/>
      <c r="C201" s="32"/>
      <c r="D201" s="32"/>
      <c r="E201" s="32"/>
    </row>
    <row r="202" spans="2:5" ht="15">
      <c r="B202" s="32"/>
      <c r="C202" s="32"/>
      <c r="D202" s="32"/>
      <c r="E202" s="32"/>
    </row>
    <row r="203" spans="2:5" ht="15">
      <c r="B203" s="32"/>
      <c r="C203" s="32"/>
      <c r="D203" s="32"/>
      <c r="E203" s="32"/>
    </row>
    <row r="204" spans="2:5" ht="15">
      <c r="B204" s="32"/>
      <c r="C204" s="32"/>
      <c r="D204" s="32"/>
      <c r="E204" s="32"/>
    </row>
    <row r="205" spans="2:5" ht="15">
      <c r="B205" s="32"/>
      <c r="C205" s="32"/>
      <c r="D205" s="32"/>
      <c r="E205" s="32"/>
    </row>
    <row r="206" spans="2:5" ht="15">
      <c r="B206" s="32"/>
      <c r="C206" s="32"/>
      <c r="D206" s="32"/>
      <c r="E206" s="32"/>
    </row>
    <row r="207" spans="2:5" ht="15">
      <c r="B207" s="32"/>
      <c r="C207" s="32"/>
      <c r="D207" s="32"/>
      <c r="E207" s="32"/>
    </row>
    <row r="208" spans="2:5" ht="15">
      <c r="B208" s="32"/>
      <c r="C208" s="32"/>
      <c r="D208" s="32"/>
      <c r="E208" s="32"/>
    </row>
    <row r="209" spans="2:5" ht="15">
      <c r="B209" s="32"/>
      <c r="C209" s="32"/>
      <c r="D209" s="32"/>
      <c r="E209" s="32"/>
    </row>
    <row r="210" spans="2:5" ht="15">
      <c r="B210" s="32"/>
      <c r="C210" s="32"/>
      <c r="D210" s="32"/>
      <c r="E210" s="32"/>
    </row>
    <row r="211" spans="2:5" ht="15">
      <c r="B211" s="32"/>
      <c r="C211" s="32"/>
      <c r="D211" s="32"/>
      <c r="E211" s="32"/>
    </row>
    <row r="212" spans="2:5" ht="15">
      <c r="B212" s="32"/>
      <c r="C212" s="32"/>
      <c r="D212" s="32"/>
      <c r="E212" s="32"/>
    </row>
    <row r="213" spans="2:5" ht="15">
      <c r="B213" s="32"/>
      <c r="C213" s="32"/>
      <c r="D213" s="32"/>
      <c r="E213" s="32"/>
    </row>
    <row r="214" spans="2:5" ht="15">
      <c r="B214" s="32"/>
      <c r="C214" s="32"/>
      <c r="D214" s="32"/>
      <c r="E214" s="32"/>
    </row>
    <row r="215" spans="2:5" ht="15">
      <c r="B215" s="32"/>
      <c r="C215" s="32"/>
      <c r="D215" s="32"/>
      <c r="E215" s="32"/>
    </row>
    <row r="216" spans="2:5" ht="15">
      <c r="B216" s="32"/>
      <c r="C216" s="32"/>
      <c r="D216" s="32"/>
      <c r="E216" s="32"/>
    </row>
    <row r="217" spans="2:5" ht="15">
      <c r="B217" s="32"/>
      <c r="C217" s="32"/>
      <c r="D217" s="32"/>
      <c r="E217" s="32"/>
    </row>
    <row r="218" spans="2:5" ht="15">
      <c r="B218" s="32"/>
      <c r="C218" s="32"/>
      <c r="D218" s="32"/>
      <c r="E218" s="32"/>
    </row>
    <row r="219" spans="2:5" ht="15">
      <c r="B219" s="32"/>
      <c r="C219" s="32"/>
      <c r="D219" s="32"/>
      <c r="E219" s="32"/>
    </row>
    <row r="220" spans="2:5" ht="15">
      <c r="B220" s="32"/>
      <c r="C220" s="32"/>
      <c r="D220" s="32"/>
      <c r="E220" s="32"/>
    </row>
    <row r="221" spans="2:5" ht="15">
      <c r="B221" s="32"/>
      <c r="C221" s="32"/>
      <c r="D221" s="32"/>
      <c r="E221" s="32"/>
    </row>
    <row r="222" spans="2:5" ht="15">
      <c r="B222" s="32"/>
      <c r="C222" s="32"/>
      <c r="D222" s="32"/>
      <c r="E222" s="32"/>
    </row>
    <row r="223" spans="2:5" ht="15">
      <c r="B223" s="32"/>
      <c r="C223" s="32"/>
      <c r="D223" s="32"/>
      <c r="E223" s="32"/>
    </row>
    <row r="224" spans="2:5" ht="15">
      <c r="B224" s="32"/>
      <c r="C224" s="32"/>
      <c r="D224" s="32"/>
      <c r="E224" s="32"/>
    </row>
    <row r="225" spans="2:5" ht="15">
      <c r="B225" s="32"/>
      <c r="C225" s="32"/>
      <c r="D225" s="32"/>
      <c r="E225" s="32"/>
    </row>
    <row r="226" spans="2:5" ht="15">
      <c r="B226" s="32"/>
      <c r="C226" s="32"/>
      <c r="D226" s="32"/>
      <c r="E226" s="32"/>
    </row>
    <row r="227" spans="2:5" ht="15">
      <c r="B227" s="32"/>
      <c r="C227" s="32"/>
      <c r="D227" s="32"/>
      <c r="E227" s="32"/>
    </row>
    <row r="228" spans="2:5" ht="15">
      <c r="B228" s="32"/>
      <c r="C228" s="32"/>
      <c r="D228" s="32"/>
      <c r="E228" s="32"/>
    </row>
    <row r="229" spans="2:5" ht="15">
      <c r="B229" s="32"/>
      <c r="C229" s="32"/>
      <c r="D229" s="32"/>
      <c r="E229" s="32"/>
    </row>
    <row r="230" spans="2:5" ht="15">
      <c r="B230" s="32"/>
      <c r="C230" s="32"/>
      <c r="D230" s="32"/>
      <c r="E230" s="32"/>
    </row>
    <row r="231" spans="2:5" ht="15">
      <c r="B231" s="32"/>
      <c r="C231" s="32"/>
      <c r="D231" s="32"/>
      <c r="E231" s="32"/>
    </row>
    <row r="232" spans="2:5" ht="15">
      <c r="B232" s="32"/>
      <c r="C232" s="32"/>
      <c r="D232" s="32"/>
      <c r="E232" s="32"/>
    </row>
    <row r="233" spans="2:5" ht="15">
      <c r="B233" s="32"/>
      <c r="C233" s="32"/>
      <c r="D233" s="32"/>
      <c r="E233" s="32"/>
    </row>
    <row r="234" spans="2:5" ht="15">
      <c r="B234" s="32"/>
      <c r="C234" s="32"/>
      <c r="D234" s="32"/>
      <c r="E234" s="32"/>
    </row>
    <row r="235" spans="2:5" ht="15">
      <c r="B235" s="32"/>
      <c r="C235" s="32"/>
      <c r="D235" s="32"/>
      <c r="E235" s="32"/>
    </row>
    <row r="236" spans="2:5" ht="15">
      <c r="B236" s="32"/>
      <c r="C236" s="32"/>
      <c r="D236" s="32"/>
      <c r="E236" s="32"/>
    </row>
    <row r="237" spans="2:5" ht="15">
      <c r="B237" s="32"/>
      <c r="C237" s="32"/>
      <c r="D237" s="32"/>
      <c r="E237" s="32"/>
    </row>
    <row r="238" spans="2:5" ht="15">
      <c r="B238" s="32"/>
      <c r="C238" s="32"/>
      <c r="D238" s="32"/>
      <c r="E238" s="32"/>
    </row>
    <row r="239" spans="2:5" ht="15">
      <c r="B239" s="32"/>
      <c r="C239" s="32"/>
      <c r="D239" s="32"/>
      <c r="E239" s="32"/>
    </row>
    <row r="240" spans="2:5" ht="15">
      <c r="B240" s="32"/>
      <c r="C240" s="32"/>
      <c r="D240" s="32"/>
      <c r="E240" s="32"/>
    </row>
    <row r="241" spans="2:5" ht="15">
      <c r="B241" s="32"/>
      <c r="C241" s="32"/>
      <c r="D241" s="32"/>
      <c r="E241" s="32"/>
    </row>
    <row r="242" spans="2:5" ht="15">
      <c r="B242" s="32"/>
      <c r="C242" s="32"/>
      <c r="D242" s="32"/>
      <c r="E242" s="32"/>
    </row>
    <row r="243" spans="2:5" ht="15">
      <c r="B243" s="32"/>
      <c r="C243" s="32"/>
      <c r="D243" s="32"/>
      <c r="E243" s="32"/>
    </row>
    <row r="244" spans="2:5" ht="15">
      <c r="B244" s="32"/>
      <c r="C244" s="32"/>
      <c r="D244" s="32"/>
      <c r="E244" s="32"/>
    </row>
    <row r="245" spans="2:5" ht="15">
      <c r="B245" s="32"/>
      <c r="C245" s="32"/>
      <c r="D245" s="32"/>
      <c r="E245" s="32"/>
    </row>
    <row r="246" spans="2:5" ht="15">
      <c r="B246" s="32"/>
      <c r="C246" s="32"/>
      <c r="D246" s="32"/>
      <c r="E246" s="32"/>
    </row>
    <row r="247" spans="2:5" ht="15">
      <c r="B247" s="32"/>
      <c r="C247" s="32"/>
      <c r="D247" s="32"/>
      <c r="E247" s="32"/>
    </row>
    <row r="248" spans="2:5" ht="15">
      <c r="B248" s="32"/>
      <c r="C248" s="32"/>
      <c r="D248" s="32"/>
      <c r="E248" s="32"/>
    </row>
    <row r="249" spans="2:5" ht="15">
      <c r="B249" s="32"/>
      <c r="C249" s="32"/>
      <c r="D249" s="32"/>
      <c r="E249" s="32"/>
    </row>
    <row r="250" spans="2:5" ht="15">
      <c r="B250" s="32"/>
      <c r="C250" s="32"/>
      <c r="D250" s="32"/>
      <c r="E250" s="32"/>
    </row>
    <row r="251" spans="2:5" ht="15">
      <c r="B251" s="32"/>
      <c r="C251" s="32"/>
      <c r="D251" s="32"/>
      <c r="E251" s="32"/>
    </row>
    <row r="252" spans="2:5" ht="15">
      <c r="B252" s="32"/>
      <c r="C252" s="32"/>
      <c r="D252" s="32"/>
      <c r="E252" s="32"/>
    </row>
    <row r="253" spans="2:5" ht="15">
      <c r="B253" s="32"/>
      <c r="C253" s="32"/>
      <c r="D253" s="32"/>
      <c r="E253" s="32"/>
    </row>
    <row r="254" spans="2:5" ht="15">
      <c r="B254" s="32"/>
      <c r="C254" s="32"/>
      <c r="D254" s="32"/>
      <c r="E254" s="32"/>
    </row>
    <row r="255" spans="2:5" ht="15">
      <c r="B255" s="32"/>
      <c r="C255" s="32"/>
      <c r="D255" s="32"/>
      <c r="E255" s="32"/>
    </row>
    <row r="256" spans="2:5" ht="15">
      <c r="B256" s="32"/>
      <c r="C256" s="32"/>
      <c r="D256" s="32"/>
      <c r="E256" s="32"/>
    </row>
    <row r="257" spans="2:5" ht="15">
      <c r="B257" s="32"/>
      <c r="C257" s="32"/>
      <c r="D257" s="32"/>
      <c r="E257" s="32"/>
    </row>
    <row r="258" spans="2:5" ht="15">
      <c r="B258" s="32"/>
      <c r="C258" s="32"/>
      <c r="D258" s="32"/>
      <c r="E258" s="32"/>
    </row>
    <row r="259" spans="2:5" ht="15">
      <c r="B259" s="32"/>
      <c r="C259" s="32"/>
      <c r="D259" s="32"/>
      <c r="E259" s="32"/>
    </row>
    <row r="260" spans="2:5" ht="15">
      <c r="B260" s="32"/>
      <c r="C260" s="32"/>
      <c r="D260" s="32"/>
      <c r="E260" s="32"/>
    </row>
    <row r="261" spans="2:5" ht="15">
      <c r="B261" s="32"/>
      <c r="C261" s="32"/>
      <c r="D261" s="32"/>
      <c r="E261" s="32"/>
    </row>
    <row r="262" spans="2:5" ht="15">
      <c r="B262" s="32"/>
      <c r="C262" s="32"/>
      <c r="D262" s="32"/>
      <c r="E262" s="32"/>
    </row>
    <row r="263" spans="2:5" ht="15">
      <c r="B263" s="32"/>
      <c r="C263" s="32"/>
      <c r="D263" s="32"/>
      <c r="E263" s="32"/>
    </row>
    <row r="264" spans="2:5" ht="15">
      <c r="B264" s="32"/>
      <c r="C264" s="32"/>
      <c r="D264" s="32"/>
      <c r="E264" s="32"/>
    </row>
    <row r="265" spans="2:5" ht="15">
      <c r="B265" s="32"/>
      <c r="C265" s="32"/>
      <c r="D265" s="32"/>
      <c r="E265" s="32"/>
    </row>
    <row r="266" spans="2:5" ht="15">
      <c r="B266" s="32"/>
      <c r="C266" s="32"/>
      <c r="D266" s="32"/>
      <c r="E266" s="32"/>
    </row>
    <row r="267" spans="2:5" ht="15">
      <c r="B267" s="32"/>
      <c r="C267" s="32"/>
      <c r="D267" s="32"/>
      <c r="E267" s="32"/>
    </row>
    <row r="268" spans="2:5" ht="15">
      <c r="B268" s="91"/>
      <c r="C268" s="34"/>
      <c r="D268" s="34"/>
      <c r="E268" s="34"/>
    </row>
    <row r="269" spans="2:5" ht="15">
      <c r="B269" s="91"/>
      <c r="C269" s="34"/>
      <c r="D269" s="34"/>
      <c r="E269" s="34"/>
    </row>
    <row r="270" spans="2:5" ht="15">
      <c r="B270" s="91"/>
      <c r="C270" s="34"/>
      <c r="D270" s="34"/>
      <c r="E270" s="34"/>
    </row>
    <row r="271" spans="2:5" ht="15">
      <c r="B271" s="91"/>
      <c r="C271" s="34"/>
      <c r="D271" s="34"/>
      <c r="E271" s="34"/>
    </row>
    <row r="272" spans="2:5" ht="15">
      <c r="B272" s="91"/>
      <c r="C272" s="34"/>
      <c r="D272" s="34"/>
      <c r="E272" s="34"/>
    </row>
    <row r="273" spans="2:5" ht="15">
      <c r="B273" s="91"/>
      <c r="C273" s="34"/>
      <c r="D273" s="34"/>
      <c r="E273" s="34"/>
    </row>
    <row r="274" spans="2:5" ht="15">
      <c r="B274" s="91"/>
      <c r="C274" s="34"/>
      <c r="D274" s="34"/>
      <c r="E274" s="34"/>
    </row>
    <row r="275" spans="2:5" ht="15">
      <c r="B275" s="91"/>
      <c r="C275" s="34"/>
      <c r="D275" s="34"/>
      <c r="E275" s="34"/>
    </row>
    <row r="276" spans="2:5" ht="15">
      <c r="B276" s="91"/>
      <c r="C276" s="34"/>
      <c r="D276" s="34"/>
      <c r="E276" s="34"/>
    </row>
    <row r="277" spans="2:5" ht="15">
      <c r="B277" s="91"/>
      <c r="C277" s="34"/>
      <c r="D277" s="34"/>
      <c r="E277" s="34"/>
    </row>
    <row r="278" spans="2:5" ht="15">
      <c r="B278" s="91"/>
      <c r="C278" s="34"/>
      <c r="D278" s="34"/>
      <c r="E278" s="34"/>
    </row>
    <row r="279" spans="2:5" ht="15">
      <c r="B279" s="91"/>
      <c r="C279" s="34"/>
      <c r="D279" s="34"/>
      <c r="E279" s="34"/>
    </row>
    <row r="280" spans="2:5" ht="15">
      <c r="B280" s="91"/>
      <c r="C280" s="34"/>
      <c r="D280" s="34"/>
      <c r="E280" s="34"/>
    </row>
    <row r="281" spans="2:5" ht="15">
      <c r="B281" s="91"/>
      <c r="C281" s="34"/>
      <c r="D281" s="34"/>
      <c r="E281" s="34"/>
    </row>
    <row r="282" spans="2:5" ht="15">
      <c r="B282" s="91"/>
      <c r="C282" s="34"/>
      <c r="D282" s="34"/>
      <c r="E282" s="34"/>
    </row>
    <row r="283" spans="2:5" ht="15">
      <c r="B283" s="91"/>
      <c r="C283" s="34"/>
      <c r="D283" s="34"/>
      <c r="E283" s="34"/>
    </row>
    <row r="284" spans="2:5" ht="15">
      <c r="B284" s="91"/>
      <c r="C284" s="34"/>
      <c r="D284" s="34"/>
      <c r="E284" s="34"/>
    </row>
    <row r="285" spans="2:5" ht="15">
      <c r="B285" s="91"/>
      <c r="C285" s="34"/>
      <c r="D285" s="34"/>
      <c r="E285" s="34"/>
    </row>
    <row r="286" spans="2:5" ht="15">
      <c r="B286" s="91"/>
      <c r="C286" s="34"/>
      <c r="D286" s="34"/>
      <c r="E286" s="34"/>
    </row>
    <row r="287" spans="2:5" ht="15">
      <c r="B287" s="91"/>
      <c r="C287" s="34"/>
      <c r="D287" s="34"/>
      <c r="E287" s="34"/>
    </row>
    <row r="288" spans="2:5" ht="15">
      <c r="B288" s="91"/>
      <c r="C288" s="34"/>
      <c r="D288" s="34"/>
      <c r="E288" s="34"/>
    </row>
    <row r="289" spans="2:5" ht="15">
      <c r="B289" s="91"/>
      <c r="C289" s="34"/>
      <c r="D289" s="34"/>
      <c r="E289" s="34"/>
    </row>
    <row r="290" spans="2:5" ht="15">
      <c r="B290" s="91"/>
      <c r="C290" s="34"/>
      <c r="D290" s="34"/>
      <c r="E290" s="34"/>
    </row>
    <row r="291" spans="2:5" ht="15">
      <c r="B291" s="91"/>
      <c r="C291" s="34"/>
      <c r="D291" s="34"/>
      <c r="E291" s="34"/>
    </row>
    <row r="292" spans="2:5" ht="15">
      <c r="B292" s="91"/>
      <c r="C292" s="34"/>
      <c r="D292" s="34"/>
      <c r="E292" s="34"/>
    </row>
    <row r="293" spans="2:5" ht="15">
      <c r="B293" s="91"/>
      <c r="C293" s="34"/>
      <c r="D293" s="34"/>
      <c r="E293" s="34"/>
    </row>
    <row r="294" spans="2:5" ht="15">
      <c r="B294" s="91"/>
      <c r="C294" s="34"/>
      <c r="D294" s="34"/>
      <c r="E294" s="34"/>
    </row>
    <row r="295" spans="2:5" ht="15">
      <c r="B295" s="91"/>
      <c r="C295" s="34"/>
      <c r="D295" s="34"/>
      <c r="E295" s="34"/>
    </row>
    <row r="296" spans="2:5" ht="15">
      <c r="B296" s="91"/>
      <c r="C296" s="34"/>
      <c r="D296" s="34"/>
      <c r="E296" s="34"/>
    </row>
    <row r="297" spans="2:5" ht="15">
      <c r="B297" s="91"/>
      <c r="C297" s="34"/>
      <c r="D297" s="34"/>
      <c r="E297" s="34"/>
    </row>
    <row r="298" spans="2:5" ht="15">
      <c r="B298" s="91"/>
      <c r="C298" s="34"/>
      <c r="D298" s="34"/>
      <c r="E298" s="34"/>
    </row>
    <row r="299" spans="2:5" ht="15">
      <c r="B299" s="91"/>
      <c r="C299" s="34"/>
      <c r="D299" s="34"/>
      <c r="E299" s="34"/>
    </row>
    <row r="300" spans="2:5" ht="15">
      <c r="B300" s="91"/>
      <c r="C300" s="34"/>
      <c r="D300" s="34"/>
      <c r="E300" s="34"/>
    </row>
    <row r="301" spans="2:5" ht="15">
      <c r="B301" s="91"/>
      <c r="C301" s="34"/>
      <c r="D301" s="34"/>
      <c r="E301" s="34"/>
    </row>
    <row r="302" spans="2:5" ht="15">
      <c r="B302" s="91"/>
      <c r="C302" s="34"/>
      <c r="D302" s="34"/>
      <c r="E302" s="34"/>
    </row>
    <row r="303" spans="2:5" ht="15">
      <c r="B303" s="91"/>
      <c r="C303" s="34"/>
      <c r="D303" s="34"/>
      <c r="E303" s="34"/>
    </row>
    <row r="304" spans="2:5" ht="15">
      <c r="B304" s="91"/>
      <c r="C304" s="34"/>
      <c r="D304" s="34"/>
      <c r="E304" s="34"/>
    </row>
    <row r="305" spans="2:5" ht="15">
      <c r="B305" s="91"/>
      <c r="C305" s="34"/>
      <c r="D305" s="34"/>
      <c r="E305" s="34"/>
    </row>
    <row r="306" spans="2:5" ht="15">
      <c r="B306" s="91"/>
      <c r="C306" s="34"/>
      <c r="D306" s="34"/>
      <c r="E306" s="34"/>
    </row>
    <row r="307" spans="2:5" ht="15">
      <c r="B307" s="91"/>
      <c r="C307" s="34"/>
      <c r="D307" s="34"/>
      <c r="E307" s="34"/>
    </row>
    <row r="308" spans="2:5" ht="15">
      <c r="B308" s="91"/>
      <c r="C308" s="34"/>
      <c r="D308" s="34"/>
      <c r="E308" s="34"/>
    </row>
    <row r="309" spans="2:5" ht="15">
      <c r="B309" s="91"/>
      <c r="C309" s="34"/>
      <c r="D309" s="34"/>
      <c r="E309" s="34"/>
    </row>
    <row r="310" spans="2:5" ht="15">
      <c r="B310" s="91"/>
      <c r="C310" s="34"/>
      <c r="D310" s="34"/>
      <c r="E310" s="34"/>
    </row>
    <row r="311" spans="2:5" ht="15">
      <c r="B311" s="91"/>
      <c r="C311" s="34"/>
      <c r="D311" s="34"/>
      <c r="E311" s="34"/>
    </row>
    <row r="312" spans="2:5" ht="15">
      <c r="B312" s="91"/>
      <c r="C312" s="34"/>
      <c r="D312" s="34"/>
      <c r="E312" s="34"/>
    </row>
    <row r="313" spans="2:5" ht="15">
      <c r="B313" s="91"/>
      <c r="C313" s="34"/>
      <c r="D313" s="34"/>
      <c r="E313" s="34"/>
    </row>
    <row r="314" spans="2:5" ht="15">
      <c r="B314" s="91"/>
      <c r="C314" s="34"/>
      <c r="D314" s="34"/>
      <c r="E314" s="34"/>
    </row>
    <row r="315" spans="2:5" ht="15">
      <c r="B315" s="91"/>
      <c r="C315" s="34"/>
      <c r="D315" s="34"/>
      <c r="E315" s="34"/>
    </row>
    <row r="316" spans="2:5" ht="15">
      <c r="B316" s="91"/>
      <c r="C316" s="34"/>
      <c r="D316" s="34"/>
      <c r="E316" s="34"/>
    </row>
    <row r="317" spans="2:5" ht="15">
      <c r="B317" s="91"/>
      <c r="C317" s="34"/>
      <c r="D317" s="34"/>
      <c r="E317" s="34"/>
    </row>
    <row r="318" spans="2:5" ht="15">
      <c r="B318" s="91"/>
      <c r="C318" s="34"/>
      <c r="D318" s="34"/>
      <c r="E318" s="34"/>
    </row>
    <row r="319" spans="2:5" ht="15">
      <c r="B319" s="91"/>
      <c r="C319" s="34"/>
      <c r="D319" s="34"/>
      <c r="E319" s="34"/>
    </row>
    <row r="320" spans="2:5" ht="15">
      <c r="B320" s="91"/>
      <c r="C320" s="34"/>
      <c r="D320" s="34"/>
      <c r="E320" s="34"/>
    </row>
    <row r="321" spans="2:5" ht="15">
      <c r="B321" s="91"/>
      <c r="C321" s="34"/>
      <c r="D321" s="34"/>
      <c r="E321" s="34"/>
    </row>
    <row r="322" spans="2:5" ht="15">
      <c r="B322" s="91"/>
      <c r="C322" s="34"/>
      <c r="D322" s="34"/>
      <c r="E322" s="34"/>
    </row>
    <row r="323" spans="2:5" ht="15">
      <c r="B323" s="91"/>
      <c r="C323" s="34"/>
      <c r="D323" s="34"/>
      <c r="E323" s="34"/>
    </row>
    <row r="324" spans="2:5" ht="15">
      <c r="B324" s="91"/>
      <c r="C324" s="34"/>
      <c r="D324" s="34"/>
      <c r="E324" s="34"/>
    </row>
    <row r="325" spans="2:5" ht="15">
      <c r="B325" s="91"/>
      <c r="C325" s="34"/>
      <c r="D325" s="34"/>
      <c r="E325" s="34"/>
    </row>
    <row r="326" spans="2:5" ht="15">
      <c r="B326" s="91"/>
      <c r="C326" s="34"/>
      <c r="D326" s="34"/>
      <c r="E326" s="34"/>
    </row>
    <row r="327" spans="2:5" ht="15">
      <c r="B327" s="91"/>
      <c r="C327" s="34"/>
      <c r="D327" s="34"/>
      <c r="E327" s="34"/>
    </row>
    <row r="328" spans="2:5" ht="15">
      <c r="B328" s="91"/>
      <c r="C328" s="34"/>
      <c r="D328" s="34"/>
      <c r="E328" s="34"/>
    </row>
    <row r="329" spans="2:5" ht="15">
      <c r="B329" s="91"/>
      <c r="C329" s="34"/>
      <c r="D329" s="34"/>
      <c r="E329" s="34"/>
    </row>
    <row r="330" spans="2:5" ht="15">
      <c r="B330" s="91"/>
      <c r="C330" s="34"/>
      <c r="D330" s="34"/>
      <c r="E330" s="34"/>
    </row>
    <row r="331" spans="2:5" ht="15">
      <c r="B331" s="91"/>
      <c r="C331" s="34"/>
      <c r="D331" s="34"/>
      <c r="E331" s="34"/>
    </row>
    <row r="332" spans="2:5" ht="15">
      <c r="B332" s="91"/>
      <c r="C332" s="34"/>
      <c r="D332" s="34"/>
      <c r="E332" s="34"/>
    </row>
    <row r="333" spans="2:5" ht="15">
      <c r="B333" s="91"/>
      <c r="C333" s="34"/>
      <c r="D333" s="34"/>
      <c r="E333" s="34"/>
    </row>
    <row r="334" spans="2:5" ht="15">
      <c r="B334" s="91"/>
      <c r="C334" s="34"/>
      <c r="D334" s="34"/>
      <c r="E334" s="34"/>
    </row>
    <row r="335" spans="2:5" ht="15">
      <c r="B335" s="91"/>
      <c r="C335" s="34"/>
      <c r="D335" s="34"/>
      <c r="E335" s="34"/>
    </row>
    <row r="336" spans="2:5" ht="15">
      <c r="B336" s="91"/>
      <c r="C336" s="34"/>
      <c r="D336" s="34"/>
      <c r="E336" s="34"/>
    </row>
    <row r="337" spans="2:5" ht="15">
      <c r="B337" s="91"/>
      <c r="C337" s="34"/>
      <c r="D337" s="34"/>
      <c r="E337" s="34"/>
    </row>
    <row r="338" spans="2:5" ht="15">
      <c r="B338" s="91"/>
      <c r="C338" s="34"/>
      <c r="D338" s="34"/>
      <c r="E338" s="34"/>
    </row>
    <row r="339" spans="2:5" ht="15">
      <c r="B339" s="91"/>
      <c r="C339" s="34"/>
      <c r="D339" s="34"/>
      <c r="E339" s="34"/>
    </row>
    <row r="340" spans="2:5" ht="15">
      <c r="B340" s="91"/>
      <c r="C340" s="34"/>
      <c r="D340" s="34"/>
      <c r="E340" s="34"/>
    </row>
    <row r="341" spans="2:5" ht="15">
      <c r="B341" s="91"/>
      <c r="C341" s="34"/>
      <c r="D341" s="34"/>
      <c r="E341" s="34"/>
    </row>
    <row r="342" spans="2:5" ht="15">
      <c r="B342" s="91"/>
      <c r="C342" s="34"/>
      <c r="D342" s="34"/>
      <c r="E342" s="34"/>
    </row>
    <row r="343" spans="2:5" ht="15">
      <c r="B343" s="91"/>
      <c r="C343" s="34"/>
      <c r="D343" s="34"/>
      <c r="E343" s="34"/>
    </row>
    <row r="344" spans="2:5" ht="15">
      <c r="B344" s="91"/>
      <c r="C344" s="34"/>
      <c r="D344" s="34"/>
      <c r="E344" s="34"/>
    </row>
    <row r="345" spans="2:5" ht="15">
      <c r="B345" s="91"/>
      <c r="C345" s="34"/>
      <c r="D345" s="34"/>
      <c r="E345" s="34"/>
    </row>
    <row r="346" spans="2:5" ht="15">
      <c r="B346" s="91"/>
      <c r="C346" s="34"/>
      <c r="D346" s="34"/>
      <c r="E346" s="34"/>
    </row>
    <row r="347" spans="2:5" ht="15">
      <c r="B347" s="91"/>
      <c r="C347" s="34"/>
      <c r="D347" s="34"/>
      <c r="E347" s="34"/>
    </row>
    <row r="348" spans="2:5" ht="15">
      <c r="B348" s="91"/>
      <c r="C348" s="34"/>
      <c r="D348" s="34"/>
      <c r="E348" s="34"/>
    </row>
    <row r="349" spans="2:5" ht="15">
      <c r="B349" s="91"/>
      <c r="C349" s="34"/>
      <c r="D349" s="34"/>
      <c r="E349" s="34"/>
    </row>
    <row r="350" spans="2:5" ht="15">
      <c r="B350" s="91"/>
      <c r="C350" s="34"/>
      <c r="D350" s="34"/>
      <c r="E350" s="34"/>
    </row>
    <row r="351" spans="2:5" ht="15">
      <c r="B351" s="91"/>
      <c r="C351" s="34"/>
      <c r="D351" s="34"/>
      <c r="E351" s="34"/>
    </row>
    <row r="352" spans="2:5" ht="15">
      <c r="B352" s="91"/>
      <c r="C352" s="34"/>
      <c r="D352" s="34"/>
      <c r="E352" s="34"/>
    </row>
    <row r="353" spans="2:5" ht="15">
      <c r="B353" s="91"/>
      <c r="C353" s="34"/>
      <c r="D353" s="34"/>
      <c r="E353" s="34"/>
    </row>
    <row r="354" spans="2:5" ht="15">
      <c r="B354" s="91"/>
      <c r="C354" s="34"/>
      <c r="D354" s="34"/>
      <c r="E354" s="34"/>
    </row>
    <row r="355" spans="2:5" ht="15">
      <c r="B355" s="91"/>
      <c r="C355" s="34"/>
      <c r="D355" s="34"/>
      <c r="E355" s="34"/>
    </row>
    <row r="356" spans="2:5" ht="15">
      <c r="B356" s="91"/>
      <c r="C356" s="34"/>
      <c r="D356" s="34"/>
      <c r="E356" s="34"/>
    </row>
    <row r="357" spans="2:5" ht="15">
      <c r="B357" s="91"/>
      <c r="C357" s="34"/>
      <c r="D357" s="34"/>
      <c r="E357" s="34"/>
    </row>
    <row r="358" spans="2:5" ht="15">
      <c r="B358" s="91"/>
      <c r="C358" s="34"/>
      <c r="D358" s="34"/>
      <c r="E358" s="34"/>
    </row>
    <row r="359" spans="2:5" ht="15">
      <c r="B359" s="91"/>
      <c r="C359" s="34"/>
      <c r="D359" s="34"/>
      <c r="E359" s="34"/>
    </row>
    <row r="360" spans="2:5" ht="15">
      <c r="B360" s="91"/>
      <c r="C360" s="34"/>
      <c r="D360" s="34"/>
      <c r="E360" s="34"/>
    </row>
    <row r="361" spans="2:5" ht="15">
      <c r="B361" s="91"/>
      <c r="C361" s="34"/>
      <c r="D361" s="34"/>
      <c r="E361" s="34"/>
    </row>
    <row r="362" spans="2:5" ht="15">
      <c r="B362" s="91"/>
      <c r="C362" s="34"/>
      <c r="D362" s="34"/>
      <c r="E362" s="34"/>
    </row>
    <row r="363" spans="2:5" ht="15">
      <c r="B363" s="91"/>
      <c r="C363" s="34"/>
      <c r="D363" s="34"/>
      <c r="E363" s="34"/>
    </row>
    <row r="364" spans="2:5" ht="15">
      <c r="B364" s="91"/>
      <c r="C364" s="34"/>
      <c r="D364" s="34"/>
      <c r="E364" s="34"/>
    </row>
    <row r="365" spans="2:5" ht="15">
      <c r="B365" s="91"/>
      <c r="C365" s="34"/>
      <c r="D365" s="34"/>
      <c r="E365" s="34"/>
    </row>
    <row r="366" spans="2:5" ht="15">
      <c r="B366" s="91"/>
      <c r="C366" s="34"/>
      <c r="D366" s="34"/>
      <c r="E366" s="34"/>
    </row>
    <row r="367" spans="2:5" ht="15">
      <c r="B367" s="91"/>
      <c r="C367" s="34"/>
      <c r="D367" s="34"/>
      <c r="E367" s="34"/>
    </row>
    <row r="368" spans="2:5" ht="15">
      <c r="B368" s="91"/>
      <c r="C368" s="34"/>
      <c r="D368" s="34"/>
      <c r="E368" s="34"/>
    </row>
    <row r="369" spans="2:5" ht="15">
      <c r="B369" s="91"/>
      <c r="C369" s="34"/>
      <c r="D369" s="34"/>
      <c r="E369" s="34"/>
    </row>
    <row r="370" spans="2:5" ht="15">
      <c r="B370" s="91"/>
      <c r="C370" s="34"/>
      <c r="D370" s="34"/>
      <c r="E370" s="34"/>
    </row>
    <row r="371" spans="2:5" ht="15">
      <c r="B371" s="91"/>
      <c r="C371" s="34"/>
      <c r="D371" s="34"/>
      <c r="E371" s="34"/>
    </row>
    <row r="372" spans="2:5" ht="15">
      <c r="B372" s="91"/>
      <c r="C372" s="34"/>
      <c r="D372" s="34"/>
      <c r="E372" s="34"/>
    </row>
    <row r="373" spans="2:5" ht="15">
      <c r="B373" s="91"/>
      <c r="C373" s="34"/>
      <c r="D373" s="34"/>
      <c r="E373" s="34"/>
    </row>
    <row r="374" spans="2:5" ht="15">
      <c r="B374" s="91"/>
      <c r="C374" s="34"/>
      <c r="D374" s="34"/>
      <c r="E374" s="34"/>
    </row>
    <row r="375" spans="2:5" ht="15">
      <c r="B375" s="91"/>
      <c r="C375" s="34"/>
      <c r="D375" s="34"/>
      <c r="E375" s="34"/>
    </row>
    <row r="376" spans="2:5" ht="15">
      <c r="B376" s="91"/>
      <c r="C376" s="34"/>
      <c r="D376" s="34"/>
      <c r="E376" s="34"/>
    </row>
    <row r="377" spans="2:5" ht="15">
      <c r="B377" s="91"/>
      <c r="C377" s="34"/>
      <c r="D377" s="34"/>
      <c r="E377" s="34"/>
    </row>
    <row r="378" spans="2:5" ht="15">
      <c r="B378" s="91"/>
      <c r="C378" s="34"/>
      <c r="D378" s="34"/>
      <c r="E378" s="34"/>
    </row>
    <row r="379" spans="2:5" ht="15">
      <c r="B379" s="91"/>
      <c r="C379" s="34"/>
      <c r="D379" s="34"/>
      <c r="E379" s="34"/>
    </row>
    <row r="380" spans="2:5" ht="15">
      <c r="B380" s="91"/>
      <c r="C380" s="34"/>
      <c r="D380" s="34"/>
      <c r="E380" s="34"/>
    </row>
    <row r="381" spans="2:5" ht="15">
      <c r="B381" s="91"/>
      <c r="C381" s="34"/>
      <c r="D381" s="34"/>
      <c r="E381" s="34"/>
    </row>
    <row r="382" spans="2:5" ht="15">
      <c r="B382" s="91"/>
      <c r="C382" s="34"/>
      <c r="D382" s="34"/>
      <c r="E382" s="34"/>
    </row>
    <row r="383" spans="2:5" ht="15">
      <c r="B383" s="91"/>
      <c r="C383" s="34"/>
      <c r="D383" s="34"/>
      <c r="E383" s="34"/>
    </row>
    <row r="384" spans="2:5" ht="15">
      <c r="B384" s="91"/>
      <c r="C384" s="34"/>
      <c r="D384" s="34"/>
      <c r="E384" s="34"/>
    </row>
    <row r="385" spans="2:5" ht="15">
      <c r="B385" s="91"/>
      <c r="C385" s="34"/>
      <c r="D385" s="34"/>
      <c r="E385" s="34"/>
    </row>
    <row r="386" spans="2:5" ht="15">
      <c r="B386" s="91"/>
      <c r="C386" s="34"/>
      <c r="D386" s="34"/>
      <c r="E386" s="34"/>
    </row>
    <row r="387" spans="2:5" ht="15">
      <c r="B387" s="91"/>
      <c r="C387" s="34"/>
      <c r="D387" s="34"/>
      <c r="E387" s="34"/>
    </row>
    <row r="388" spans="2:5" ht="15">
      <c r="B388" s="91"/>
      <c r="C388" s="34"/>
      <c r="D388" s="34"/>
      <c r="E388" s="34"/>
    </row>
    <row r="389" spans="2:5" ht="15">
      <c r="B389" s="91"/>
      <c r="C389" s="34"/>
      <c r="D389" s="34"/>
      <c r="E389" s="34"/>
    </row>
    <row r="390" spans="2:5" ht="15">
      <c r="B390" s="91"/>
      <c r="C390" s="34"/>
      <c r="D390" s="34"/>
      <c r="E390" s="34"/>
    </row>
    <row r="391" spans="2:5" ht="15">
      <c r="B391" s="91"/>
      <c r="C391" s="34"/>
      <c r="D391" s="34"/>
      <c r="E391" s="34"/>
    </row>
    <row r="392" spans="2:5" ht="15">
      <c r="B392" s="91"/>
      <c r="C392" s="34"/>
      <c r="D392" s="34"/>
      <c r="E392" s="34"/>
    </row>
    <row r="393" spans="2:5" ht="15">
      <c r="B393" s="91"/>
      <c r="C393" s="34"/>
      <c r="D393" s="34"/>
      <c r="E393" s="34"/>
    </row>
    <row r="394" spans="2:5" ht="15">
      <c r="B394" s="91"/>
      <c r="C394" s="34"/>
      <c r="D394" s="34"/>
      <c r="E394" s="34"/>
    </row>
    <row r="395" spans="2:5" ht="15">
      <c r="B395" s="91"/>
      <c r="C395" s="34"/>
      <c r="D395" s="34"/>
      <c r="E395" s="34"/>
    </row>
    <row r="396" spans="2:5" ht="15">
      <c r="B396" s="91"/>
      <c r="C396" s="34"/>
      <c r="D396" s="34"/>
      <c r="E396" s="34"/>
    </row>
    <row r="397" spans="2:5" ht="15">
      <c r="B397" s="91"/>
      <c r="C397" s="34"/>
      <c r="D397" s="34"/>
      <c r="E397" s="34"/>
    </row>
    <row r="398" spans="2:5" ht="15">
      <c r="B398" s="91"/>
      <c r="C398" s="34"/>
      <c r="D398" s="34"/>
      <c r="E398" s="34"/>
    </row>
    <row r="399" spans="2:5" ht="15">
      <c r="B399" s="91"/>
      <c r="C399" s="34"/>
      <c r="D399" s="34"/>
      <c r="E399" s="34"/>
    </row>
    <row r="400" spans="2:5" ht="15">
      <c r="B400" s="91"/>
      <c r="C400" s="34"/>
      <c r="D400" s="34"/>
      <c r="E400" s="34"/>
    </row>
    <row r="401" spans="2:5" ht="15">
      <c r="B401" s="91"/>
      <c r="C401" s="34"/>
      <c r="D401" s="34"/>
      <c r="E401" s="34"/>
    </row>
    <row r="402" spans="2:5" ht="15">
      <c r="B402" s="91"/>
      <c r="C402" s="34"/>
      <c r="D402" s="34"/>
      <c r="E402" s="34"/>
    </row>
    <row r="403" spans="2:5" ht="15">
      <c r="B403" s="91"/>
      <c r="C403" s="34"/>
      <c r="D403" s="34"/>
      <c r="E403" s="34"/>
    </row>
    <row r="404" spans="2:5" ht="15">
      <c r="B404" s="91"/>
      <c r="C404" s="34"/>
      <c r="D404" s="34"/>
      <c r="E404" s="34"/>
    </row>
    <row r="405" spans="2:5" ht="15">
      <c r="B405" s="91"/>
      <c r="C405" s="34"/>
      <c r="D405" s="34"/>
      <c r="E405" s="34"/>
    </row>
    <row r="406" spans="2:5" ht="15">
      <c r="B406" s="91"/>
      <c r="C406" s="34"/>
      <c r="D406" s="34"/>
      <c r="E406" s="34"/>
    </row>
    <row r="407" spans="2:5" ht="15">
      <c r="B407" s="91"/>
      <c r="C407" s="34"/>
      <c r="D407" s="34"/>
      <c r="E407" s="34"/>
    </row>
    <row r="408" spans="2:5" ht="15">
      <c r="B408" s="91"/>
      <c r="C408" s="34"/>
      <c r="D408" s="34"/>
      <c r="E408" s="34"/>
    </row>
    <row r="409" spans="2:5" ht="15">
      <c r="B409" s="91"/>
      <c r="C409" s="34"/>
      <c r="D409" s="34"/>
      <c r="E409" s="34"/>
    </row>
    <row r="410" spans="2:5" ht="15">
      <c r="B410" s="91"/>
      <c r="C410" s="34"/>
      <c r="D410" s="34"/>
      <c r="E410" s="34"/>
    </row>
    <row r="411" spans="2:5" ht="15">
      <c r="B411" s="91"/>
      <c r="C411" s="34"/>
      <c r="D411" s="34"/>
      <c r="E411" s="34"/>
    </row>
    <row r="412" spans="2:5" ht="15">
      <c r="B412" s="91"/>
      <c r="C412" s="34"/>
      <c r="D412" s="34"/>
      <c r="E412" s="34"/>
    </row>
    <row r="413" spans="2:5" ht="15">
      <c r="B413" s="91"/>
      <c r="C413" s="34"/>
      <c r="D413" s="34"/>
      <c r="E413" s="34"/>
    </row>
    <row r="414" spans="2:5" ht="15">
      <c r="B414" s="91"/>
      <c r="C414" s="34"/>
      <c r="D414" s="34"/>
      <c r="E414" s="34"/>
    </row>
    <row r="415" spans="2:5" ht="15">
      <c r="B415" s="91"/>
      <c r="C415" s="34"/>
      <c r="D415" s="34"/>
      <c r="E415" s="34"/>
    </row>
    <row r="416" spans="2:5" ht="15">
      <c r="B416" s="91"/>
      <c r="C416" s="34"/>
      <c r="D416" s="34"/>
      <c r="E416" s="34"/>
    </row>
    <row r="417" spans="2:5" ht="15">
      <c r="B417" s="91"/>
      <c r="C417" s="34"/>
      <c r="D417" s="34"/>
      <c r="E417" s="34"/>
    </row>
    <row r="418" spans="2:5" ht="15">
      <c r="B418" s="91"/>
      <c r="C418" s="34"/>
      <c r="D418" s="34"/>
      <c r="E418" s="34"/>
    </row>
    <row r="419" spans="2:5" ht="15">
      <c r="B419" s="91"/>
      <c r="C419" s="34"/>
      <c r="D419" s="34"/>
      <c r="E419" s="34"/>
    </row>
    <row r="420" spans="2:5" ht="15">
      <c r="B420" s="91"/>
      <c r="C420" s="34"/>
      <c r="D420" s="34"/>
      <c r="E420" s="34"/>
    </row>
    <row r="421" spans="2:5" ht="15">
      <c r="B421" s="91"/>
      <c r="C421" s="34"/>
      <c r="D421" s="34"/>
      <c r="E421" s="34"/>
    </row>
    <row r="422" spans="2:5" ht="15">
      <c r="B422" s="91"/>
      <c r="C422" s="34"/>
      <c r="D422" s="34"/>
      <c r="E422" s="34"/>
    </row>
    <row r="423" spans="2:5" ht="15">
      <c r="B423" s="91"/>
      <c r="C423" s="34"/>
      <c r="D423" s="34"/>
      <c r="E423" s="34"/>
    </row>
    <row r="424" spans="2:5" ht="15">
      <c r="B424" s="91"/>
      <c r="C424" s="34"/>
      <c r="D424" s="34"/>
      <c r="E424" s="34"/>
    </row>
    <row r="425" spans="2:5" ht="15">
      <c r="B425" s="91"/>
      <c r="C425" s="34"/>
      <c r="D425" s="34"/>
      <c r="E425" s="34"/>
    </row>
    <row r="426" spans="2:5" ht="15">
      <c r="B426" s="91"/>
      <c r="C426" s="34"/>
      <c r="D426" s="34"/>
      <c r="E426" s="34"/>
    </row>
    <row r="427" spans="2:5" ht="15">
      <c r="B427" s="91"/>
      <c r="C427" s="34"/>
      <c r="D427" s="34"/>
      <c r="E427" s="34"/>
    </row>
    <row r="428" spans="2:5" ht="15">
      <c r="B428" s="91"/>
      <c r="C428" s="34"/>
      <c r="D428" s="34"/>
      <c r="E428" s="34"/>
    </row>
    <row r="429" spans="2:5" ht="15">
      <c r="B429" s="91"/>
      <c r="C429" s="34"/>
      <c r="D429" s="34"/>
      <c r="E429" s="34"/>
    </row>
    <row r="430" spans="2:5" ht="15">
      <c r="B430" s="91"/>
      <c r="C430" s="34"/>
      <c r="D430" s="34"/>
      <c r="E430" s="34"/>
    </row>
    <row r="431" spans="2:5" ht="15">
      <c r="B431" s="91"/>
      <c r="C431" s="34"/>
      <c r="D431" s="34"/>
      <c r="E431" s="34"/>
    </row>
    <row r="432" spans="2:5" ht="15">
      <c r="B432" s="91"/>
      <c r="C432" s="34"/>
      <c r="D432" s="34"/>
      <c r="E432" s="34"/>
    </row>
    <row r="433" spans="2:5" ht="15">
      <c r="B433" s="91"/>
      <c r="C433" s="34"/>
      <c r="D433" s="34"/>
      <c r="E433" s="34"/>
    </row>
    <row r="434" spans="2:5" ht="15">
      <c r="B434" s="91"/>
      <c r="C434" s="34"/>
      <c r="D434" s="34"/>
      <c r="E434" s="34"/>
    </row>
    <row r="435" spans="2:5" ht="15">
      <c r="B435" s="91"/>
      <c r="C435" s="34"/>
      <c r="D435" s="34"/>
      <c r="E435" s="34"/>
    </row>
    <row r="436" spans="2:5" ht="15">
      <c r="B436" s="91"/>
      <c r="C436" s="34"/>
      <c r="D436" s="34"/>
      <c r="E436" s="34"/>
    </row>
    <row r="437" spans="2:5" ht="15">
      <c r="B437" s="91"/>
      <c r="C437" s="34"/>
      <c r="D437" s="34"/>
      <c r="E437" s="34"/>
    </row>
    <row r="438" spans="2:5" ht="15">
      <c r="B438" s="91"/>
      <c r="C438" s="34"/>
      <c r="D438" s="34"/>
      <c r="E438" s="34"/>
    </row>
    <row r="439" spans="2:5" ht="15">
      <c r="B439" s="91"/>
      <c r="C439" s="34"/>
      <c r="D439" s="34"/>
      <c r="E439" s="34"/>
    </row>
    <row r="440" spans="2:5" ht="15">
      <c r="B440" s="91"/>
      <c r="C440" s="34"/>
      <c r="D440" s="34"/>
      <c r="E440" s="34"/>
    </row>
    <row r="441" spans="2:5" ht="15">
      <c r="B441" s="91"/>
      <c r="C441" s="34"/>
      <c r="D441" s="34"/>
      <c r="E441" s="34"/>
    </row>
    <row r="442" spans="2:5" ht="15">
      <c r="B442" s="91"/>
      <c r="C442" s="34"/>
      <c r="D442" s="34"/>
      <c r="E442" s="34"/>
    </row>
    <row r="443" spans="2:5" ht="15">
      <c r="B443" s="91"/>
      <c r="C443" s="34"/>
      <c r="D443" s="34"/>
      <c r="E443" s="34"/>
    </row>
    <row r="444" spans="2:5" ht="15">
      <c r="B444" s="91"/>
      <c r="C444" s="34"/>
      <c r="D444" s="34"/>
      <c r="E444" s="34"/>
    </row>
    <row r="445" spans="2:5" ht="15">
      <c r="B445" s="91"/>
      <c r="C445" s="34"/>
      <c r="D445" s="34"/>
      <c r="E445" s="34"/>
    </row>
    <row r="446" spans="2:5" ht="15">
      <c r="B446" s="91"/>
      <c r="C446" s="34"/>
      <c r="D446" s="34"/>
      <c r="E446" s="34"/>
    </row>
    <row r="447" spans="2:5" ht="15">
      <c r="B447" s="91"/>
      <c r="C447" s="34"/>
      <c r="D447" s="34"/>
      <c r="E447" s="34"/>
    </row>
    <row r="448" spans="2:5" ht="15">
      <c r="B448" s="91"/>
      <c r="C448" s="34"/>
      <c r="D448" s="34"/>
      <c r="E448" s="34"/>
    </row>
    <row r="449" spans="2:5" ht="15">
      <c r="B449" s="91"/>
      <c r="C449" s="34"/>
      <c r="D449" s="34"/>
      <c r="E449" s="34"/>
    </row>
    <row r="450" spans="2:5" ht="15">
      <c r="B450" s="91"/>
      <c r="C450" s="34"/>
      <c r="D450" s="34"/>
      <c r="E450" s="34"/>
    </row>
    <row r="451" spans="2:5" ht="15">
      <c r="B451" s="91"/>
      <c r="C451" s="34"/>
      <c r="D451" s="34"/>
      <c r="E451" s="34"/>
    </row>
    <row r="452" spans="2:5" ht="15">
      <c r="B452" s="91"/>
      <c r="C452" s="34"/>
      <c r="D452" s="34"/>
      <c r="E452" s="34"/>
    </row>
    <row r="453" spans="2:5" ht="15">
      <c r="B453" s="91"/>
      <c r="C453" s="34"/>
      <c r="D453" s="34"/>
      <c r="E453" s="34"/>
    </row>
    <row r="454" spans="2:5" ht="15">
      <c r="B454" s="91"/>
      <c r="C454" s="34"/>
      <c r="D454" s="34"/>
      <c r="E454" s="34"/>
    </row>
    <row r="455" spans="2:5" ht="15">
      <c r="B455" s="91"/>
      <c r="C455" s="34"/>
      <c r="D455" s="34"/>
      <c r="E455" s="34"/>
    </row>
    <row r="456" spans="2:5" ht="15">
      <c r="B456" s="91"/>
      <c r="C456" s="34"/>
      <c r="D456" s="34"/>
      <c r="E456" s="34"/>
    </row>
    <row r="457" spans="2:5" ht="15">
      <c r="B457" s="91"/>
      <c r="C457" s="34"/>
      <c r="D457" s="34"/>
      <c r="E457" s="34"/>
    </row>
    <row r="458" spans="2:5" ht="15">
      <c r="B458" s="91"/>
      <c r="C458" s="34"/>
      <c r="D458" s="34"/>
      <c r="E458" s="34"/>
    </row>
    <row r="459" spans="2:5" ht="15">
      <c r="B459" s="91"/>
      <c r="C459" s="34"/>
      <c r="D459" s="34"/>
      <c r="E459" s="34"/>
    </row>
    <row r="460" spans="2:5" ht="15">
      <c r="B460" s="91"/>
      <c r="C460" s="34"/>
      <c r="D460" s="34"/>
      <c r="E460" s="34"/>
    </row>
    <row r="461" spans="2:5" ht="15">
      <c r="B461" s="91"/>
      <c r="C461" s="34"/>
      <c r="D461" s="34"/>
      <c r="E461" s="34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75" priority="41">
      <formula>ISERROR(A2)</formula>
    </cfRule>
  </conditionalFormatting>
  <conditionalFormatting sqref="C5 E5 G5 I5 K5">
    <cfRule type="containsErrors" dxfId="74" priority="8">
      <formula>ISERROR(C5)</formula>
    </cfRule>
  </conditionalFormatting>
  <conditionalFormatting sqref="B5">
    <cfRule type="containsErrors" dxfId="73" priority="5">
      <formula>ISERROR(B5)</formula>
    </cfRule>
  </conditionalFormatting>
  <conditionalFormatting sqref="C6:L6">
    <cfRule type="containsErrors" dxfId="72" priority="11">
      <formula>ISERROR(C6)</formula>
    </cfRule>
  </conditionalFormatting>
  <conditionalFormatting sqref="B5">
    <cfRule type="containsErrors" dxfId="71" priority="4">
      <formula>ISERROR(B5)</formula>
    </cfRule>
  </conditionalFormatting>
  <conditionalFormatting sqref="B4">
    <cfRule type="containsErrors" dxfId="70" priority="3">
      <formula>ISERROR(B4)</formula>
    </cfRule>
  </conditionalFormatting>
  <conditionalFormatting sqref="B4">
    <cfRule type="containsErrors" dxfId="69" priority="2">
      <formula>ISERROR(B4)</formula>
    </cfRule>
  </conditionalFormatting>
  <conditionalFormatting sqref="A1">
    <cfRule type="containsErrors" dxfId="6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6">
    <tabColor rgb="FF2C5D98"/>
  </sheetPr>
  <dimension ref="A1:R64"/>
  <sheetViews>
    <sheetView showGridLines="0" zoomScaleNormal="100" workbookViewId="0"/>
  </sheetViews>
  <sheetFormatPr defaultColWidth="9.1796875" defaultRowHeight="16"/>
  <cols>
    <col min="1" max="1" width="9.1796875" style="758"/>
    <col min="2" max="2" width="11.81640625" style="758" bestFit="1" customWidth="1"/>
    <col min="3" max="3" width="20.26953125" style="758" bestFit="1" customWidth="1"/>
    <col min="4" max="16384" width="9.1796875" style="758"/>
  </cols>
  <sheetData>
    <row r="1" spans="1:18" s="36" customFormat="1" ht="25" customHeight="1">
      <c r="A1" s="1"/>
      <c r="B1" s="283"/>
      <c r="C1" s="255"/>
      <c r="D1" s="256"/>
      <c r="E1" s="256"/>
      <c r="F1" s="256"/>
      <c r="G1" s="2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s="755" customFormat="1">
      <c r="B2" s="756"/>
      <c r="C2" s="756"/>
      <c r="E2" s="757"/>
    </row>
    <row r="3" spans="1:18" ht="16.5">
      <c r="B3" s="1081" t="s">
        <v>554</v>
      </c>
      <c r="C3" s="1081"/>
      <c r="D3" s="1081"/>
      <c r="E3" s="1081"/>
      <c r="F3" s="1081"/>
      <c r="G3" s="1081"/>
      <c r="H3" s="1081"/>
      <c r="I3" s="1081"/>
      <c r="J3" s="1081"/>
      <c r="K3" s="1081"/>
      <c r="L3" s="1081"/>
    </row>
    <row r="22" spans="2:11">
      <c r="B22" s="778" t="s">
        <v>1180</v>
      </c>
    </row>
    <row r="23" spans="2:11">
      <c r="B23" s="778" t="s">
        <v>1077</v>
      </c>
    </row>
    <row r="24" spans="2:11" ht="31.5" customHeight="1">
      <c r="B24" s="1082" t="s">
        <v>1181</v>
      </c>
      <c r="C24" s="1082"/>
      <c r="D24" s="1082"/>
      <c r="E24" s="1082"/>
      <c r="F24" s="1082"/>
      <c r="G24" s="1082"/>
      <c r="H24" s="1082"/>
      <c r="I24" s="1082"/>
      <c r="J24" s="1082"/>
      <c r="K24" s="1082"/>
    </row>
    <row r="25" spans="2:11">
      <c r="B25" s="744" t="s">
        <v>1182</v>
      </c>
    </row>
    <row r="42" spans="2:8">
      <c r="B42" s="650" t="s">
        <v>552</v>
      </c>
      <c r="C42" s="650"/>
      <c r="D42" s="650"/>
      <c r="E42" s="650" t="s">
        <v>553</v>
      </c>
      <c r="F42" s="647"/>
      <c r="G42" s="647"/>
      <c r="H42" s="759"/>
    </row>
    <row r="43" spans="2:8">
      <c r="B43" s="646" t="s">
        <v>550</v>
      </c>
      <c r="C43" s="645"/>
      <c r="D43" s="645"/>
      <c r="E43" s="649" t="s">
        <v>550</v>
      </c>
      <c r="F43" s="648"/>
      <c r="G43" s="648"/>
    </row>
    <row r="44" spans="2:8">
      <c r="B44" s="666" t="s">
        <v>551</v>
      </c>
      <c r="C44" s="667">
        <v>2019</v>
      </c>
      <c r="D44" s="667">
        <v>2020</v>
      </c>
      <c r="E44" s="666" t="s">
        <v>551</v>
      </c>
      <c r="F44" s="667">
        <v>2019</v>
      </c>
      <c r="G44" s="667">
        <v>2020</v>
      </c>
    </row>
    <row r="45" spans="2:8">
      <c r="B45" s="651">
        <v>1</v>
      </c>
      <c r="C45" s="652">
        <v>8.6</v>
      </c>
      <c r="D45" s="653">
        <v>10.5</v>
      </c>
      <c r="E45" s="654">
        <v>1</v>
      </c>
      <c r="F45" s="655">
        <v>23.4</v>
      </c>
      <c r="G45" s="655">
        <v>34.200000000000003</v>
      </c>
    </row>
    <row r="46" spans="2:8">
      <c r="B46" s="651">
        <v>2</v>
      </c>
      <c r="C46" s="652">
        <v>13.3</v>
      </c>
      <c r="D46" s="653">
        <v>14.8</v>
      </c>
      <c r="E46" s="654">
        <v>2</v>
      </c>
      <c r="F46" s="655">
        <v>18.100000000000001</v>
      </c>
      <c r="G46" s="655">
        <v>20.9</v>
      </c>
    </row>
    <row r="47" spans="2:8">
      <c r="B47" s="651">
        <v>3</v>
      </c>
      <c r="C47" s="652">
        <v>12.7</v>
      </c>
      <c r="D47" s="653">
        <v>14.4</v>
      </c>
      <c r="E47" s="654">
        <v>3</v>
      </c>
      <c r="F47" s="655">
        <v>20.6</v>
      </c>
      <c r="G47" s="655">
        <v>23.4</v>
      </c>
    </row>
    <row r="48" spans="2:8">
      <c r="B48" s="651">
        <v>4</v>
      </c>
      <c r="C48" s="652">
        <v>10.9</v>
      </c>
      <c r="D48" s="653">
        <v>13.2</v>
      </c>
      <c r="E48" s="654">
        <v>4</v>
      </c>
      <c r="F48" s="655">
        <v>18.899999999999999</v>
      </c>
      <c r="G48" s="655">
        <v>26</v>
      </c>
    </row>
    <row r="49" spans="2:7">
      <c r="B49" s="651">
        <v>5</v>
      </c>
      <c r="C49" s="652">
        <v>11.8</v>
      </c>
      <c r="D49" s="653">
        <v>13.4</v>
      </c>
      <c r="E49" s="654">
        <v>5</v>
      </c>
      <c r="F49" s="655">
        <v>26.4</v>
      </c>
      <c r="G49" s="655">
        <v>27.5</v>
      </c>
    </row>
    <row r="50" spans="2:7">
      <c r="B50" s="651">
        <v>6</v>
      </c>
      <c r="C50" s="652">
        <v>12.4</v>
      </c>
      <c r="D50" s="653">
        <v>14.8</v>
      </c>
      <c r="E50" s="654">
        <v>6</v>
      </c>
      <c r="F50" s="655">
        <v>20.7</v>
      </c>
      <c r="G50" s="655">
        <v>25.7</v>
      </c>
    </row>
    <row r="51" spans="2:7">
      <c r="B51" s="651">
        <v>7</v>
      </c>
      <c r="C51" s="652">
        <v>14.9</v>
      </c>
      <c r="D51" s="653">
        <v>15.9</v>
      </c>
      <c r="E51" s="654">
        <v>7</v>
      </c>
      <c r="F51" s="655">
        <v>21.9</v>
      </c>
      <c r="G51" s="655">
        <v>26.4</v>
      </c>
    </row>
    <row r="52" spans="2:7">
      <c r="B52" s="651">
        <v>8</v>
      </c>
      <c r="C52" s="652">
        <v>12.6</v>
      </c>
      <c r="D52" s="653">
        <v>16.600000000000001</v>
      </c>
      <c r="E52" s="654">
        <v>8</v>
      </c>
      <c r="F52" s="655">
        <v>24.5</v>
      </c>
      <c r="G52" s="655">
        <v>33.799999999999997</v>
      </c>
    </row>
    <row r="53" spans="2:7">
      <c r="B53" s="651">
        <v>9</v>
      </c>
      <c r="C53" s="652">
        <v>11.7</v>
      </c>
      <c r="D53" s="653">
        <v>14.8</v>
      </c>
      <c r="E53" s="654">
        <v>9</v>
      </c>
      <c r="F53" s="655">
        <v>32</v>
      </c>
      <c r="G53" s="655">
        <v>41.2</v>
      </c>
    </row>
    <row r="54" spans="2:7">
      <c r="B54" s="651">
        <v>10</v>
      </c>
      <c r="C54" s="652">
        <v>13.2</v>
      </c>
      <c r="D54" s="653">
        <v>14.2</v>
      </c>
      <c r="E54" s="654">
        <v>10</v>
      </c>
      <c r="F54" s="655">
        <v>31.8</v>
      </c>
      <c r="G54" s="655">
        <v>30.4</v>
      </c>
    </row>
    <row r="55" spans="2:7">
      <c r="B55" s="651">
        <v>11</v>
      </c>
      <c r="C55" s="652">
        <v>15</v>
      </c>
      <c r="D55" s="653">
        <v>16.899999999999999</v>
      </c>
      <c r="E55" s="654">
        <v>11</v>
      </c>
      <c r="F55" s="655">
        <v>21.8</v>
      </c>
      <c r="G55" s="655">
        <v>38.4</v>
      </c>
    </row>
    <row r="56" spans="2:7">
      <c r="B56" s="651">
        <v>12</v>
      </c>
      <c r="C56" s="652">
        <v>12.8</v>
      </c>
      <c r="D56" s="653">
        <v>14.3</v>
      </c>
      <c r="E56" s="654">
        <v>12</v>
      </c>
      <c r="F56" s="655">
        <v>23.9</v>
      </c>
      <c r="G56" s="655">
        <v>52</v>
      </c>
    </row>
    <row r="57" spans="2:7">
      <c r="B57" s="651">
        <v>13</v>
      </c>
      <c r="C57" s="652">
        <v>11.9</v>
      </c>
      <c r="D57" s="653">
        <v>11.1</v>
      </c>
      <c r="E57" s="654">
        <v>13</v>
      </c>
      <c r="F57" s="655">
        <v>41.6</v>
      </c>
      <c r="G57" s="655">
        <v>52.1</v>
      </c>
    </row>
    <row r="58" spans="2:7">
      <c r="B58" s="651">
        <v>14</v>
      </c>
      <c r="C58" s="652">
        <v>10.8</v>
      </c>
      <c r="D58" s="653">
        <v>11.4</v>
      </c>
      <c r="E58" s="654">
        <v>14</v>
      </c>
      <c r="F58" s="655">
        <v>22.2</v>
      </c>
      <c r="G58" s="655">
        <v>34.200000000000003</v>
      </c>
    </row>
    <row r="59" spans="2:7">
      <c r="B59" s="651">
        <v>15</v>
      </c>
      <c r="C59" s="652">
        <v>13.6</v>
      </c>
      <c r="D59" s="653">
        <v>13</v>
      </c>
      <c r="E59" s="654">
        <v>15</v>
      </c>
      <c r="F59" s="655">
        <v>20.100000000000001</v>
      </c>
      <c r="G59" s="655">
        <v>32.299999999999997</v>
      </c>
    </row>
    <row r="60" spans="2:7">
      <c r="B60" s="651">
        <v>16</v>
      </c>
      <c r="C60" s="652">
        <v>13.7</v>
      </c>
      <c r="D60" s="653">
        <v>16.100000000000001</v>
      </c>
      <c r="E60" s="654">
        <v>16</v>
      </c>
      <c r="F60" s="655">
        <v>23.9</v>
      </c>
      <c r="G60" s="655">
        <v>31</v>
      </c>
    </row>
    <row r="61" spans="2:7">
      <c r="B61" s="651">
        <v>17</v>
      </c>
      <c r="C61" s="652">
        <v>11.9</v>
      </c>
      <c r="D61" s="653">
        <v>14.7</v>
      </c>
      <c r="E61" s="654">
        <v>17</v>
      </c>
      <c r="F61" s="655">
        <v>24.9</v>
      </c>
      <c r="G61" s="655">
        <v>29.8</v>
      </c>
    </row>
    <row r="62" spans="2:7">
      <c r="B62" s="656">
        <v>18</v>
      </c>
      <c r="C62" s="660">
        <v>12.3</v>
      </c>
      <c r="D62" s="661">
        <v>12.2</v>
      </c>
      <c r="E62" s="657">
        <v>18</v>
      </c>
      <c r="F62" s="664">
        <v>31.5</v>
      </c>
      <c r="G62" s="664">
        <v>34.799999999999997</v>
      </c>
    </row>
    <row r="63" spans="2:7">
      <c r="B63" s="658">
        <v>19</v>
      </c>
      <c r="C63" s="662">
        <v>14</v>
      </c>
      <c r="D63" s="663">
        <v>14.5</v>
      </c>
      <c r="E63" s="659">
        <v>19</v>
      </c>
      <c r="F63" s="665">
        <v>24.8</v>
      </c>
      <c r="G63" s="665">
        <v>30.1</v>
      </c>
    </row>
    <row r="64" spans="2:7">
      <c r="E64" s="648"/>
      <c r="F64" s="648"/>
      <c r="G64" s="648"/>
    </row>
  </sheetData>
  <mergeCells count="2">
    <mergeCell ref="B3:L3"/>
    <mergeCell ref="B24:K24"/>
  </mergeCells>
  <conditionalFormatting sqref="B44:G44">
    <cfRule type="containsErrors" dxfId="67" priority="7">
      <formula>ISERROR(B44)</formula>
    </cfRule>
  </conditionalFormatting>
  <conditionalFormatting sqref="B44:G44">
    <cfRule type="containsErrors" dxfId="66" priority="6">
      <formula>ISERROR(B44)</formula>
    </cfRule>
  </conditionalFormatting>
  <conditionalFormatting sqref="B44:G44">
    <cfRule type="containsErrors" dxfId="65" priority="5">
      <formula>ISERROR(B44)</formula>
    </cfRule>
  </conditionalFormatting>
  <conditionalFormatting sqref="B44:G44">
    <cfRule type="containsErrors" dxfId="64" priority="4">
      <formula>ISERROR(B44)</formula>
    </cfRule>
  </conditionalFormatting>
  <conditionalFormatting sqref="A1">
    <cfRule type="containsErrors" dxfId="63" priority="1">
      <formula>ISERROR(A1)</formula>
    </cfRule>
  </conditionalFormatting>
  <conditionalFormatting sqref="A1:XFD1">
    <cfRule type="containsErrors" dxfId="62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0">
    <tabColor rgb="FF2C5D98"/>
  </sheetPr>
  <dimension ref="A1:R43"/>
  <sheetViews>
    <sheetView showGridLines="0" zoomScale="90" zoomScaleNormal="90" workbookViewId="0">
      <selection activeCell="K8" sqref="K8"/>
    </sheetView>
  </sheetViews>
  <sheetFormatPr defaultColWidth="9.1796875" defaultRowHeight="16"/>
  <cols>
    <col min="1" max="1" width="9.1796875" style="565"/>
    <col min="2" max="2" width="26.54296875" style="565" bestFit="1" customWidth="1"/>
    <col min="3" max="3" width="12.54296875" style="565" bestFit="1" customWidth="1"/>
    <col min="4" max="4" width="12.54296875" style="565" customWidth="1"/>
    <col min="5" max="5" width="11.7265625" style="565" bestFit="1" customWidth="1"/>
    <col min="6" max="6" width="18.453125" style="565" customWidth="1"/>
    <col min="7" max="7" width="15.81640625" style="565" customWidth="1"/>
    <col min="8" max="9" width="9.1796875" style="565"/>
    <col min="10" max="10" width="12.26953125" style="565" bestFit="1" customWidth="1"/>
    <col min="11" max="16384" width="9.1796875" style="565"/>
  </cols>
  <sheetData>
    <row r="1" spans="1:18" s="36" customFormat="1" ht="25" customHeight="1">
      <c r="A1" s="1"/>
      <c r="B1" s="283"/>
      <c r="C1" s="255"/>
      <c r="D1" s="256"/>
      <c r="E1" s="256"/>
      <c r="F1" s="256"/>
      <c r="G1" s="2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4" spans="1:18" ht="37.5" customHeight="1">
      <c r="A4" s="864"/>
      <c r="B4" s="1083" t="s">
        <v>1183</v>
      </c>
      <c r="C4" s="1083"/>
      <c r="D4" s="1083"/>
      <c r="E4" s="1083"/>
      <c r="F4" s="1083"/>
      <c r="G4" s="1083"/>
      <c r="H4" s="864"/>
    </row>
    <row r="5" spans="1:18">
      <c r="B5" s="689"/>
      <c r="C5" s="689"/>
      <c r="D5" s="689"/>
      <c r="E5" s="689"/>
      <c r="F5" s="689"/>
      <c r="G5" s="689"/>
    </row>
    <row r="6" spans="1:18" ht="15" customHeight="1">
      <c r="B6" s="1089" t="s">
        <v>568</v>
      </c>
      <c r="C6" s="1091" t="s">
        <v>567</v>
      </c>
      <c r="D6" s="1093" t="s">
        <v>566</v>
      </c>
      <c r="E6" s="1095" t="s">
        <v>565</v>
      </c>
      <c r="F6" s="1097" t="s">
        <v>564</v>
      </c>
      <c r="G6" s="1098"/>
    </row>
    <row r="7" spans="1:18" ht="32">
      <c r="B7" s="1090"/>
      <c r="C7" s="1092"/>
      <c r="D7" s="1094"/>
      <c r="E7" s="1096"/>
      <c r="F7" s="688" t="s">
        <v>563</v>
      </c>
      <c r="G7" s="687" t="s">
        <v>562</v>
      </c>
      <c r="J7" s="686"/>
    </row>
    <row r="8" spans="1:18">
      <c r="B8" s="685" t="s">
        <v>561</v>
      </c>
      <c r="C8" s="683">
        <v>216.876</v>
      </c>
      <c r="D8" s="684">
        <v>0.57378246237856378</v>
      </c>
      <c r="E8" s="683">
        <v>24.114000000000001</v>
      </c>
      <c r="F8" s="1084">
        <v>468.18700000000001</v>
      </c>
      <c r="G8" s="1087">
        <v>28.5</v>
      </c>
      <c r="H8" s="670"/>
      <c r="J8" s="690"/>
    </row>
    <row r="9" spans="1:18">
      <c r="B9" s="682" t="s">
        <v>560</v>
      </c>
      <c r="C9" s="680">
        <v>43.281999999999996</v>
      </c>
      <c r="D9" s="681">
        <v>0.11450991597350095</v>
      </c>
      <c r="E9" s="680">
        <v>17.86</v>
      </c>
      <c r="F9" s="1085"/>
      <c r="G9" s="1088"/>
      <c r="H9" s="670"/>
      <c r="J9" s="690"/>
    </row>
    <row r="10" spans="1:18">
      <c r="B10" s="682" t="s">
        <v>559</v>
      </c>
      <c r="C10" s="680">
        <v>31.36</v>
      </c>
      <c r="D10" s="681">
        <v>8.2968230787139927E-2</v>
      </c>
      <c r="E10" s="680">
        <v>23.366</v>
      </c>
      <c r="F10" s="1085"/>
      <c r="G10" s="1088"/>
      <c r="H10" s="670"/>
      <c r="J10" s="691"/>
    </row>
    <row r="11" spans="1:18">
      <c r="B11" s="679" t="s">
        <v>99</v>
      </c>
      <c r="C11" s="677">
        <v>86.457999999999998</v>
      </c>
      <c r="D11" s="678">
        <v>0.22873939086079539</v>
      </c>
      <c r="E11" s="677">
        <v>49.454999999999998</v>
      </c>
      <c r="F11" s="1086"/>
      <c r="G11" s="676">
        <v>19</v>
      </c>
      <c r="H11" s="670"/>
      <c r="J11" s="691"/>
    </row>
    <row r="12" spans="1:18">
      <c r="B12" s="675" t="s">
        <v>558</v>
      </c>
      <c r="C12" s="673">
        <v>377.976</v>
      </c>
      <c r="D12" s="674">
        <v>1</v>
      </c>
      <c r="E12" s="673">
        <v>114.795</v>
      </c>
      <c r="F12" s="672">
        <v>468.18700000000001</v>
      </c>
      <c r="G12" s="671">
        <v>47.5</v>
      </c>
      <c r="H12" s="670"/>
    </row>
    <row r="13" spans="1:18">
      <c r="B13" s="565" t="s">
        <v>557</v>
      </c>
      <c r="H13" s="670"/>
    </row>
    <row r="14" spans="1:18">
      <c r="B14" s="565" t="s">
        <v>556</v>
      </c>
      <c r="H14" s="670"/>
    </row>
    <row r="18" spans="1:5">
      <c r="C18" s="669"/>
      <c r="D18" s="669"/>
      <c r="E18" s="669"/>
    </row>
    <row r="19" spans="1:5">
      <c r="A19" s="668"/>
    </row>
    <row r="43" spans="5:5">
      <c r="E43" s="565">
        <f>'S5. T16'!A4</f>
        <v>0</v>
      </c>
    </row>
  </sheetData>
  <mergeCells count="8">
    <mergeCell ref="B4:G4"/>
    <mergeCell ref="F8:F11"/>
    <mergeCell ref="G8:G10"/>
    <mergeCell ref="B6:B7"/>
    <mergeCell ref="C6:C7"/>
    <mergeCell ref="D6:D7"/>
    <mergeCell ref="E6:E7"/>
    <mergeCell ref="F6:G6"/>
  </mergeCells>
  <conditionalFormatting sqref="A1:XFD1">
    <cfRule type="containsErrors" dxfId="61" priority="2">
      <formula>ISERROR(A1)</formula>
    </cfRule>
  </conditionalFormatting>
  <conditionalFormatting sqref="A1">
    <cfRule type="containsErrors" dxfId="6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1">
    <tabColor rgb="FF2C5D98"/>
  </sheetPr>
  <dimension ref="A1:R75"/>
  <sheetViews>
    <sheetView showGridLines="0" zoomScale="90" zoomScaleNormal="90" workbookViewId="0"/>
  </sheetViews>
  <sheetFormatPr defaultColWidth="9.1796875" defaultRowHeight="10"/>
  <cols>
    <col min="1" max="1" width="10.1796875" style="760" bestFit="1" customWidth="1"/>
    <col min="2" max="2" width="20.54296875" style="760" bestFit="1" customWidth="1"/>
    <col min="3" max="3" width="15.81640625" style="760" bestFit="1" customWidth="1"/>
    <col min="4" max="4" width="16" style="760" bestFit="1" customWidth="1"/>
    <col min="5" max="5" width="22.1796875" style="760" bestFit="1" customWidth="1"/>
    <col min="6" max="6" width="24.26953125" style="760" bestFit="1" customWidth="1"/>
    <col min="7" max="7" width="15.81640625" style="760" bestFit="1" customWidth="1"/>
    <col min="8" max="8" width="16.26953125" style="760" bestFit="1" customWidth="1"/>
    <col min="9" max="9" width="26.1796875" style="760" bestFit="1" customWidth="1"/>
    <col min="10" max="10" width="14.81640625" style="760" customWidth="1"/>
    <col min="11" max="16384" width="9.1796875" style="760"/>
  </cols>
  <sheetData>
    <row r="1" spans="1:18" s="36" customFormat="1" ht="25" customHeight="1">
      <c r="A1" s="1"/>
      <c r="B1" s="283"/>
      <c r="C1" s="255"/>
      <c r="D1" s="256"/>
      <c r="E1" s="256"/>
      <c r="F1" s="256"/>
      <c r="G1" s="25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3" spans="1:18" ht="16.5" customHeight="1">
      <c r="B3" s="1099" t="s">
        <v>555</v>
      </c>
      <c r="C3" s="1099"/>
      <c r="D3" s="1099"/>
      <c r="E3" s="1099"/>
      <c r="F3" s="1099"/>
      <c r="G3" s="1099"/>
      <c r="H3" s="1099"/>
      <c r="I3" s="1099"/>
    </row>
    <row r="4" spans="1:18">
      <c r="B4" s="1099"/>
      <c r="C4" s="1099"/>
      <c r="D4" s="1099"/>
      <c r="E4" s="1099"/>
      <c r="F4" s="1099"/>
      <c r="G4" s="1099"/>
      <c r="H4" s="1099"/>
      <c r="I4" s="1099"/>
    </row>
    <row r="28" spans="2:2" ht="11.5">
      <c r="B28" s="796" t="s">
        <v>1184</v>
      </c>
    </row>
    <row r="29" spans="2:2" ht="11.5">
      <c r="B29" s="796" t="s">
        <v>1185</v>
      </c>
    </row>
    <row r="30" spans="2:2" ht="11.5">
      <c r="B30" s="796" t="s">
        <v>1186</v>
      </c>
    </row>
    <row r="49" spans="1:10" ht="13">
      <c r="B49" s="772" t="s">
        <v>921</v>
      </c>
    </row>
    <row r="50" spans="1:10">
      <c r="A50" s="761"/>
      <c r="J50" s="761"/>
    </row>
    <row r="51" spans="1:10" ht="32">
      <c r="A51" s="761"/>
      <c r="B51" s="746"/>
      <c r="C51" s="773" t="s">
        <v>127</v>
      </c>
      <c r="D51" s="773" t="s">
        <v>122</v>
      </c>
      <c r="E51" s="773" t="s">
        <v>549</v>
      </c>
      <c r="F51" s="773" t="s">
        <v>548</v>
      </c>
      <c r="G51" s="773" t="s">
        <v>547</v>
      </c>
      <c r="H51" s="773" t="s">
        <v>126</v>
      </c>
      <c r="I51" s="773" t="s">
        <v>546</v>
      </c>
      <c r="J51" s="761"/>
    </row>
    <row r="52" spans="1:10" ht="11.5">
      <c r="A52" s="761"/>
      <c r="B52" s="763" t="s">
        <v>545</v>
      </c>
      <c r="C52" s="768">
        <v>59.060001373291016</v>
      </c>
      <c r="D52" s="768">
        <v>23.760000228881836</v>
      </c>
      <c r="E52" s="768">
        <v>64.319999694824219</v>
      </c>
      <c r="F52" s="768">
        <v>0</v>
      </c>
      <c r="G52" s="768">
        <v>43.759998321533203</v>
      </c>
      <c r="H52" s="768">
        <v>40.900001525878906</v>
      </c>
      <c r="I52" s="769">
        <v>38.633333524068199</v>
      </c>
      <c r="J52" s="762"/>
    </row>
    <row r="53" spans="1:10" ht="11.5">
      <c r="A53" s="761"/>
      <c r="B53" s="763" t="s">
        <v>544</v>
      </c>
      <c r="C53" s="768">
        <v>43.909999847412109</v>
      </c>
      <c r="D53" s="768">
        <v>11.970000267028809</v>
      </c>
      <c r="E53" s="768">
        <v>30.739999771118164</v>
      </c>
      <c r="F53" s="768">
        <v>31.239999771118164</v>
      </c>
      <c r="G53" s="768">
        <v>15.569999694824219</v>
      </c>
      <c r="H53" s="768">
        <v>16.969999313354492</v>
      </c>
      <c r="I53" s="769">
        <v>25.066666444142658</v>
      </c>
      <c r="J53" s="762"/>
    </row>
    <row r="54" spans="1:10" ht="11.5">
      <c r="A54" s="761"/>
      <c r="B54" s="763" t="s">
        <v>543</v>
      </c>
      <c r="C54" s="768">
        <v>21.040000915527344</v>
      </c>
      <c r="D54" s="768">
        <v>11.880000114440918</v>
      </c>
      <c r="E54" s="768">
        <v>32.169998168945313</v>
      </c>
      <c r="F54" s="768">
        <v>31.920000076293945</v>
      </c>
      <c r="G54" s="768">
        <v>15.859999656677246</v>
      </c>
      <c r="H54" s="768">
        <v>16.270000457763672</v>
      </c>
      <c r="I54" s="769">
        <v>21.523333231608074</v>
      </c>
      <c r="J54" s="762"/>
    </row>
    <row r="55" spans="1:10" ht="11.5">
      <c r="A55" s="761"/>
      <c r="B55" s="763" t="s">
        <v>542</v>
      </c>
      <c r="C55" s="768">
        <v>21.040000915527344</v>
      </c>
      <c r="D55" s="768">
        <v>9.4799995422363281</v>
      </c>
      <c r="E55" s="768">
        <v>22.760000228881836</v>
      </c>
      <c r="F55" s="768">
        <v>13.539999961853027</v>
      </c>
      <c r="G55" s="768">
        <v>9.0900001525878906</v>
      </c>
      <c r="H55" s="768">
        <v>8.5600004196166992</v>
      </c>
      <c r="I55" s="769">
        <v>14.078333536783854</v>
      </c>
      <c r="J55" s="762"/>
    </row>
    <row r="56" spans="1:10" ht="11.5">
      <c r="A56" s="761"/>
      <c r="B56" s="763" t="s">
        <v>541</v>
      </c>
      <c r="C56" s="768">
        <v>0</v>
      </c>
      <c r="D56" s="768">
        <v>12.25</v>
      </c>
      <c r="E56" s="768">
        <v>24.440000534057617</v>
      </c>
      <c r="F56" s="768">
        <v>13.229999542236328</v>
      </c>
      <c r="G56" s="768">
        <v>10.659999847412109</v>
      </c>
      <c r="H56" s="768">
        <v>8.5200004577636719</v>
      </c>
      <c r="I56" s="769">
        <v>13.820000076293946</v>
      </c>
      <c r="J56" s="762"/>
    </row>
    <row r="57" spans="1:10" ht="11.5">
      <c r="A57" s="761"/>
      <c r="B57" s="763" t="s">
        <v>540</v>
      </c>
      <c r="C57" s="768">
        <v>0</v>
      </c>
      <c r="D57" s="768">
        <v>11.289999961853027</v>
      </c>
      <c r="E57" s="768">
        <v>25.690000534057617</v>
      </c>
      <c r="F57" s="768">
        <v>15.800000190734863</v>
      </c>
      <c r="G57" s="768">
        <v>9.3400001525878906</v>
      </c>
      <c r="H57" s="768">
        <v>13.289999961853027</v>
      </c>
      <c r="I57" s="769">
        <v>15.082000160217286</v>
      </c>
      <c r="J57" s="762"/>
    </row>
    <row r="58" spans="1:10" ht="11.5">
      <c r="A58" s="761"/>
      <c r="B58" s="763" t="s">
        <v>539</v>
      </c>
      <c r="C58" s="768">
        <v>46.330001831054688</v>
      </c>
      <c r="D58" s="768">
        <v>9.9899997711181641</v>
      </c>
      <c r="E58" s="768">
        <v>25.260000228881836</v>
      </c>
      <c r="F58" s="768">
        <v>8.6899995803833008</v>
      </c>
      <c r="G58" s="768">
        <v>9.9399995803833008</v>
      </c>
      <c r="H58" s="768">
        <v>17.430000305175781</v>
      </c>
      <c r="I58" s="769">
        <v>14.261999893188477</v>
      </c>
      <c r="J58" s="761"/>
    </row>
    <row r="59" spans="1:10" ht="11.5">
      <c r="A59" s="761"/>
      <c r="B59" s="765" t="s">
        <v>538</v>
      </c>
      <c r="C59" s="770">
        <v>11.539999961853027</v>
      </c>
      <c r="D59" s="770">
        <v>17.799999237060547</v>
      </c>
      <c r="E59" s="770">
        <v>21.280000686645508</v>
      </c>
      <c r="F59" s="770">
        <v>14.720000267028809</v>
      </c>
      <c r="G59" s="770">
        <v>10.689999580383301</v>
      </c>
      <c r="H59" s="770">
        <v>10.800000190734863</v>
      </c>
      <c r="I59" s="771">
        <v>15.057999992370606</v>
      </c>
      <c r="J59" s="761"/>
    </row>
    <row r="60" spans="1:10" ht="11.5">
      <c r="A60" s="761"/>
      <c r="B60" s="763"/>
      <c r="C60" s="764"/>
      <c r="D60" s="764"/>
      <c r="E60" s="764"/>
      <c r="F60" s="764"/>
      <c r="G60" s="764"/>
      <c r="H60" s="764"/>
      <c r="I60" s="764"/>
      <c r="J60" s="761"/>
    </row>
    <row r="61" spans="1:10" ht="11.5">
      <c r="A61" s="761"/>
      <c r="B61" s="766"/>
      <c r="C61" s="767"/>
      <c r="D61" s="766"/>
      <c r="E61" s="766"/>
      <c r="F61" s="766"/>
      <c r="G61" s="766"/>
      <c r="H61" s="766"/>
      <c r="I61" s="766"/>
      <c r="J61" s="762"/>
    </row>
    <row r="62" spans="1:10" ht="13">
      <c r="B62" s="772" t="s">
        <v>922</v>
      </c>
      <c r="C62" s="767"/>
      <c r="D62" s="766"/>
      <c r="E62" s="766"/>
      <c r="F62" s="766"/>
      <c r="G62" s="766"/>
      <c r="H62" s="766"/>
      <c r="I62" s="766"/>
      <c r="J62" s="761"/>
    </row>
    <row r="63" spans="1:10" ht="13">
      <c r="B63" s="772"/>
      <c r="C63" s="767"/>
      <c r="D63" s="766"/>
      <c r="E63" s="766"/>
      <c r="F63" s="766"/>
      <c r="G63" s="766"/>
      <c r="H63" s="766"/>
      <c r="I63" s="766"/>
      <c r="J63" s="761"/>
    </row>
    <row r="64" spans="1:10" ht="32">
      <c r="A64" s="761"/>
      <c r="B64" s="746"/>
      <c r="C64" s="773" t="s">
        <v>127</v>
      </c>
      <c r="D64" s="773" t="s">
        <v>122</v>
      </c>
      <c r="E64" s="773" t="s">
        <v>549</v>
      </c>
      <c r="F64" s="773" t="s">
        <v>548</v>
      </c>
      <c r="G64" s="773" t="s">
        <v>547</v>
      </c>
      <c r="H64" s="773" t="s">
        <v>126</v>
      </c>
      <c r="I64" s="774" t="s">
        <v>546</v>
      </c>
      <c r="J64" s="761"/>
    </row>
    <row r="65" spans="1:10" ht="11.5">
      <c r="A65" s="761"/>
      <c r="B65" s="763" t="s">
        <v>545</v>
      </c>
      <c r="C65" s="768">
        <v>22.620000839233398</v>
      </c>
      <c r="D65" s="768">
        <v>24.680000305175781</v>
      </c>
      <c r="E65" s="768">
        <v>36.819999694824219</v>
      </c>
      <c r="F65" s="768">
        <v>0</v>
      </c>
      <c r="G65" s="768">
        <v>43.180000305175781</v>
      </c>
      <c r="H65" s="768">
        <v>39.459999084472656</v>
      </c>
      <c r="I65" s="769">
        <v>27.793333371480305</v>
      </c>
      <c r="J65" s="761"/>
    </row>
    <row r="66" spans="1:10" ht="11.5">
      <c r="A66" s="761"/>
      <c r="B66" s="763" t="s">
        <v>544</v>
      </c>
      <c r="C66" s="768">
        <v>25.930000305175781</v>
      </c>
      <c r="D66" s="768">
        <v>13.119999885559082</v>
      </c>
      <c r="E66" s="768">
        <v>18.270000457763672</v>
      </c>
      <c r="F66" s="768">
        <v>29.329999923706055</v>
      </c>
      <c r="G66" s="768">
        <v>22.540000915527344</v>
      </c>
      <c r="H66" s="768">
        <v>21.940000534057617</v>
      </c>
      <c r="I66" s="769">
        <v>21.855000336964924</v>
      </c>
      <c r="J66" s="761"/>
    </row>
    <row r="67" spans="1:10" ht="11.5">
      <c r="A67" s="761"/>
      <c r="B67" s="763" t="s">
        <v>543</v>
      </c>
      <c r="C67" s="768">
        <v>23.159999847412109</v>
      </c>
      <c r="D67" s="768">
        <v>11.460000038146973</v>
      </c>
      <c r="E67" s="768">
        <v>19.75</v>
      </c>
      <c r="F67" s="768">
        <v>22.440000534057617</v>
      </c>
      <c r="G67" s="768">
        <v>20.530000686645508</v>
      </c>
      <c r="H67" s="768">
        <v>20.610000610351563</v>
      </c>
      <c r="I67" s="769">
        <v>19.658333619435627</v>
      </c>
      <c r="J67" s="761"/>
    </row>
    <row r="68" spans="1:10" ht="11.5">
      <c r="A68" s="761"/>
      <c r="B68" s="763" t="s">
        <v>542</v>
      </c>
      <c r="C68" s="768">
        <v>30.059999465942383</v>
      </c>
      <c r="D68" s="768">
        <v>11.359999656677246</v>
      </c>
      <c r="E68" s="768">
        <v>16.950000762939453</v>
      </c>
      <c r="F68" s="768">
        <v>23.040000915527344</v>
      </c>
      <c r="G68" s="768">
        <v>17.860000610351563</v>
      </c>
      <c r="H68" s="768">
        <v>21.209999084472656</v>
      </c>
      <c r="I68" s="769">
        <v>20.080000082651775</v>
      </c>
      <c r="J68" s="761"/>
    </row>
    <row r="69" spans="1:10" ht="11.5">
      <c r="A69" s="761"/>
      <c r="B69" s="763" t="s">
        <v>541</v>
      </c>
      <c r="C69" s="768">
        <v>22.530000686645508</v>
      </c>
      <c r="D69" s="768">
        <v>12.810000419616699</v>
      </c>
      <c r="E69" s="768">
        <v>16.190000534057617</v>
      </c>
      <c r="F69" s="768">
        <v>20.569999694824219</v>
      </c>
      <c r="G69" s="768">
        <v>17.260000228881836</v>
      </c>
      <c r="H69" s="768">
        <v>20.319999694824219</v>
      </c>
      <c r="I69" s="769">
        <v>18.28000020980835</v>
      </c>
      <c r="J69" s="761"/>
    </row>
    <row r="70" spans="1:10" ht="11.5">
      <c r="A70" s="761"/>
      <c r="B70" s="763" t="s">
        <v>540</v>
      </c>
      <c r="C70" s="768">
        <v>23.379999160766602</v>
      </c>
      <c r="D70" s="768">
        <v>11.869999885559082</v>
      </c>
      <c r="E70" s="768">
        <v>15.609999656677246</v>
      </c>
      <c r="F70" s="768">
        <v>17.239999771118164</v>
      </c>
      <c r="G70" s="768">
        <v>14.770000457763672</v>
      </c>
      <c r="H70" s="768">
        <v>19</v>
      </c>
      <c r="I70" s="769">
        <v>16.978333155314129</v>
      </c>
      <c r="J70" s="761"/>
    </row>
    <row r="71" spans="1:10" ht="11.5">
      <c r="A71" s="761"/>
      <c r="B71" s="763" t="s">
        <v>539</v>
      </c>
      <c r="C71" s="768">
        <v>29.629999160766602</v>
      </c>
      <c r="D71" s="768">
        <v>12.569999694824219</v>
      </c>
      <c r="E71" s="768">
        <v>13.369999885559082</v>
      </c>
      <c r="F71" s="768">
        <v>20.540000915527344</v>
      </c>
      <c r="G71" s="768">
        <v>15.859999656677246</v>
      </c>
      <c r="H71" s="768">
        <v>22.25</v>
      </c>
      <c r="I71" s="769">
        <v>19.03666655222575</v>
      </c>
      <c r="J71" s="761"/>
    </row>
    <row r="72" spans="1:10" ht="11.5">
      <c r="A72" s="761"/>
      <c r="B72" s="765" t="s">
        <v>538</v>
      </c>
      <c r="C72" s="770">
        <v>30.190000534057617</v>
      </c>
      <c r="D72" s="770">
        <v>11.449999809265137</v>
      </c>
      <c r="E72" s="770">
        <v>11.5</v>
      </c>
      <c r="F72" s="770">
        <v>23</v>
      </c>
      <c r="G72" s="770">
        <v>15.180000305175781</v>
      </c>
      <c r="H72" s="770">
        <v>21.940000534057617</v>
      </c>
      <c r="I72" s="771">
        <v>18.876666863759358</v>
      </c>
      <c r="J72" s="761"/>
    </row>
    <row r="73" spans="1:10">
      <c r="A73" s="761"/>
      <c r="J73" s="761"/>
    </row>
    <row r="74" spans="1:10">
      <c r="A74" s="761"/>
      <c r="J74" s="761"/>
    </row>
    <row r="75" spans="1:10">
      <c r="J75" s="761"/>
    </row>
  </sheetData>
  <mergeCells count="1">
    <mergeCell ref="B3:I4"/>
  </mergeCells>
  <conditionalFormatting sqref="C51:I51">
    <cfRule type="containsErrors" dxfId="59" priority="8">
      <formula>ISERROR(C51)</formula>
    </cfRule>
  </conditionalFormatting>
  <conditionalFormatting sqref="C64:I64">
    <cfRule type="containsErrors" dxfId="58" priority="7">
      <formula>ISERROR(C64)</formula>
    </cfRule>
  </conditionalFormatting>
  <conditionalFormatting sqref="B51">
    <cfRule type="containsErrors" dxfId="57" priority="6">
      <formula>ISERROR(B51)</formula>
    </cfRule>
  </conditionalFormatting>
  <conditionalFormatting sqref="B64">
    <cfRule type="containsErrors" dxfId="56" priority="5">
      <formula>ISERROR(B64)</formula>
    </cfRule>
  </conditionalFormatting>
  <conditionalFormatting sqref="A1:XFD1">
    <cfRule type="containsErrors" dxfId="55" priority="2">
      <formula>ISERROR(A1)</formula>
    </cfRule>
  </conditionalFormatting>
  <conditionalFormatting sqref="A1">
    <cfRule type="containsErrors" dxfId="5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3">
    <tabColor rgb="FF2C5D98"/>
  </sheetPr>
  <dimension ref="B1:M13"/>
  <sheetViews>
    <sheetView showGridLines="0" zoomScaleNormal="100" workbookViewId="0">
      <selection activeCell="M11" sqref="M11"/>
    </sheetView>
  </sheetViews>
  <sheetFormatPr defaultRowHeight="14.5"/>
  <cols>
    <col min="2" max="2" width="7.1796875" customWidth="1"/>
    <col min="3" max="3" width="21.453125" bestFit="1" customWidth="1"/>
    <col min="4" max="4" width="10.7265625" customWidth="1"/>
    <col min="5" max="6" width="11.54296875" bestFit="1" customWidth="1"/>
    <col min="7" max="7" width="11.54296875" style="644" bestFit="1" customWidth="1"/>
    <col min="8" max="8" width="11" bestFit="1" customWidth="1"/>
    <col min="9" max="9" width="11.26953125" bestFit="1" customWidth="1"/>
    <col min="10" max="10" width="6.453125" bestFit="1" customWidth="1"/>
  </cols>
  <sheetData>
    <row r="1" spans="2:13" s="871" customFormat="1" ht="30" customHeight="1"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</row>
    <row r="2" spans="2:13" s="707" customFormat="1" ht="30" customHeight="1">
      <c r="B2" s="872"/>
      <c r="C2" s="573"/>
      <c r="D2" s="872"/>
      <c r="E2" s="872"/>
      <c r="F2" s="872"/>
      <c r="G2" s="872"/>
      <c r="H2" s="872"/>
      <c r="I2" s="872"/>
      <c r="J2" s="872"/>
      <c r="K2" s="872"/>
      <c r="L2" s="872"/>
      <c r="M2" s="872"/>
    </row>
    <row r="3" spans="2:13" ht="33" customHeight="1">
      <c r="C3" s="1083" t="s">
        <v>576</v>
      </c>
      <c r="D3" s="1083"/>
      <c r="E3" s="1083"/>
      <c r="F3" s="1083"/>
      <c r="G3" s="1083"/>
      <c r="H3" s="1083"/>
      <c r="I3" s="1083"/>
      <c r="J3" s="1083"/>
    </row>
    <row r="4" spans="2:13" ht="16.5">
      <c r="C4" s="573"/>
    </row>
    <row r="5" spans="2:13" ht="22.5" customHeight="1">
      <c r="C5" s="1102" t="s">
        <v>506</v>
      </c>
      <c r="D5" s="1104" t="s">
        <v>575</v>
      </c>
      <c r="E5" s="1106" t="s">
        <v>574</v>
      </c>
      <c r="F5" s="1107"/>
      <c r="G5" s="1107"/>
      <c r="H5" s="1107"/>
      <c r="I5" s="1107"/>
      <c r="J5" s="1107"/>
    </row>
    <row r="6" spans="2:13">
      <c r="C6" s="1103"/>
      <c r="D6" s="1105"/>
      <c r="E6" s="706">
        <v>43923</v>
      </c>
      <c r="F6" s="705">
        <v>43951</v>
      </c>
      <c r="G6" s="705">
        <v>43958</v>
      </c>
      <c r="H6" s="705">
        <v>43962</v>
      </c>
      <c r="I6" s="705">
        <v>43969</v>
      </c>
      <c r="J6" s="705" t="s">
        <v>573</v>
      </c>
    </row>
    <row r="7" spans="2:13">
      <c r="C7" s="1108" t="s">
        <v>234</v>
      </c>
      <c r="D7" s="704" t="s">
        <v>571</v>
      </c>
      <c r="E7" s="703">
        <v>0.12309375</v>
      </c>
      <c r="F7" s="698">
        <v>0.13064638308270701</v>
      </c>
      <c r="G7" s="698">
        <v>0.13064638308270701</v>
      </c>
      <c r="H7" s="698">
        <v>0.13064638308270701</v>
      </c>
      <c r="I7" s="698">
        <v>0.13064638308270701</v>
      </c>
      <c r="J7" s="698">
        <f>AVERAGE(E7:I7)</f>
        <v>0.12913585646616563</v>
      </c>
    </row>
    <row r="8" spans="2:13">
      <c r="C8" s="1100"/>
      <c r="D8" s="700" t="s">
        <v>570</v>
      </c>
      <c r="E8" s="703">
        <v>0.1518929</v>
      </c>
      <c r="F8" s="698">
        <v>0.14268082500000001</v>
      </c>
      <c r="G8" s="698">
        <v>0.111810275</v>
      </c>
      <c r="H8" s="698">
        <v>0.111810275</v>
      </c>
      <c r="I8" s="698">
        <v>0.1062907</v>
      </c>
      <c r="J8" s="698">
        <f>AVERAGE(E8:I8)</f>
        <v>0.124896995</v>
      </c>
    </row>
    <row r="9" spans="2:13">
      <c r="C9" s="1101"/>
      <c r="D9" s="694" t="s">
        <v>569</v>
      </c>
      <c r="E9" s="693" t="s">
        <v>7</v>
      </c>
      <c r="F9" s="692">
        <v>0.10234375</v>
      </c>
      <c r="G9" s="692">
        <v>0.10234375</v>
      </c>
      <c r="H9" s="692">
        <v>0.10234375</v>
      </c>
      <c r="I9" s="692">
        <v>0.10234375</v>
      </c>
      <c r="J9" s="692">
        <f>AVERAGE(F9:I9)</f>
        <v>0.10234375</v>
      </c>
    </row>
    <row r="10" spans="2:13">
      <c r="C10" s="1100" t="s">
        <v>572</v>
      </c>
      <c r="D10" s="704" t="s">
        <v>571</v>
      </c>
      <c r="E10" s="703">
        <v>0.119890608</v>
      </c>
      <c r="F10" s="702">
        <v>0.12975005183070901</v>
      </c>
      <c r="G10" s="702">
        <v>0.124903778770718</v>
      </c>
      <c r="H10" s="702">
        <v>0.12076179356115101</v>
      </c>
      <c r="I10" s="701">
        <v>9.7747325121457507E-2</v>
      </c>
      <c r="J10" s="701">
        <f>AVERAGE(E10:I10)</f>
        <v>0.1186107114568071</v>
      </c>
    </row>
    <row r="11" spans="2:13">
      <c r="C11" s="1100"/>
      <c r="D11" s="700" t="s">
        <v>570</v>
      </c>
      <c r="E11" s="699">
        <v>0.112073665022624</v>
      </c>
      <c r="F11" s="698">
        <v>0.11466754037142</v>
      </c>
      <c r="G11" s="698">
        <v>0.110299849772755</v>
      </c>
      <c r="H11" s="698">
        <v>0.10598300104723</v>
      </c>
      <c r="I11" s="697">
        <v>9.7417447234078094E-2</v>
      </c>
      <c r="J11" s="697">
        <f>AVERAGE(E11:I11)</f>
        <v>0.10808830068962143</v>
      </c>
    </row>
    <row r="12" spans="2:13">
      <c r="C12" s="1101"/>
      <c r="D12" s="694" t="s">
        <v>569</v>
      </c>
      <c r="E12" s="693" t="s">
        <v>7</v>
      </c>
      <c r="F12" s="692">
        <v>0.13062593085937499</v>
      </c>
      <c r="G12" s="692">
        <v>0.12947480145929299</v>
      </c>
      <c r="H12" s="692">
        <v>0.123414615861619</v>
      </c>
      <c r="I12" s="696">
        <v>0.118018813337393</v>
      </c>
      <c r="J12" s="696">
        <f>AVERAGE(F12:I12)</f>
        <v>0.12538354037942001</v>
      </c>
    </row>
    <row r="13" spans="2:13">
      <c r="C13" s="695" t="s">
        <v>75</v>
      </c>
      <c r="D13" s="694" t="s">
        <v>569</v>
      </c>
      <c r="E13" s="693"/>
      <c r="F13" s="692"/>
      <c r="G13" s="692">
        <v>6.25E-2</v>
      </c>
      <c r="H13" s="692">
        <v>6.25E-2</v>
      </c>
      <c r="I13" s="692">
        <v>6.25E-2</v>
      </c>
      <c r="J13" s="692">
        <f>AVERAGE(G13:I13)</f>
        <v>6.25E-2</v>
      </c>
    </row>
  </sheetData>
  <mergeCells count="6">
    <mergeCell ref="C10:C12"/>
    <mergeCell ref="C3:J3"/>
    <mergeCell ref="C5:C6"/>
    <mergeCell ref="D5:D6"/>
    <mergeCell ref="E5:J5"/>
    <mergeCell ref="C7:C9"/>
  </mergeCells>
  <conditionalFormatting sqref="C5:D5 E6">
    <cfRule type="containsErrors" dxfId="53" priority="5">
      <formula>ISERROR(C5)</formula>
    </cfRule>
  </conditionalFormatting>
  <conditionalFormatting sqref="F6">
    <cfRule type="containsErrors" dxfId="52" priority="4">
      <formula>ISERROR(F6)</formula>
    </cfRule>
  </conditionalFormatting>
  <conditionalFormatting sqref="E5">
    <cfRule type="containsErrors" dxfId="51" priority="3">
      <formula>ISERROR(E5)</formula>
    </cfRule>
  </conditionalFormatting>
  <conditionalFormatting sqref="G6:I6">
    <cfRule type="containsErrors" dxfId="50" priority="2">
      <formula>ISERROR(G6)</formula>
    </cfRule>
  </conditionalFormatting>
  <conditionalFormatting sqref="J6">
    <cfRule type="containsErrors" dxfId="49" priority="1">
      <formula>ISERROR(J6)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4">
    <tabColor theme="8" tint="-0.499984740745262"/>
  </sheetPr>
  <dimension ref="A1:S1"/>
  <sheetViews>
    <sheetView showGridLines="0" workbookViewId="0">
      <selection activeCell="H6" sqref="H6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48" priority="2">
      <formula>ISERROR(A1)</formula>
    </cfRule>
  </conditionalFormatting>
  <conditionalFormatting sqref="A1:XFD1">
    <cfRule type="containsErrors" dxfId="4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="90" zoomScaleNormal="90" workbookViewId="0">
      <selection activeCell="O8" sqref="O8"/>
    </sheetView>
  </sheetViews>
  <sheetFormatPr defaultColWidth="9.1796875" defaultRowHeight="14.5"/>
  <cols>
    <col min="1" max="1" width="3.7265625" style="26" customWidth="1"/>
    <col min="2" max="2" width="7.7265625" style="27" bestFit="1" customWidth="1"/>
    <col min="3" max="3" width="15.81640625" style="176" bestFit="1" customWidth="1"/>
    <col min="4" max="4" width="14.26953125" style="39" bestFit="1" customWidth="1"/>
    <col min="5" max="5" width="12.26953125" style="39" bestFit="1" customWidth="1"/>
    <col min="6" max="6" width="12.81640625" style="39" bestFit="1" customWidth="1"/>
    <col min="7" max="7" width="14.26953125" style="39" bestFit="1" customWidth="1"/>
    <col min="8" max="8" width="12.26953125" style="39" bestFit="1" customWidth="1"/>
    <col min="9" max="9" width="19.1796875" style="39" bestFit="1" customWidth="1"/>
    <col min="10" max="10" width="14.26953125" style="39" bestFit="1" customWidth="1"/>
    <col min="11" max="11" width="13.81640625" style="39" bestFit="1" customWidth="1"/>
    <col min="12" max="12" width="9.1796875" style="26"/>
    <col min="13" max="13" width="8.984375E-2" style="26" customWidth="1"/>
    <col min="14" max="16384" width="9.1796875" style="26"/>
  </cols>
  <sheetData>
    <row r="1" spans="1:19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1006" t="s">
        <v>577</v>
      </c>
      <c r="C3" s="1006"/>
      <c r="D3" s="1006"/>
      <c r="E3" s="1006"/>
      <c r="F3" s="1006"/>
      <c r="G3" s="1006"/>
      <c r="H3" s="1006"/>
      <c r="I3" s="1006"/>
      <c r="J3" s="64"/>
      <c r="K3" s="64"/>
      <c r="L3" s="35"/>
    </row>
    <row r="4" spans="1:19">
      <c r="M4" s="42"/>
      <c r="N4" s="42"/>
      <c r="O4" s="42"/>
    </row>
    <row r="5" spans="1:19" ht="32">
      <c r="J5" s="913" t="e">
        <v>#N/A</v>
      </c>
      <c r="K5" s="986" t="s">
        <v>156</v>
      </c>
      <c r="L5" s="986" t="s">
        <v>157</v>
      </c>
      <c r="M5" s="986" t="s">
        <v>158</v>
      </c>
      <c r="N5" s="913" t="s">
        <v>159</v>
      </c>
      <c r="O5" s="42"/>
    </row>
    <row r="6" spans="1:19" ht="28">
      <c r="J6" s="227" t="s">
        <v>160</v>
      </c>
      <c r="K6" s="157">
        <v>6726.9347733996619</v>
      </c>
      <c r="L6" s="157">
        <v>17759.699507808844</v>
      </c>
      <c r="M6" s="157">
        <v>11032.764734409182</v>
      </c>
      <c r="N6" s="158">
        <v>0.37877525858147915</v>
      </c>
      <c r="O6" s="42"/>
    </row>
    <row r="7" spans="1:19" ht="28">
      <c r="J7" s="207" t="s">
        <v>334</v>
      </c>
      <c r="K7" s="102">
        <v>5792.4979851745375</v>
      </c>
      <c r="L7" s="102">
        <v>19749.45</v>
      </c>
      <c r="M7" s="102">
        <v>13956.952014825463</v>
      </c>
      <c r="N7" s="210">
        <v>0.29329920504999063</v>
      </c>
      <c r="O7" s="42"/>
    </row>
    <row r="8" spans="1:19" ht="28">
      <c r="J8" s="227" t="s">
        <v>161</v>
      </c>
      <c r="K8" s="157">
        <v>4377.8930404088542</v>
      </c>
      <c r="L8" s="157">
        <v>16904.578689862505</v>
      </c>
      <c r="M8" s="157">
        <v>12526.685649453651</v>
      </c>
      <c r="N8" s="158">
        <v>0.25897676130989467</v>
      </c>
      <c r="O8" s="42"/>
    </row>
    <row r="9" spans="1:19" ht="28.5" thickBot="1">
      <c r="J9" s="208" t="s">
        <v>335</v>
      </c>
      <c r="K9" s="209">
        <v>4582.1653606780274</v>
      </c>
      <c r="L9" s="209">
        <v>18774.5</v>
      </c>
      <c r="M9" s="209">
        <v>14192.334639321973</v>
      </c>
      <c r="N9" s="211">
        <v>0.2440632432649619</v>
      </c>
      <c r="O9" s="42"/>
    </row>
    <row r="10" spans="1:19" ht="15">
      <c r="J10" s="88"/>
      <c r="K10" s="88"/>
      <c r="L10" s="88"/>
      <c r="M10" s="88"/>
      <c r="N10" s="88"/>
      <c r="O10" s="42"/>
    </row>
    <row r="11" spans="1:19" ht="15">
      <c r="J11" s="1050" t="s">
        <v>369</v>
      </c>
      <c r="K11" s="1050"/>
      <c r="L11" s="1050"/>
      <c r="M11" s="1050"/>
      <c r="N11" s="88"/>
    </row>
    <row r="12" spans="1:19" ht="15">
      <c r="J12" s="1050" t="s">
        <v>139</v>
      </c>
      <c r="K12" s="1050"/>
      <c r="L12" s="1050"/>
      <c r="M12" s="1050"/>
      <c r="N12" s="88"/>
    </row>
    <row r="13" spans="1:19" ht="15">
      <c r="J13" s="1050" t="s">
        <v>290</v>
      </c>
      <c r="K13" s="1050"/>
      <c r="L13" s="1050"/>
      <c r="M13" s="1050"/>
      <c r="N13" s="88"/>
    </row>
    <row r="14" spans="1:19" ht="15">
      <c r="J14" s="1050" t="s">
        <v>245</v>
      </c>
      <c r="K14" s="1050"/>
      <c r="L14" s="1050"/>
      <c r="M14" s="1050"/>
      <c r="N14" s="88"/>
    </row>
    <row r="15" spans="1:19" ht="15">
      <c r="J15" s="88"/>
      <c r="K15" s="88"/>
      <c r="L15" s="88"/>
      <c r="M15" s="88"/>
      <c r="N15" s="88"/>
    </row>
    <row r="16" spans="1:19" ht="15">
      <c r="J16" s="88"/>
      <c r="K16" s="88"/>
      <c r="L16" s="88"/>
      <c r="M16" s="88"/>
      <c r="N16" s="88"/>
    </row>
    <row r="17" spans="2:15" ht="15">
      <c r="J17" s="88"/>
      <c r="K17" s="88"/>
      <c r="L17" s="88"/>
      <c r="M17" s="88"/>
      <c r="N17" s="88"/>
    </row>
    <row r="18" spans="2:15" ht="15">
      <c r="J18" s="88"/>
      <c r="K18" s="88"/>
      <c r="L18" s="88"/>
      <c r="M18" s="88"/>
      <c r="N18" s="88"/>
    </row>
    <row r="19" spans="2:15" ht="15">
      <c r="J19" s="88"/>
      <c r="K19" s="88"/>
      <c r="L19" s="88"/>
      <c r="M19" s="88"/>
      <c r="N19" s="88"/>
    </row>
    <row r="20" spans="2:15" ht="15">
      <c r="J20" s="88"/>
      <c r="K20" s="88"/>
      <c r="L20" s="88"/>
      <c r="M20" s="88"/>
      <c r="N20" s="88"/>
    </row>
    <row r="21" spans="2:15" ht="15">
      <c r="J21" s="88"/>
      <c r="K21" s="88"/>
      <c r="L21" s="88"/>
      <c r="M21" s="88"/>
      <c r="N21" s="88"/>
    </row>
    <row r="22" spans="2:15" s="38" customFormat="1" ht="13.5" customHeight="1">
      <c r="B22" s="104"/>
      <c r="G22" s="106"/>
      <c r="H22" s="106"/>
      <c r="I22" s="106"/>
      <c r="J22" s="88"/>
      <c r="K22" s="88"/>
      <c r="L22" s="88"/>
      <c r="M22" s="88"/>
      <c r="N22" s="88"/>
    </row>
    <row r="23" spans="2:15" s="38" customFormat="1" ht="10.5" customHeight="1">
      <c r="B23" s="103"/>
      <c r="G23" s="107"/>
      <c r="H23" s="107"/>
      <c r="I23" s="107"/>
      <c r="J23" s="88"/>
      <c r="K23" s="88"/>
      <c r="L23" s="88"/>
      <c r="M23" s="88"/>
      <c r="N23" s="88"/>
    </row>
    <row r="24" spans="2:15" ht="15">
      <c r="B24" s="76"/>
      <c r="G24" s="108"/>
      <c r="H24" s="108"/>
      <c r="I24" s="108"/>
      <c r="J24" s="88"/>
      <c r="K24" s="88"/>
      <c r="L24" s="88"/>
      <c r="M24" s="88"/>
      <c r="N24" s="88"/>
    </row>
    <row r="25" spans="2:15" ht="15">
      <c r="C25" s="1109"/>
      <c r="D25" s="1109"/>
      <c r="E25" s="1109"/>
      <c r="F25" s="1109"/>
      <c r="J25" s="88"/>
      <c r="K25" s="88"/>
      <c r="L25" s="88"/>
      <c r="M25" s="88"/>
      <c r="N25" s="88"/>
      <c r="O25" s="42"/>
    </row>
    <row r="26" spans="2:15" ht="16">
      <c r="C26" s="1109"/>
      <c r="D26" s="1109"/>
      <c r="E26" s="1109"/>
      <c r="F26" s="1109"/>
      <c r="G26" s="153"/>
      <c r="H26" s="153"/>
      <c r="I26" s="153"/>
      <c r="J26" s="88"/>
      <c r="K26" s="88"/>
      <c r="L26" s="88"/>
      <c r="M26" s="88"/>
      <c r="N26" s="88"/>
      <c r="O26" s="77"/>
    </row>
    <row r="27" spans="2:15" ht="15">
      <c r="D27" s="174"/>
      <c r="E27" s="174"/>
      <c r="F27" s="174"/>
      <c r="G27" s="174"/>
      <c r="H27" s="174"/>
      <c r="I27" s="174"/>
      <c r="J27" s="88"/>
      <c r="K27" s="88"/>
      <c r="L27" s="88"/>
      <c r="M27" s="88"/>
      <c r="N27" s="88"/>
      <c r="O27" s="42"/>
    </row>
    <row r="28" spans="2:15" ht="15">
      <c r="D28" s="174"/>
      <c r="E28" s="174"/>
      <c r="F28" s="174"/>
      <c r="G28" s="174"/>
      <c r="H28" s="174"/>
      <c r="I28" s="174"/>
      <c r="J28" s="88"/>
      <c r="K28" s="88"/>
      <c r="L28" s="88"/>
      <c r="M28" s="88"/>
      <c r="N28" s="88"/>
      <c r="O28" s="42"/>
    </row>
    <row r="29" spans="2:15" ht="15">
      <c r="D29" s="82"/>
      <c r="E29" s="82"/>
      <c r="F29" s="174"/>
      <c r="G29" s="174"/>
      <c r="H29" s="174"/>
      <c r="I29" s="174"/>
      <c r="J29" s="88"/>
      <c r="K29" s="88"/>
      <c r="L29" s="88"/>
      <c r="M29" s="88"/>
      <c r="N29" s="88"/>
      <c r="O29" s="42"/>
    </row>
    <row r="30" spans="2:15" ht="15">
      <c r="D30" s="82"/>
      <c r="E30" s="82"/>
      <c r="F30" s="174"/>
      <c r="G30" s="174"/>
      <c r="H30" s="174"/>
      <c r="I30" s="174"/>
      <c r="J30" s="88"/>
      <c r="K30" s="88"/>
      <c r="L30" s="88"/>
      <c r="M30" s="88"/>
      <c r="N30" s="88"/>
      <c r="O30" s="42"/>
    </row>
    <row r="31" spans="2:15" ht="15">
      <c r="D31" s="82"/>
      <c r="E31" s="82"/>
      <c r="F31" s="174"/>
      <c r="G31" s="174"/>
      <c r="H31" s="174"/>
      <c r="I31" s="174"/>
      <c r="J31" s="88"/>
      <c r="K31" s="88"/>
      <c r="L31" s="88"/>
      <c r="M31" s="88"/>
      <c r="N31" s="88"/>
    </row>
    <row r="32" spans="2:15" ht="15">
      <c r="D32" s="82"/>
      <c r="E32" s="82"/>
      <c r="F32" s="174"/>
      <c r="G32" s="174"/>
      <c r="H32" s="174"/>
      <c r="I32" s="174"/>
      <c r="J32" s="31"/>
      <c r="K32" s="175"/>
    </row>
    <row r="33" spans="4:16" ht="15">
      <c r="D33" s="82"/>
      <c r="E33" s="82"/>
      <c r="F33" s="174"/>
      <c r="G33" s="174"/>
      <c r="H33" s="174"/>
      <c r="I33" s="174"/>
      <c r="J33" s="31"/>
      <c r="K33" s="175"/>
    </row>
    <row r="34" spans="4:16" ht="15">
      <c r="D34" s="82"/>
      <c r="E34" s="82"/>
      <c r="F34" s="174"/>
      <c r="G34" s="174"/>
      <c r="H34" s="174"/>
      <c r="I34" s="174"/>
      <c r="J34" s="31"/>
      <c r="K34" s="175"/>
    </row>
    <row r="35" spans="4:16" ht="24.75" customHeight="1">
      <c r="D35" s="82"/>
      <c r="E35" s="82"/>
      <c r="F35" s="174"/>
      <c r="G35" s="174"/>
      <c r="H35" s="174"/>
      <c r="I35" s="174"/>
      <c r="J35" s="1041"/>
      <c r="K35" s="1041"/>
      <c r="L35" s="1041"/>
      <c r="M35" s="1041"/>
      <c r="N35" s="1041"/>
      <c r="O35" s="1041"/>
      <c r="P35" s="1041"/>
    </row>
    <row r="36" spans="4:16" ht="15">
      <c r="D36" s="82"/>
      <c r="E36" s="82"/>
      <c r="F36" s="174"/>
      <c r="G36" s="174"/>
      <c r="H36" s="174"/>
      <c r="I36" s="174"/>
      <c r="J36" s="1000"/>
      <c r="K36" s="1000"/>
      <c r="L36" s="1000"/>
      <c r="M36" s="1000"/>
      <c r="N36" s="1000"/>
      <c r="O36" s="1000"/>
      <c r="P36" s="1000"/>
    </row>
    <row r="37" spans="4:16" ht="15">
      <c r="D37" s="82"/>
      <c r="E37" s="82"/>
      <c r="F37" s="174"/>
      <c r="G37" s="174"/>
      <c r="H37" s="174"/>
      <c r="I37" s="174"/>
      <c r="J37" s="31"/>
      <c r="K37" s="175"/>
    </row>
    <row r="38" spans="4:16" ht="15">
      <c r="D38" s="82"/>
      <c r="E38" s="82"/>
      <c r="F38" s="174"/>
      <c r="G38" s="174"/>
      <c r="H38" s="174"/>
      <c r="I38" s="174"/>
      <c r="J38" s="31"/>
      <c r="K38" s="175"/>
    </row>
    <row r="39" spans="4:16" ht="15">
      <c r="D39" s="82"/>
      <c r="E39" s="82"/>
      <c r="F39" s="174"/>
      <c r="G39" s="174"/>
      <c r="H39" s="174"/>
      <c r="I39" s="174"/>
      <c r="J39" s="174"/>
      <c r="K39" s="174"/>
    </row>
    <row r="40" spans="4:16" ht="15">
      <c r="D40" s="82"/>
      <c r="E40" s="82"/>
      <c r="F40" s="174"/>
      <c r="G40" s="174"/>
      <c r="H40" s="174"/>
      <c r="I40" s="174"/>
      <c r="J40" s="174"/>
      <c r="K40" s="174"/>
    </row>
    <row r="41" spans="4:16" ht="15">
      <c r="D41" s="82"/>
      <c r="E41" s="82"/>
      <c r="F41" s="174"/>
      <c r="G41" s="174"/>
      <c r="H41" s="174"/>
      <c r="I41" s="174"/>
      <c r="J41" s="174"/>
      <c r="K41" s="174"/>
    </row>
    <row r="42" spans="4:16" ht="15">
      <c r="D42" s="82"/>
      <c r="E42" s="82"/>
      <c r="F42" s="174"/>
      <c r="G42" s="174"/>
      <c r="H42" s="174"/>
      <c r="I42" s="174"/>
      <c r="J42" s="174"/>
      <c r="K42" s="174"/>
    </row>
    <row r="43" spans="4:16" ht="15">
      <c r="D43" s="82"/>
      <c r="E43" s="82"/>
      <c r="F43" s="174"/>
      <c r="G43" s="174"/>
      <c r="H43" s="174"/>
      <c r="I43" s="174"/>
      <c r="J43" s="174"/>
      <c r="K43" s="174"/>
    </row>
    <row r="44" spans="4:16" ht="15">
      <c r="D44" s="82"/>
      <c r="E44" s="82"/>
      <c r="F44" s="174"/>
      <c r="G44" s="174"/>
      <c r="H44" s="174"/>
      <c r="I44" s="174"/>
      <c r="J44" s="174"/>
      <c r="K44" s="174"/>
    </row>
    <row r="45" spans="4:16" ht="15">
      <c r="D45" s="82"/>
      <c r="E45" s="82"/>
      <c r="F45" s="174"/>
      <c r="G45" s="174"/>
      <c r="H45" s="174"/>
      <c r="I45" s="174"/>
      <c r="J45" s="174"/>
      <c r="K45" s="174"/>
    </row>
    <row r="46" spans="4:16" ht="15">
      <c r="D46" s="82"/>
      <c r="E46" s="82"/>
      <c r="F46" s="174"/>
      <c r="G46" s="174"/>
      <c r="H46" s="174"/>
      <c r="I46" s="174"/>
      <c r="J46" s="174"/>
      <c r="K46" s="174"/>
    </row>
    <row r="47" spans="4:16" ht="15">
      <c r="D47" s="82"/>
      <c r="E47" s="82"/>
      <c r="F47" s="174"/>
      <c r="G47" s="174"/>
      <c r="H47" s="174"/>
      <c r="I47" s="174"/>
      <c r="J47" s="174"/>
      <c r="K47" s="174"/>
    </row>
    <row r="48" spans="4:16" ht="15">
      <c r="D48" s="82"/>
      <c r="E48" s="82"/>
      <c r="F48" s="174"/>
      <c r="G48" s="174"/>
      <c r="H48" s="174"/>
      <c r="I48" s="174"/>
      <c r="J48" s="174"/>
      <c r="K48" s="174"/>
    </row>
    <row r="49" spans="2:11" ht="15">
      <c r="D49" s="82"/>
      <c r="E49" s="82"/>
      <c r="F49" s="174"/>
      <c r="G49" s="174"/>
      <c r="H49" s="174"/>
      <c r="I49" s="174"/>
      <c r="J49" s="174"/>
      <c r="K49" s="174"/>
    </row>
    <row r="50" spans="2:11" ht="15">
      <c r="D50" s="82"/>
      <c r="E50" s="82"/>
      <c r="F50" s="174"/>
      <c r="G50" s="174"/>
      <c r="H50" s="174"/>
      <c r="I50" s="174"/>
      <c r="J50" s="174"/>
      <c r="K50" s="174"/>
    </row>
    <row r="51" spans="2:11" ht="15">
      <c r="D51" s="82"/>
      <c r="E51" s="82"/>
      <c r="F51" s="174"/>
      <c r="G51" s="174"/>
      <c r="H51" s="174"/>
      <c r="I51" s="174"/>
      <c r="J51" s="174"/>
      <c r="K51" s="174"/>
    </row>
    <row r="52" spans="2:11" ht="15">
      <c r="D52" s="82"/>
      <c r="E52" s="82"/>
      <c r="F52" s="174"/>
      <c r="G52" s="174"/>
      <c r="H52" s="174"/>
      <c r="I52" s="174"/>
      <c r="J52" s="174"/>
      <c r="K52" s="174"/>
    </row>
    <row r="53" spans="2:11" ht="15">
      <c r="D53" s="82"/>
      <c r="E53" s="82"/>
      <c r="F53" s="174"/>
      <c r="G53" s="174"/>
      <c r="H53" s="174"/>
      <c r="I53" s="174"/>
      <c r="J53" s="174"/>
      <c r="K53" s="174"/>
    </row>
    <row r="54" spans="2:11" ht="15">
      <c r="D54" s="82"/>
      <c r="E54" s="82"/>
      <c r="F54" s="174"/>
      <c r="G54" s="174"/>
      <c r="H54" s="174"/>
      <c r="I54" s="174"/>
      <c r="J54" s="174"/>
      <c r="K54" s="174"/>
    </row>
    <row r="55" spans="2:11" ht="15">
      <c r="D55" s="82"/>
      <c r="E55" s="82"/>
      <c r="F55" s="174"/>
      <c r="G55" s="174"/>
      <c r="H55" s="174"/>
      <c r="I55" s="174"/>
      <c r="J55" s="174"/>
      <c r="K55" s="174"/>
    </row>
    <row r="56" spans="2:11" ht="15">
      <c r="D56" s="82"/>
      <c r="E56" s="82"/>
      <c r="F56" s="174"/>
      <c r="G56" s="174"/>
      <c r="H56" s="174"/>
      <c r="I56" s="174"/>
      <c r="J56" s="174"/>
      <c r="K56" s="174"/>
    </row>
    <row r="57" spans="2:11" ht="15">
      <c r="D57" s="82"/>
      <c r="E57" s="82"/>
      <c r="F57" s="174"/>
      <c r="G57" s="174"/>
      <c r="H57" s="174"/>
      <c r="I57" s="174"/>
      <c r="J57" s="174"/>
      <c r="K57" s="174"/>
    </row>
    <row r="58" spans="2:11" ht="15">
      <c r="D58" s="82"/>
      <c r="E58" s="82"/>
      <c r="F58" s="174"/>
      <c r="G58" s="174"/>
      <c r="H58" s="174"/>
      <c r="I58" s="174"/>
      <c r="J58" s="174"/>
      <c r="K58" s="174"/>
    </row>
    <row r="59" spans="2:11" ht="15">
      <c r="D59" s="82"/>
      <c r="E59" s="82"/>
      <c r="F59" s="174"/>
      <c r="G59" s="174"/>
      <c r="H59" s="174"/>
      <c r="I59" s="174"/>
      <c r="J59" s="174"/>
      <c r="K59" s="174"/>
    </row>
    <row r="60" spans="2:11" ht="15">
      <c r="B60" s="31"/>
      <c r="C60" s="175"/>
      <c r="D60" s="82"/>
      <c r="E60" s="82"/>
      <c r="F60" s="174"/>
      <c r="G60" s="174"/>
      <c r="H60" s="174"/>
      <c r="I60" s="174"/>
      <c r="J60" s="174"/>
      <c r="K60" s="174"/>
    </row>
    <row r="61" spans="2:11" ht="15">
      <c r="B61" s="31"/>
      <c r="C61" s="175"/>
      <c r="D61" s="82"/>
      <c r="E61" s="82"/>
      <c r="F61" s="174"/>
      <c r="G61" s="174"/>
      <c r="H61" s="174"/>
      <c r="I61" s="174"/>
      <c r="J61" s="174"/>
      <c r="K61" s="174"/>
    </row>
    <row r="62" spans="2:11" ht="15">
      <c r="B62" s="31"/>
      <c r="C62" s="175"/>
      <c r="D62" s="82"/>
      <c r="E62" s="82"/>
      <c r="F62" s="174"/>
      <c r="G62" s="174"/>
      <c r="H62" s="174"/>
      <c r="I62" s="174"/>
      <c r="J62" s="174"/>
      <c r="K62" s="174"/>
    </row>
    <row r="63" spans="2:11" ht="15">
      <c r="B63" s="31"/>
      <c r="C63" s="175"/>
      <c r="D63" s="82"/>
      <c r="E63" s="82"/>
      <c r="F63" s="174"/>
      <c r="G63" s="174"/>
      <c r="H63" s="174"/>
      <c r="I63" s="174"/>
      <c r="J63" s="174"/>
      <c r="K63" s="174"/>
    </row>
    <row r="64" spans="2:11" ht="15">
      <c r="B64" s="31"/>
      <c r="C64" s="175"/>
      <c r="D64" s="82"/>
      <c r="E64" s="82"/>
      <c r="F64" s="174"/>
      <c r="G64" s="174"/>
      <c r="H64" s="174"/>
      <c r="I64" s="174"/>
      <c r="J64" s="174"/>
      <c r="K64" s="174"/>
    </row>
    <row r="65" spans="2:11" ht="15">
      <c r="B65" s="31"/>
      <c r="C65" s="175"/>
      <c r="D65" s="82"/>
      <c r="E65" s="82"/>
      <c r="F65" s="174"/>
      <c r="G65" s="174"/>
      <c r="H65" s="174"/>
      <c r="I65" s="174"/>
      <c r="J65" s="174"/>
      <c r="K65" s="174"/>
    </row>
    <row r="66" spans="2:11" ht="15">
      <c r="B66" s="31"/>
      <c r="C66" s="175"/>
      <c r="D66" s="82"/>
      <c r="E66" s="82"/>
      <c r="F66" s="174"/>
      <c r="G66" s="174"/>
      <c r="H66" s="174"/>
      <c r="I66" s="174"/>
      <c r="J66" s="174"/>
      <c r="K66" s="174"/>
    </row>
    <row r="67" spans="2:11" ht="15">
      <c r="B67" s="31"/>
      <c r="C67" s="175"/>
      <c r="D67" s="82"/>
      <c r="E67" s="82"/>
      <c r="F67" s="174"/>
      <c r="G67" s="174"/>
      <c r="H67" s="174"/>
      <c r="I67" s="174"/>
      <c r="J67" s="174"/>
      <c r="K67" s="174"/>
    </row>
    <row r="68" spans="2:11" ht="15">
      <c r="B68" s="31"/>
      <c r="C68" s="175"/>
      <c r="D68" s="82"/>
      <c r="E68" s="82"/>
      <c r="F68" s="174"/>
      <c r="G68" s="174"/>
      <c r="H68" s="174"/>
      <c r="I68" s="174"/>
      <c r="J68" s="174"/>
      <c r="K68" s="174"/>
    </row>
    <row r="69" spans="2:11" ht="15">
      <c r="B69" s="31"/>
      <c r="C69" s="175"/>
      <c r="D69" s="82"/>
      <c r="E69" s="82"/>
      <c r="F69" s="174"/>
      <c r="G69" s="174"/>
      <c r="H69" s="174"/>
      <c r="I69" s="174"/>
      <c r="J69" s="174"/>
      <c r="K69" s="174"/>
    </row>
    <row r="70" spans="2:11" ht="15">
      <c r="B70" s="31"/>
      <c r="C70" s="175"/>
      <c r="D70" s="82"/>
      <c r="E70" s="82"/>
      <c r="F70" s="174"/>
      <c r="G70" s="174"/>
      <c r="H70" s="174"/>
      <c r="I70" s="174"/>
      <c r="J70" s="174"/>
      <c r="K70" s="174"/>
    </row>
    <row r="71" spans="2:11" ht="15">
      <c r="B71" s="31"/>
      <c r="C71" s="175"/>
      <c r="D71" s="82"/>
      <c r="E71" s="82"/>
      <c r="F71" s="174"/>
      <c r="G71" s="174"/>
      <c r="H71" s="174"/>
      <c r="I71" s="174"/>
      <c r="J71" s="174"/>
      <c r="K71" s="174"/>
    </row>
    <row r="72" spans="2:11" ht="15">
      <c r="B72" s="31"/>
      <c r="C72" s="175"/>
      <c r="D72" s="82"/>
      <c r="E72" s="82"/>
      <c r="F72" s="174"/>
      <c r="G72" s="174"/>
      <c r="H72" s="174"/>
      <c r="I72" s="174"/>
      <c r="J72" s="174"/>
      <c r="K72" s="174"/>
    </row>
    <row r="73" spans="2:11" ht="15">
      <c r="B73" s="31"/>
      <c r="C73" s="175"/>
      <c r="D73" s="82"/>
      <c r="E73" s="82"/>
      <c r="F73" s="174"/>
      <c r="G73" s="174"/>
      <c r="H73" s="174"/>
      <c r="I73" s="174"/>
      <c r="J73" s="174"/>
      <c r="K73" s="174"/>
    </row>
    <row r="74" spans="2:11" ht="15">
      <c r="B74" s="31"/>
      <c r="C74" s="175"/>
      <c r="D74" s="82"/>
      <c r="E74" s="82"/>
      <c r="F74" s="174"/>
      <c r="G74" s="174"/>
      <c r="H74" s="174"/>
      <c r="I74" s="174"/>
      <c r="J74" s="174"/>
      <c r="K74" s="174"/>
    </row>
    <row r="75" spans="2:11" ht="15">
      <c r="B75" s="31"/>
      <c r="C75" s="175"/>
      <c r="D75" s="82"/>
      <c r="E75" s="82"/>
      <c r="F75" s="174"/>
      <c r="G75" s="174"/>
      <c r="H75" s="174"/>
      <c r="I75" s="174"/>
      <c r="J75" s="174"/>
      <c r="K75" s="174"/>
    </row>
    <row r="76" spans="2:11" ht="15">
      <c r="B76" s="31"/>
      <c r="C76" s="175"/>
      <c r="D76" s="82"/>
      <c r="E76" s="82"/>
      <c r="F76" s="174"/>
      <c r="G76" s="174"/>
      <c r="H76" s="174"/>
      <c r="I76" s="174"/>
      <c r="J76" s="174"/>
      <c r="K76" s="174"/>
    </row>
    <row r="77" spans="2:11" ht="15">
      <c r="B77" s="31"/>
      <c r="C77" s="175"/>
      <c r="D77" s="82"/>
      <c r="E77" s="82"/>
      <c r="F77" s="174"/>
      <c r="G77" s="174"/>
      <c r="H77" s="174"/>
      <c r="I77" s="174"/>
      <c r="J77" s="174"/>
      <c r="K77" s="174"/>
    </row>
    <row r="78" spans="2:11" ht="15">
      <c r="B78" s="31"/>
      <c r="C78" s="175"/>
      <c r="D78" s="82"/>
      <c r="E78" s="82"/>
      <c r="F78" s="174"/>
      <c r="G78" s="174"/>
      <c r="H78" s="174"/>
      <c r="I78" s="174"/>
      <c r="J78" s="174"/>
      <c r="K78" s="174"/>
    </row>
    <row r="79" spans="2:11" ht="15">
      <c r="B79" s="31"/>
      <c r="C79" s="175"/>
      <c r="D79" s="82"/>
      <c r="E79" s="82"/>
      <c r="F79" s="174"/>
      <c r="G79" s="174"/>
      <c r="H79" s="174"/>
      <c r="I79" s="174"/>
      <c r="J79" s="174"/>
      <c r="K79" s="174"/>
    </row>
    <row r="80" spans="2:11" ht="15">
      <c r="B80" s="31"/>
      <c r="C80" s="175"/>
      <c r="D80" s="82"/>
      <c r="E80" s="82"/>
      <c r="F80" s="174"/>
      <c r="G80" s="174"/>
      <c r="H80" s="174"/>
      <c r="I80" s="174"/>
      <c r="J80" s="174"/>
      <c r="K80" s="174"/>
    </row>
    <row r="81" spans="2:11" ht="15">
      <c r="B81" s="31"/>
      <c r="C81" s="175"/>
      <c r="D81" s="82"/>
      <c r="E81" s="82"/>
      <c r="F81" s="174"/>
      <c r="G81" s="174"/>
      <c r="H81" s="174"/>
      <c r="I81" s="174"/>
      <c r="J81" s="174"/>
      <c r="K81" s="174"/>
    </row>
    <row r="82" spans="2:11" ht="15">
      <c r="B82" s="31"/>
      <c r="C82" s="175"/>
      <c r="D82" s="82"/>
      <c r="E82" s="82"/>
      <c r="F82" s="174"/>
      <c r="G82" s="174"/>
      <c r="H82" s="174"/>
      <c r="I82" s="174"/>
      <c r="J82" s="174"/>
      <c r="K82" s="174"/>
    </row>
    <row r="83" spans="2:11" ht="15">
      <c r="B83" s="31"/>
      <c r="C83" s="175"/>
      <c r="D83" s="82"/>
      <c r="E83" s="82"/>
      <c r="F83" s="174"/>
      <c r="G83" s="174"/>
      <c r="H83" s="174"/>
      <c r="I83" s="174"/>
      <c r="J83" s="174"/>
      <c r="K83" s="174"/>
    </row>
    <row r="84" spans="2:11" ht="15">
      <c r="B84" s="31"/>
      <c r="C84" s="175"/>
      <c r="D84" s="82"/>
      <c r="E84" s="82"/>
      <c r="F84" s="174"/>
      <c r="G84" s="174"/>
      <c r="H84" s="174"/>
      <c r="I84" s="174"/>
      <c r="J84" s="174"/>
      <c r="K84" s="174"/>
    </row>
    <row r="85" spans="2:11" ht="15">
      <c r="B85" s="31"/>
      <c r="C85" s="175"/>
      <c r="D85" s="82"/>
      <c r="E85" s="82"/>
      <c r="F85" s="174"/>
      <c r="G85" s="174"/>
      <c r="H85" s="174"/>
      <c r="I85" s="174"/>
      <c r="J85" s="174"/>
      <c r="K85" s="174"/>
    </row>
    <row r="86" spans="2:11" ht="15">
      <c r="B86" s="31"/>
      <c r="C86" s="175"/>
      <c r="D86" s="82"/>
      <c r="E86" s="82"/>
      <c r="F86" s="174"/>
      <c r="G86" s="174"/>
      <c r="H86" s="174"/>
      <c r="I86" s="174"/>
      <c r="J86" s="174"/>
      <c r="K86" s="174"/>
    </row>
    <row r="87" spans="2:11" ht="15">
      <c r="B87" s="31"/>
      <c r="C87" s="175"/>
      <c r="D87" s="82"/>
      <c r="E87" s="82"/>
      <c r="F87" s="174"/>
      <c r="G87" s="174"/>
      <c r="H87" s="174"/>
      <c r="I87" s="174"/>
      <c r="J87" s="174"/>
      <c r="K87" s="174"/>
    </row>
    <row r="88" spans="2:11" ht="15">
      <c r="B88" s="31"/>
      <c r="C88" s="175"/>
      <c r="D88" s="82"/>
      <c r="E88" s="82"/>
      <c r="F88" s="174"/>
      <c r="G88" s="174"/>
      <c r="H88" s="174"/>
      <c r="I88" s="174"/>
      <c r="J88" s="174"/>
      <c r="K88" s="174"/>
    </row>
    <row r="89" spans="2:11" ht="15">
      <c r="B89" s="31"/>
      <c r="C89" s="175"/>
      <c r="D89" s="82"/>
      <c r="E89" s="82"/>
      <c r="F89" s="174"/>
      <c r="G89" s="174"/>
      <c r="H89" s="174"/>
      <c r="I89" s="174"/>
      <c r="J89" s="174"/>
      <c r="K89" s="174"/>
    </row>
    <row r="90" spans="2:11" ht="15">
      <c r="B90" s="31"/>
      <c r="C90" s="175"/>
      <c r="D90" s="82"/>
      <c r="E90" s="82"/>
      <c r="F90" s="174"/>
      <c r="G90" s="174"/>
      <c r="H90" s="174"/>
      <c r="I90" s="174"/>
      <c r="J90" s="174"/>
      <c r="K90" s="174"/>
    </row>
    <row r="91" spans="2:11" ht="15">
      <c r="B91" s="31"/>
      <c r="C91" s="175"/>
      <c r="D91" s="82"/>
      <c r="E91" s="82"/>
      <c r="F91" s="174"/>
      <c r="G91" s="174"/>
      <c r="H91" s="174"/>
      <c r="I91" s="174"/>
      <c r="J91" s="174"/>
      <c r="K91" s="174"/>
    </row>
    <row r="92" spans="2:11" ht="15">
      <c r="B92" s="31"/>
      <c r="C92" s="175"/>
      <c r="D92" s="82"/>
      <c r="E92" s="82"/>
      <c r="F92" s="174"/>
      <c r="G92" s="174"/>
      <c r="H92" s="174"/>
      <c r="I92" s="174"/>
      <c r="J92" s="174"/>
      <c r="K92" s="174"/>
    </row>
    <row r="93" spans="2:11" ht="15">
      <c r="B93" s="31"/>
      <c r="C93" s="175"/>
      <c r="D93" s="82"/>
      <c r="E93" s="82"/>
      <c r="F93" s="174"/>
      <c r="G93" s="174"/>
      <c r="H93" s="174"/>
      <c r="I93" s="174"/>
      <c r="J93" s="174"/>
      <c r="K93" s="174"/>
    </row>
    <row r="94" spans="2:11" ht="15">
      <c r="B94" s="31"/>
      <c r="C94" s="175"/>
      <c r="D94" s="82"/>
      <c r="E94" s="82"/>
      <c r="F94" s="174"/>
      <c r="G94" s="174"/>
      <c r="H94" s="174"/>
      <c r="I94" s="174"/>
      <c r="J94" s="174"/>
      <c r="K94" s="174"/>
    </row>
    <row r="95" spans="2:11" ht="15">
      <c r="B95" s="31"/>
      <c r="C95" s="175"/>
      <c r="D95" s="82"/>
      <c r="E95" s="82"/>
      <c r="F95" s="174"/>
      <c r="G95" s="174"/>
      <c r="H95" s="174"/>
      <c r="I95" s="174"/>
      <c r="J95" s="174"/>
      <c r="K95" s="174"/>
    </row>
    <row r="96" spans="2:11" ht="15">
      <c r="B96" s="31"/>
      <c r="C96" s="175"/>
      <c r="D96" s="82"/>
      <c r="E96" s="82"/>
      <c r="F96" s="174"/>
      <c r="G96" s="174"/>
      <c r="H96" s="174"/>
      <c r="I96" s="174"/>
      <c r="J96" s="174"/>
      <c r="K96" s="174"/>
    </row>
    <row r="97" spans="2:11" ht="15">
      <c r="B97" s="31"/>
      <c r="C97" s="175"/>
      <c r="D97" s="82"/>
      <c r="E97" s="82"/>
      <c r="F97" s="174"/>
      <c r="G97" s="174"/>
      <c r="H97" s="174"/>
      <c r="I97" s="174"/>
      <c r="J97" s="174"/>
      <c r="K97" s="174"/>
    </row>
    <row r="98" spans="2:11" ht="15">
      <c r="B98" s="31"/>
      <c r="C98" s="175"/>
      <c r="D98" s="82"/>
      <c r="E98" s="82"/>
      <c r="F98" s="174"/>
      <c r="G98" s="174"/>
      <c r="H98" s="174"/>
      <c r="I98" s="174"/>
      <c r="J98" s="174"/>
      <c r="K98" s="174"/>
    </row>
    <row r="99" spans="2:11" ht="15">
      <c r="B99" s="31"/>
      <c r="C99" s="175"/>
      <c r="D99" s="82"/>
      <c r="E99" s="82"/>
      <c r="F99" s="174"/>
      <c r="G99" s="174"/>
      <c r="H99" s="174"/>
      <c r="I99" s="174"/>
      <c r="J99" s="174"/>
      <c r="K99" s="174"/>
    </row>
    <row r="100" spans="2:11" ht="15">
      <c r="B100" s="31"/>
      <c r="C100" s="175"/>
      <c r="D100" s="82"/>
      <c r="E100" s="82"/>
      <c r="F100" s="174"/>
      <c r="G100" s="174"/>
      <c r="H100" s="174"/>
      <c r="I100" s="174"/>
      <c r="J100" s="174"/>
      <c r="K100" s="174"/>
    </row>
    <row r="101" spans="2:11" ht="15">
      <c r="B101" s="31"/>
      <c r="C101" s="175"/>
      <c r="D101" s="82"/>
      <c r="E101" s="82"/>
      <c r="F101" s="174"/>
      <c r="G101" s="174"/>
      <c r="H101" s="174"/>
      <c r="I101" s="174"/>
      <c r="J101" s="174"/>
      <c r="K101" s="174"/>
    </row>
    <row r="102" spans="2:11" ht="15">
      <c r="B102" s="31"/>
      <c r="C102" s="175"/>
      <c r="D102" s="82"/>
      <c r="E102" s="82"/>
      <c r="F102" s="174"/>
      <c r="G102" s="174"/>
      <c r="H102" s="174"/>
      <c r="I102" s="174"/>
      <c r="J102" s="174"/>
      <c r="K102" s="174"/>
    </row>
    <row r="103" spans="2:11" ht="15">
      <c r="B103" s="31"/>
      <c r="C103" s="175"/>
      <c r="D103" s="82"/>
      <c r="E103" s="82"/>
      <c r="F103" s="174"/>
      <c r="G103" s="174"/>
      <c r="H103" s="174"/>
      <c r="I103" s="174"/>
      <c r="J103" s="174"/>
      <c r="K103" s="174"/>
    </row>
    <row r="104" spans="2:11" ht="15">
      <c r="B104" s="31"/>
      <c r="C104" s="175"/>
      <c r="D104" s="82"/>
      <c r="E104" s="82"/>
      <c r="F104" s="174"/>
      <c r="G104" s="174"/>
      <c r="H104" s="174"/>
      <c r="I104" s="174"/>
      <c r="J104" s="174"/>
      <c r="K104" s="174"/>
    </row>
    <row r="105" spans="2:11" ht="15">
      <c r="B105" s="31"/>
      <c r="C105" s="175"/>
      <c r="D105" s="82"/>
      <c r="E105" s="82"/>
      <c r="F105" s="174"/>
      <c r="G105" s="174"/>
      <c r="H105" s="174"/>
      <c r="I105" s="174"/>
      <c r="J105" s="174"/>
      <c r="K105" s="174"/>
    </row>
    <row r="106" spans="2:11" ht="15">
      <c r="B106" s="31"/>
      <c r="C106" s="175"/>
      <c r="D106" s="82"/>
      <c r="E106" s="82"/>
      <c r="F106" s="174"/>
      <c r="G106" s="174"/>
      <c r="H106" s="174"/>
      <c r="I106" s="174"/>
      <c r="J106" s="174"/>
      <c r="K106" s="174"/>
    </row>
    <row r="107" spans="2:11" ht="15">
      <c r="B107" s="31"/>
      <c r="C107" s="175"/>
      <c r="D107" s="82"/>
      <c r="E107" s="82"/>
      <c r="F107" s="174"/>
      <c r="G107" s="174"/>
      <c r="H107" s="174"/>
      <c r="I107" s="174"/>
      <c r="J107" s="174"/>
      <c r="K107" s="174"/>
    </row>
    <row r="108" spans="2:11" ht="15">
      <c r="B108" s="31"/>
      <c r="C108" s="175"/>
      <c r="D108" s="82"/>
      <c r="E108" s="82"/>
      <c r="F108" s="174"/>
      <c r="G108" s="174"/>
      <c r="H108" s="174"/>
      <c r="I108" s="174"/>
      <c r="J108" s="174"/>
      <c r="K108" s="174"/>
    </row>
    <row r="109" spans="2:11" ht="15">
      <c r="B109" s="31"/>
      <c r="C109" s="175"/>
      <c r="D109" s="82"/>
      <c r="E109" s="82"/>
      <c r="F109" s="174"/>
      <c r="G109" s="174"/>
      <c r="H109" s="174"/>
      <c r="I109" s="174"/>
      <c r="J109" s="174"/>
      <c r="K109" s="174"/>
    </row>
    <row r="110" spans="2:11" ht="15">
      <c r="B110" s="31"/>
      <c r="C110" s="175"/>
      <c r="D110" s="82"/>
      <c r="E110" s="82"/>
      <c r="F110" s="174"/>
      <c r="G110" s="174"/>
      <c r="H110" s="174"/>
      <c r="I110" s="174"/>
      <c r="J110" s="174"/>
      <c r="K110" s="174"/>
    </row>
    <row r="111" spans="2:11" ht="15">
      <c r="B111" s="31"/>
      <c r="C111" s="175"/>
      <c r="D111" s="82"/>
      <c r="E111" s="82"/>
      <c r="F111" s="174"/>
      <c r="G111" s="174"/>
      <c r="H111" s="174"/>
      <c r="I111" s="174"/>
      <c r="J111" s="174"/>
      <c r="K111" s="174"/>
    </row>
    <row r="112" spans="2:11" ht="15">
      <c r="B112" s="31"/>
      <c r="C112" s="175"/>
      <c r="D112" s="82"/>
      <c r="E112" s="82"/>
      <c r="F112" s="174"/>
      <c r="G112" s="174"/>
      <c r="H112" s="174"/>
      <c r="I112" s="174"/>
      <c r="J112" s="174"/>
      <c r="K112" s="174"/>
    </row>
    <row r="113" spans="2:11" ht="15">
      <c r="B113" s="31"/>
      <c r="C113" s="175"/>
      <c r="D113" s="82"/>
      <c r="E113" s="82"/>
      <c r="F113" s="174"/>
      <c r="G113" s="174"/>
      <c r="H113" s="174"/>
      <c r="I113" s="174"/>
      <c r="J113" s="174"/>
      <c r="K113" s="174"/>
    </row>
    <row r="114" spans="2:11" ht="15">
      <c r="B114" s="31"/>
      <c r="C114" s="175"/>
      <c r="D114" s="82"/>
      <c r="E114" s="82"/>
      <c r="F114" s="174"/>
      <c r="G114" s="174"/>
      <c r="H114" s="174"/>
      <c r="I114" s="174"/>
      <c r="J114" s="174"/>
      <c r="K114" s="174"/>
    </row>
    <row r="115" spans="2:11" ht="15">
      <c r="B115" s="31"/>
      <c r="C115" s="175"/>
      <c r="D115" s="82"/>
      <c r="E115" s="82"/>
      <c r="F115" s="174"/>
      <c r="G115" s="174"/>
      <c r="H115" s="174"/>
      <c r="I115" s="174"/>
      <c r="J115" s="174"/>
      <c r="K115" s="174"/>
    </row>
    <row r="116" spans="2:11" ht="15">
      <c r="B116" s="31"/>
      <c r="C116" s="175"/>
      <c r="D116" s="82"/>
      <c r="E116" s="82"/>
      <c r="F116" s="174"/>
      <c r="G116" s="174"/>
      <c r="H116" s="174"/>
      <c r="I116" s="174"/>
      <c r="J116" s="174"/>
      <c r="K116" s="174"/>
    </row>
    <row r="117" spans="2:11" ht="15">
      <c r="B117" s="31"/>
      <c r="C117" s="175"/>
      <c r="D117" s="82"/>
      <c r="E117" s="82"/>
      <c r="F117" s="174"/>
      <c r="G117" s="174"/>
      <c r="H117" s="174"/>
      <c r="I117" s="174"/>
      <c r="J117" s="174"/>
      <c r="K117" s="174"/>
    </row>
    <row r="118" spans="2:11" ht="15">
      <c r="B118" s="31"/>
      <c r="C118" s="175"/>
      <c r="D118" s="82"/>
      <c r="E118" s="82"/>
      <c r="F118" s="174"/>
      <c r="G118" s="174"/>
      <c r="H118" s="174"/>
      <c r="I118" s="174"/>
      <c r="J118" s="174"/>
      <c r="K118" s="174"/>
    </row>
    <row r="119" spans="2:11" ht="15">
      <c r="B119" s="31"/>
      <c r="C119" s="175"/>
      <c r="D119" s="82"/>
      <c r="E119" s="82"/>
      <c r="F119" s="174"/>
      <c r="G119" s="174"/>
      <c r="H119" s="174"/>
      <c r="I119" s="174"/>
      <c r="J119" s="174"/>
      <c r="K119" s="174"/>
    </row>
    <row r="120" spans="2:11" ht="15">
      <c r="B120" s="31"/>
      <c r="C120" s="175"/>
      <c r="D120" s="82"/>
      <c r="E120" s="82"/>
      <c r="F120" s="174"/>
      <c r="G120" s="174"/>
      <c r="H120" s="174"/>
      <c r="I120" s="174"/>
      <c r="J120" s="174"/>
      <c r="K120" s="174"/>
    </row>
    <row r="121" spans="2:11" ht="15">
      <c r="B121" s="31"/>
      <c r="C121" s="175"/>
      <c r="D121" s="82"/>
      <c r="E121" s="82"/>
      <c r="F121" s="174"/>
      <c r="G121" s="174"/>
      <c r="H121" s="174"/>
      <c r="I121" s="174"/>
      <c r="J121" s="174"/>
      <c r="K121" s="174"/>
    </row>
    <row r="122" spans="2:11" ht="15">
      <c r="B122" s="31"/>
      <c r="C122" s="175"/>
      <c r="D122" s="82"/>
      <c r="E122" s="82"/>
      <c r="F122" s="174"/>
      <c r="G122" s="174"/>
      <c r="H122" s="174"/>
      <c r="I122" s="174"/>
      <c r="J122" s="174"/>
      <c r="K122" s="174"/>
    </row>
    <row r="123" spans="2:11" ht="15">
      <c r="B123" s="31"/>
      <c r="C123" s="175"/>
      <c r="D123" s="82"/>
      <c r="E123" s="82"/>
      <c r="F123" s="174"/>
      <c r="G123" s="174"/>
      <c r="H123" s="174"/>
      <c r="I123" s="174"/>
      <c r="J123" s="174"/>
      <c r="K123" s="174"/>
    </row>
    <row r="124" spans="2:11" ht="15">
      <c r="B124" s="31"/>
      <c r="C124" s="175"/>
      <c r="D124" s="82"/>
      <c r="E124" s="82"/>
      <c r="F124" s="174"/>
      <c r="G124" s="174"/>
      <c r="H124" s="174"/>
      <c r="I124" s="174"/>
      <c r="J124" s="174"/>
      <c r="K124" s="174"/>
    </row>
    <row r="125" spans="2:11" ht="15">
      <c r="B125" s="31"/>
      <c r="C125" s="175"/>
      <c r="D125" s="82"/>
      <c r="E125" s="82"/>
      <c r="F125" s="174"/>
      <c r="G125" s="174"/>
      <c r="H125" s="174"/>
      <c r="I125" s="174"/>
      <c r="J125" s="174"/>
      <c r="K125" s="174"/>
    </row>
    <row r="126" spans="2:11" ht="15">
      <c r="B126" s="31"/>
      <c r="C126" s="175"/>
      <c r="D126" s="82"/>
      <c r="E126" s="82"/>
      <c r="F126" s="174"/>
      <c r="G126" s="174"/>
      <c r="H126" s="174"/>
      <c r="I126" s="174"/>
      <c r="J126" s="174"/>
      <c r="K126" s="174"/>
    </row>
    <row r="127" spans="2:11" ht="15">
      <c r="B127" s="31"/>
      <c r="C127" s="175"/>
      <c r="D127" s="82"/>
      <c r="E127" s="82"/>
      <c r="F127" s="174"/>
      <c r="G127" s="174"/>
      <c r="H127" s="174"/>
      <c r="I127" s="174"/>
      <c r="J127" s="174"/>
      <c r="K127" s="174"/>
    </row>
    <row r="128" spans="2:11" ht="15">
      <c r="B128" s="31"/>
      <c r="C128" s="175"/>
      <c r="D128" s="82"/>
      <c r="E128" s="82"/>
      <c r="F128" s="174"/>
      <c r="G128" s="174"/>
      <c r="H128" s="174"/>
      <c r="I128" s="174"/>
      <c r="J128" s="174"/>
      <c r="K128" s="174"/>
    </row>
    <row r="129" spans="2:11" ht="15">
      <c r="B129" s="31"/>
      <c r="C129" s="175"/>
      <c r="D129" s="82"/>
      <c r="E129" s="82"/>
      <c r="F129" s="174"/>
      <c r="G129" s="174"/>
      <c r="H129" s="174"/>
      <c r="I129" s="174"/>
      <c r="J129" s="174"/>
      <c r="K129" s="174"/>
    </row>
    <row r="130" spans="2:11" ht="15">
      <c r="B130" s="31"/>
      <c r="C130" s="175"/>
      <c r="D130" s="82"/>
      <c r="E130" s="82"/>
      <c r="F130" s="174"/>
      <c r="G130" s="174"/>
      <c r="H130" s="174"/>
      <c r="I130" s="174"/>
      <c r="J130" s="174"/>
      <c r="K130" s="174"/>
    </row>
    <row r="131" spans="2:11" ht="15">
      <c r="B131" s="31"/>
      <c r="C131" s="175"/>
      <c r="D131" s="82"/>
      <c r="E131" s="82"/>
      <c r="F131" s="174"/>
      <c r="G131" s="174"/>
      <c r="H131" s="174"/>
      <c r="I131" s="174"/>
      <c r="J131" s="174"/>
      <c r="K131" s="174"/>
    </row>
    <row r="132" spans="2:11" ht="15">
      <c r="B132" s="31"/>
      <c r="C132" s="175"/>
      <c r="D132" s="82"/>
      <c r="E132" s="82"/>
      <c r="F132" s="174"/>
      <c r="G132" s="174"/>
      <c r="H132" s="174"/>
      <c r="I132" s="174"/>
      <c r="J132" s="174"/>
      <c r="K132" s="174"/>
    </row>
    <row r="133" spans="2:11" ht="15">
      <c r="B133" s="31"/>
      <c r="C133" s="175"/>
      <c r="D133" s="82"/>
      <c r="E133" s="82"/>
      <c r="F133" s="174"/>
      <c r="G133" s="174"/>
      <c r="H133" s="174"/>
      <c r="I133" s="174"/>
      <c r="J133" s="174"/>
      <c r="K133" s="174"/>
    </row>
    <row r="134" spans="2:11" ht="15">
      <c r="B134" s="31"/>
      <c r="C134" s="175"/>
      <c r="D134" s="82"/>
      <c r="E134" s="82"/>
      <c r="F134" s="174"/>
      <c r="G134" s="174"/>
      <c r="H134" s="174"/>
      <c r="I134" s="174"/>
      <c r="J134" s="174"/>
      <c r="K134" s="174"/>
    </row>
    <row r="135" spans="2:11" ht="15">
      <c r="B135" s="31"/>
      <c r="C135" s="175"/>
      <c r="D135" s="82"/>
      <c r="E135" s="82"/>
      <c r="F135" s="174"/>
      <c r="G135" s="174"/>
      <c r="H135" s="174"/>
      <c r="I135" s="174"/>
      <c r="J135" s="174"/>
      <c r="K135" s="174"/>
    </row>
    <row r="136" spans="2:11" ht="15">
      <c r="B136" s="31"/>
      <c r="C136" s="175"/>
      <c r="D136" s="82"/>
      <c r="E136" s="82"/>
      <c r="F136" s="174"/>
      <c r="G136" s="174"/>
      <c r="H136" s="174"/>
      <c r="I136" s="174"/>
      <c r="J136" s="174"/>
      <c r="K136" s="174"/>
    </row>
    <row r="137" spans="2:11" ht="15">
      <c r="B137" s="31"/>
      <c r="C137" s="175"/>
      <c r="D137" s="82"/>
      <c r="E137" s="82"/>
      <c r="F137" s="174"/>
      <c r="G137" s="174"/>
      <c r="H137" s="174"/>
      <c r="I137" s="174"/>
      <c r="J137" s="174"/>
      <c r="K137" s="174"/>
    </row>
    <row r="138" spans="2:11" ht="15">
      <c r="B138" s="31"/>
      <c r="C138" s="175"/>
      <c r="D138" s="82"/>
      <c r="E138" s="82"/>
      <c r="F138" s="174"/>
      <c r="G138" s="174"/>
      <c r="H138" s="174"/>
      <c r="I138" s="174"/>
      <c r="J138" s="174"/>
      <c r="K138" s="174"/>
    </row>
    <row r="139" spans="2:11" ht="15">
      <c r="B139" s="31"/>
      <c r="C139" s="175"/>
      <c r="D139" s="82"/>
      <c r="E139" s="82"/>
      <c r="F139" s="174"/>
      <c r="G139" s="174"/>
      <c r="H139" s="174"/>
      <c r="I139" s="174"/>
      <c r="J139" s="174"/>
      <c r="K139" s="174"/>
    </row>
    <row r="140" spans="2:11" ht="15">
      <c r="B140" s="31"/>
      <c r="C140" s="175"/>
      <c r="D140" s="82"/>
      <c r="E140" s="82"/>
      <c r="F140" s="174"/>
      <c r="G140" s="174"/>
      <c r="H140" s="174"/>
      <c r="I140" s="174"/>
      <c r="J140" s="174"/>
      <c r="K140" s="174"/>
    </row>
    <row r="141" spans="2:11" ht="15">
      <c r="B141" s="31"/>
      <c r="C141" s="175"/>
      <c r="D141" s="82"/>
      <c r="E141" s="82"/>
      <c r="F141" s="174"/>
      <c r="G141" s="174"/>
      <c r="H141" s="174"/>
      <c r="I141" s="174"/>
      <c r="J141" s="174"/>
      <c r="K141" s="174"/>
    </row>
    <row r="142" spans="2:11" ht="15">
      <c r="B142" s="31"/>
      <c r="C142" s="175"/>
      <c r="D142" s="82"/>
      <c r="E142" s="82"/>
      <c r="F142" s="174"/>
      <c r="G142" s="174"/>
      <c r="H142" s="174"/>
      <c r="I142" s="174"/>
      <c r="J142" s="174"/>
      <c r="K142" s="174"/>
    </row>
    <row r="143" spans="2:11" ht="15">
      <c r="B143" s="31"/>
      <c r="C143" s="175"/>
      <c r="D143" s="82"/>
      <c r="E143" s="82"/>
      <c r="F143" s="174"/>
      <c r="G143" s="174"/>
      <c r="H143" s="174"/>
      <c r="I143" s="174"/>
      <c r="J143" s="174"/>
      <c r="K143" s="174"/>
    </row>
    <row r="144" spans="2:11" ht="15">
      <c r="B144" s="31"/>
      <c r="C144" s="175"/>
      <c r="D144" s="82"/>
      <c r="E144" s="82"/>
      <c r="F144" s="174"/>
      <c r="G144" s="174"/>
      <c r="H144" s="174"/>
      <c r="I144" s="174"/>
      <c r="J144" s="174"/>
      <c r="K144" s="174"/>
    </row>
    <row r="145" spans="2:11" ht="15">
      <c r="B145" s="31"/>
      <c r="C145" s="175"/>
      <c r="D145" s="82"/>
      <c r="E145" s="82"/>
      <c r="F145" s="174"/>
      <c r="G145" s="174"/>
      <c r="H145" s="174"/>
      <c r="I145" s="174"/>
      <c r="J145" s="174"/>
      <c r="K145" s="174"/>
    </row>
    <row r="146" spans="2:11" ht="15">
      <c r="B146" s="31"/>
      <c r="C146" s="175"/>
      <c r="D146" s="82"/>
      <c r="E146" s="82"/>
      <c r="F146" s="174"/>
      <c r="G146" s="174"/>
      <c r="H146" s="174"/>
      <c r="I146" s="174"/>
      <c r="J146" s="174"/>
      <c r="K146" s="174"/>
    </row>
    <row r="147" spans="2:11" ht="15">
      <c r="B147" s="31"/>
      <c r="C147" s="175"/>
      <c r="D147" s="82"/>
      <c r="E147" s="82"/>
      <c r="F147" s="174"/>
      <c r="G147" s="174"/>
      <c r="H147" s="174"/>
      <c r="I147" s="174"/>
      <c r="J147" s="174"/>
      <c r="K147" s="174"/>
    </row>
    <row r="148" spans="2:11" ht="15">
      <c r="B148" s="31"/>
      <c r="C148" s="175"/>
      <c r="D148" s="82"/>
      <c r="E148" s="82"/>
      <c r="F148" s="174"/>
      <c r="G148" s="174"/>
      <c r="H148" s="174"/>
      <c r="I148" s="174"/>
      <c r="J148" s="174"/>
      <c r="K148" s="174"/>
    </row>
    <row r="149" spans="2:11" ht="15">
      <c r="B149" s="31"/>
      <c r="C149" s="175"/>
      <c r="D149" s="82"/>
      <c r="E149" s="82"/>
      <c r="F149" s="174"/>
      <c r="G149" s="174"/>
      <c r="H149" s="174"/>
      <c r="I149" s="174"/>
      <c r="J149" s="174"/>
      <c r="K149" s="174"/>
    </row>
    <row r="150" spans="2:11" ht="15">
      <c r="B150" s="31"/>
      <c r="C150" s="175"/>
      <c r="D150" s="82"/>
      <c r="E150" s="82"/>
      <c r="F150" s="174"/>
      <c r="G150" s="174"/>
      <c r="H150" s="174"/>
      <c r="I150" s="174"/>
      <c r="J150" s="174"/>
      <c r="K150" s="174"/>
    </row>
    <row r="151" spans="2:11" ht="15">
      <c r="B151" s="31"/>
      <c r="C151" s="175"/>
      <c r="D151" s="82"/>
      <c r="E151" s="82"/>
      <c r="F151" s="174"/>
      <c r="G151" s="174"/>
      <c r="H151" s="174"/>
      <c r="I151" s="174"/>
      <c r="J151" s="174"/>
      <c r="K151" s="174"/>
    </row>
    <row r="152" spans="2:11" ht="15">
      <c r="B152" s="31"/>
      <c r="C152" s="175"/>
      <c r="D152" s="82"/>
      <c r="E152" s="82"/>
      <c r="F152" s="174"/>
      <c r="G152" s="174"/>
      <c r="H152" s="174"/>
      <c r="I152" s="174"/>
      <c r="J152" s="174"/>
      <c r="K152" s="174"/>
    </row>
    <row r="153" spans="2:11" ht="15">
      <c r="B153" s="31"/>
      <c r="C153" s="175"/>
      <c r="D153" s="82"/>
      <c r="E153" s="82"/>
      <c r="F153" s="174"/>
      <c r="G153" s="174"/>
      <c r="H153" s="174"/>
      <c r="I153" s="174"/>
      <c r="J153" s="174"/>
      <c r="K153" s="174"/>
    </row>
    <row r="154" spans="2:11" ht="15">
      <c r="B154" s="31"/>
      <c r="C154" s="175"/>
      <c r="D154" s="82"/>
      <c r="E154" s="82"/>
      <c r="F154" s="174"/>
      <c r="G154" s="174"/>
      <c r="H154" s="174"/>
      <c r="I154" s="174"/>
      <c r="J154" s="174"/>
      <c r="K154" s="174"/>
    </row>
    <row r="155" spans="2:11" ht="15">
      <c r="B155" s="31"/>
      <c r="C155" s="175"/>
      <c r="D155" s="82"/>
      <c r="E155" s="82"/>
      <c r="F155" s="174"/>
      <c r="G155" s="174"/>
      <c r="H155" s="174"/>
      <c r="I155" s="174"/>
      <c r="J155" s="174"/>
      <c r="K155" s="174"/>
    </row>
    <row r="156" spans="2:11" ht="15">
      <c r="B156" s="31"/>
      <c r="C156" s="175"/>
      <c r="D156" s="82"/>
      <c r="E156" s="82"/>
      <c r="F156" s="174"/>
      <c r="G156" s="174"/>
      <c r="H156" s="174"/>
      <c r="I156" s="174"/>
      <c r="J156" s="174"/>
      <c r="K156" s="174"/>
    </row>
    <row r="157" spans="2:11" ht="15">
      <c r="B157" s="31"/>
      <c r="C157" s="175"/>
      <c r="D157" s="82"/>
      <c r="E157" s="82"/>
      <c r="F157" s="174"/>
      <c r="G157" s="174"/>
      <c r="H157" s="174"/>
      <c r="I157" s="174"/>
      <c r="J157" s="174"/>
      <c r="K157" s="174"/>
    </row>
    <row r="158" spans="2:11" ht="15">
      <c r="B158" s="31"/>
      <c r="C158" s="175"/>
      <c r="D158" s="82"/>
      <c r="E158" s="82"/>
      <c r="F158" s="174"/>
      <c r="G158" s="174"/>
      <c r="H158" s="174"/>
      <c r="I158" s="174"/>
      <c r="J158" s="174"/>
      <c r="K158" s="174"/>
    </row>
    <row r="159" spans="2:11" ht="15">
      <c r="B159" s="31"/>
      <c r="C159" s="175"/>
      <c r="D159" s="82"/>
      <c r="E159" s="82"/>
      <c r="F159" s="174"/>
      <c r="G159" s="174"/>
      <c r="H159" s="174"/>
      <c r="I159" s="174"/>
      <c r="J159" s="174"/>
      <c r="K159" s="174"/>
    </row>
    <row r="160" spans="2:11" ht="15">
      <c r="B160" s="31"/>
      <c r="C160" s="175"/>
      <c r="D160" s="82"/>
      <c r="E160" s="82"/>
      <c r="F160" s="174"/>
      <c r="G160" s="174"/>
      <c r="H160" s="174"/>
      <c r="I160" s="174"/>
      <c r="J160" s="174"/>
      <c r="K160" s="174"/>
    </row>
    <row r="161" spans="2:11" ht="15">
      <c r="B161" s="31"/>
      <c r="C161" s="175"/>
      <c r="D161" s="82"/>
      <c r="E161" s="82"/>
      <c r="F161" s="174"/>
      <c r="G161" s="174"/>
      <c r="H161" s="174"/>
      <c r="I161" s="174"/>
      <c r="J161" s="174"/>
      <c r="K161" s="174"/>
    </row>
    <row r="162" spans="2:11" ht="15">
      <c r="B162" s="31"/>
      <c r="C162" s="175"/>
      <c r="D162" s="82"/>
      <c r="E162" s="82"/>
      <c r="F162" s="174"/>
      <c r="G162" s="174"/>
      <c r="H162" s="174"/>
      <c r="I162" s="174"/>
      <c r="J162" s="174"/>
      <c r="K162" s="174"/>
    </row>
    <row r="163" spans="2:11" ht="15">
      <c r="B163" s="31"/>
      <c r="C163" s="175"/>
      <c r="D163" s="82"/>
      <c r="E163" s="82"/>
      <c r="F163" s="174"/>
      <c r="G163" s="174"/>
      <c r="H163" s="174"/>
      <c r="I163" s="174"/>
      <c r="J163" s="174"/>
      <c r="K163" s="174"/>
    </row>
    <row r="164" spans="2:11" ht="15">
      <c r="B164" s="31"/>
      <c r="C164" s="175"/>
      <c r="D164" s="82"/>
      <c r="E164" s="82"/>
      <c r="F164" s="174"/>
      <c r="G164" s="174"/>
      <c r="H164" s="174"/>
      <c r="I164" s="174"/>
      <c r="J164" s="174"/>
      <c r="K164" s="174"/>
    </row>
    <row r="165" spans="2:11" ht="15">
      <c r="B165" s="31"/>
      <c r="C165" s="175"/>
      <c r="D165" s="82"/>
      <c r="E165" s="82"/>
      <c r="F165" s="174"/>
      <c r="G165" s="174"/>
      <c r="H165" s="174"/>
      <c r="I165" s="174"/>
      <c r="J165" s="174"/>
      <c r="K165" s="174"/>
    </row>
    <row r="166" spans="2:11" ht="15">
      <c r="B166" s="31"/>
      <c r="C166" s="175"/>
      <c r="D166" s="82"/>
      <c r="E166" s="82"/>
      <c r="F166" s="174"/>
      <c r="G166" s="174"/>
      <c r="H166" s="174"/>
      <c r="I166" s="174"/>
      <c r="J166" s="174"/>
      <c r="K166" s="174"/>
    </row>
    <row r="167" spans="2:11" ht="15">
      <c r="B167" s="31"/>
      <c r="C167" s="175"/>
      <c r="D167" s="82"/>
      <c r="E167" s="82"/>
      <c r="F167" s="174"/>
      <c r="G167" s="174"/>
      <c r="H167" s="174"/>
      <c r="I167" s="174"/>
      <c r="J167" s="174"/>
      <c r="K167" s="174"/>
    </row>
    <row r="168" spans="2:11" ht="15">
      <c r="B168" s="31"/>
      <c r="C168" s="175"/>
      <c r="D168" s="82"/>
      <c r="E168" s="82"/>
      <c r="F168" s="174"/>
      <c r="G168" s="174"/>
      <c r="H168" s="174"/>
      <c r="I168" s="174"/>
      <c r="J168" s="174"/>
      <c r="K168" s="174"/>
    </row>
    <row r="169" spans="2:11" ht="15">
      <c r="B169" s="31"/>
      <c r="C169" s="175"/>
      <c r="D169" s="82"/>
      <c r="E169" s="82"/>
      <c r="F169" s="174"/>
      <c r="G169" s="174"/>
      <c r="H169" s="174"/>
      <c r="I169" s="174"/>
      <c r="J169" s="174"/>
      <c r="K169" s="174"/>
    </row>
    <row r="170" spans="2:11" ht="15">
      <c r="B170" s="31"/>
      <c r="C170" s="175"/>
      <c r="D170" s="82"/>
      <c r="E170" s="82"/>
      <c r="F170" s="174"/>
      <c r="G170" s="174"/>
      <c r="H170" s="174"/>
      <c r="I170" s="174"/>
      <c r="J170" s="174"/>
      <c r="K170" s="174"/>
    </row>
    <row r="171" spans="2:11" ht="15">
      <c r="B171" s="31"/>
      <c r="C171" s="175"/>
      <c r="D171" s="82"/>
      <c r="E171" s="82"/>
      <c r="F171" s="174"/>
      <c r="G171" s="174"/>
      <c r="H171" s="174"/>
      <c r="I171" s="174"/>
      <c r="J171" s="174"/>
      <c r="K171" s="174"/>
    </row>
    <row r="172" spans="2:11" ht="15">
      <c r="B172" s="31"/>
      <c r="C172" s="175"/>
      <c r="D172" s="82"/>
      <c r="E172" s="82"/>
      <c r="F172" s="174"/>
      <c r="G172" s="174"/>
      <c r="H172" s="174"/>
      <c r="I172" s="174"/>
      <c r="J172" s="174"/>
      <c r="K172" s="174"/>
    </row>
    <row r="173" spans="2:11" ht="15">
      <c r="B173" s="31"/>
      <c r="C173" s="175"/>
      <c r="D173" s="82"/>
      <c r="E173" s="82"/>
      <c r="F173" s="174"/>
      <c r="G173" s="174"/>
      <c r="H173" s="174"/>
      <c r="I173" s="174"/>
      <c r="J173" s="174"/>
      <c r="K173" s="174"/>
    </row>
    <row r="174" spans="2:11" ht="15">
      <c r="B174" s="31"/>
      <c r="C174" s="175"/>
      <c r="D174" s="82"/>
      <c r="E174" s="82"/>
      <c r="F174" s="174"/>
      <c r="G174" s="174"/>
      <c r="H174" s="174"/>
      <c r="I174" s="174"/>
      <c r="J174" s="174"/>
      <c r="K174" s="174"/>
    </row>
    <row r="175" spans="2:11" ht="15">
      <c r="B175" s="31"/>
      <c r="C175" s="175"/>
      <c r="D175" s="82"/>
      <c r="E175" s="82"/>
      <c r="F175" s="174"/>
      <c r="G175" s="174"/>
      <c r="H175" s="174"/>
      <c r="I175" s="174"/>
      <c r="J175" s="174"/>
      <c r="K175" s="174"/>
    </row>
    <row r="176" spans="2:11" ht="15">
      <c r="B176" s="31"/>
      <c r="C176" s="175"/>
      <c r="D176" s="82"/>
      <c r="E176" s="82"/>
      <c r="F176" s="174"/>
      <c r="G176" s="174"/>
      <c r="H176" s="174"/>
      <c r="I176" s="174"/>
      <c r="J176" s="174"/>
      <c r="K176" s="174"/>
    </row>
    <row r="177" spans="2:11" ht="15">
      <c r="B177" s="31"/>
      <c r="C177" s="175"/>
      <c r="D177" s="82"/>
      <c r="E177" s="82"/>
      <c r="F177" s="174"/>
      <c r="G177" s="174"/>
      <c r="H177" s="174"/>
      <c r="I177" s="174"/>
      <c r="J177" s="174"/>
      <c r="K177" s="174"/>
    </row>
    <row r="178" spans="2:11" ht="15">
      <c r="B178" s="31"/>
      <c r="C178" s="175"/>
      <c r="D178" s="82"/>
      <c r="E178" s="82"/>
      <c r="F178" s="174"/>
      <c r="G178" s="174"/>
      <c r="H178" s="174"/>
      <c r="I178" s="174"/>
      <c r="J178" s="174"/>
      <c r="K178" s="174"/>
    </row>
    <row r="179" spans="2:11" ht="15">
      <c r="B179" s="31"/>
      <c r="C179" s="175"/>
      <c r="D179" s="82"/>
      <c r="E179" s="82"/>
      <c r="F179" s="174"/>
      <c r="G179" s="174"/>
      <c r="H179" s="174"/>
      <c r="I179" s="174"/>
      <c r="J179" s="174"/>
      <c r="K179" s="174"/>
    </row>
    <row r="180" spans="2:11" ht="15">
      <c r="B180" s="31"/>
      <c r="C180" s="175"/>
      <c r="D180" s="82"/>
      <c r="E180" s="82"/>
      <c r="F180" s="174"/>
      <c r="G180" s="174"/>
      <c r="H180" s="174"/>
      <c r="I180" s="174"/>
      <c r="J180" s="174"/>
      <c r="K180" s="174"/>
    </row>
    <row r="181" spans="2:11" ht="15">
      <c r="B181" s="31"/>
      <c r="C181" s="175"/>
      <c r="D181" s="82"/>
      <c r="E181" s="82"/>
      <c r="F181" s="174"/>
      <c r="G181" s="174"/>
      <c r="H181" s="174"/>
      <c r="I181" s="174"/>
      <c r="J181" s="174"/>
      <c r="K181" s="174"/>
    </row>
    <row r="182" spans="2:11" ht="15">
      <c r="B182" s="31"/>
      <c r="C182" s="175"/>
      <c r="D182" s="82"/>
      <c r="E182" s="82"/>
      <c r="F182" s="174"/>
      <c r="G182" s="174"/>
      <c r="H182" s="174"/>
      <c r="I182" s="174"/>
      <c r="J182" s="174"/>
      <c r="K182" s="174"/>
    </row>
    <row r="183" spans="2:11" ht="15">
      <c r="B183" s="31"/>
      <c r="C183" s="175"/>
      <c r="D183" s="82"/>
      <c r="E183" s="82"/>
      <c r="F183" s="174"/>
      <c r="G183" s="174"/>
      <c r="H183" s="174"/>
      <c r="I183" s="174"/>
      <c r="J183" s="174"/>
      <c r="K183" s="174"/>
    </row>
    <row r="184" spans="2:11" ht="15">
      <c r="B184" s="31"/>
      <c r="C184" s="175"/>
      <c r="D184" s="82"/>
      <c r="E184" s="82"/>
      <c r="F184" s="174"/>
      <c r="G184" s="174"/>
      <c r="H184" s="174"/>
      <c r="I184" s="174"/>
      <c r="J184" s="174"/>
      <c r="K184" s="174"/>
    </row>
    <row r="185" spans="2:11" ht="15">
      <c r="B185" s="31"/>
      <c r="C185" s="175"/>
      <c r="D185" s="82"/>
      <c r="E185" s="82"/>
      <c r="F185" s="174"/>
      <c r="G185" s="174"/>
      <c r="H185" s="174"/>
      <c r="I185" s="174"/>
      <c r="J185" s="174"/>
      <c r="K185" s="174"/>
    </row>
    <row r="186" spans="2:11" ht="15">
      <c r="B186" s="31"/>
      <c r="C186" s="175"/>
      <c r="D186" s="82"/>
      <c r="E186" s="82"/>
      <c r="F186" s="174"/>
      <c r="G186" s="174"/>
      <c r="H186" s="174"/>
      <c r="I186" s="174"/>
      <c r="J186" s="174"/>
      <c r="K186" s="174"/>
    </row>
    <row r="187" spans="2:11" ht="15">
      <c r="B187" s="31"/>
      <c r="C187" s="175"/>
      <c r="D187" s="82"/>
      <c r="E187" s="82"/>
      <c r="F187" s="174"/>
      <c r="G187" s="174"/>
      <c r="H187" s="174"/>
      <c r="I187" s="174"/>
      <c r="J187" s="174"/>
      <c r="K187" s="174"/>
    </row>
    <row r="188" spans="2:11" ht="15">
      <c r="B188" s="31"/>
      <c r="C188" s="175"/>
      <c r="D188" s="82"/>
      <c r="E188" s="82"/>
      <c r="F188" s="174"/>
      <c r="G188" s="174"/>
      <c r="H188" s="174"/>
      <c r="I188" s="174"/>
      <c r="J188" s="174"/>
      <c r="K188" s="174"/>
    </row>
    <row r="189" spans="2:11" ht="15">
      <c r="B189" s="31"/>
      <c r="C189" s="175"/>
      <c r="D189" s="82"/>
      <c r="E189" s="82"/>
      <c r="F189" s="174"/>
      <c r="G189" s="174"/>
      <c r="H189" s="174"/>
      <c r="I189" s="174"/>
      <c r="J189" s="174"/>
      <c r="K189" s="174"/>
    </row>
    <row r="190" spans="2:11" ht="15">
      <c r="B190" s="31"/>
      <c r="C190" s="175"/>
      <c r="D190" s="82"/>
      <c r="E190" s="82"/>
      <c r="F190" s="174"/>
      <c r="G190" s="174"/>
      <c r="H190" s="174"/>
      <c r="I190" s="174"/>
      <c r="J190" s="174"/>
      <c r="K190" s="174"/>
    </row>
    <row r="191" spans="2:11" ht="15">
      <c r="B191" s="31"/>
      <c r="C191" s="175"/>
      <c r="D191" s="82"/>
      <c r="E191" s="82"/>
      <c r="F191" s="174"/>
      <c r="G191" s="174"/>
      <c r="H191" s="174"/>
      <c r="I191" s="174"/>
      <c r="J191" s="174"/>
      <c r="K191" s="174"/>
    </row>
    <row r="192" spans="2:11" ht="15">
      <c r="B192" s="31"/>
      <c r="C192" s="175"/>
      <c r="D192" s="82"/>
      <c r="E192" s="82"/>
      <c r="F192" s="174"/>
      <c r="G192" s="174"/>
      <c r="H192" s="174"/>
      <c r="I192" s="174"/>
      <c r="J192" s="174"/>
      <c r="K192" s="174"/>
    </row>
    <row r="193" spans="2:11" ht="15">
      <c r="B193" s="31"/>
      <c r="C193" s="175"/>
      <c r="D193" s="82"/>
      <c r="E193" s="82"/>
      <c r="F193" s="174"/>
      <c r="G193" s="174"/>
      <c r="H193" s="174"/>
      <c r="I193" s="174"/>
      <c r="J193" s="174"/>
      <c r="K193" s="174"/>
    </row>
    <row r="194" spans="2:11" ht="15">
      <c r="B194" s="31"/>
      <c r="C194" s="175"/>
      <c r="D194" s="82"/>
      <c r="E194" s="82"/>
      <c r="F194" s="174"/>
      <c r="G194" s="174"/>
      <c r="H194" s="174"/>
      <c r="I194" s="174"/>
      <c r="J194" s="174"/>
      <c r="K194" s="174"/>
    </row>
    <row r="195" spans="2:11" ht="15">
      <c r="B195" s="31"/>
      <c r="C195" s="175"/>
      <c r="D195" s="82"/>
      <c r="E195" s="82"/>
      <c r="F195" s="174"/>
      <c r="G195" s="174"/>
      <c r="H195" s="174"/>
      <c r="I195" s="174"/>
      <c r="J195" s="174"/>
      <c r="K195" s="174"/>
    </row>
    <row r="196" spans="2:11" ht="15">
      <c r="B196" s="31"/>
      <c r="C196" s="175"/>
      <c r="D196" s="82"/>
      <c r="E196" s="82"/>
      <c r="F196" s="174"/>
      <c r="G196" s="174"/>
      <c r="H196" s="174"/>
      <c r="I196" s="174"/>
      <c r="J196" s="174"/>
      <c r="K196" s="174"/>
    </row>
    <row r="197" spans="2:11" ht="15">
      <c r="B197" s="31"/>
      <c r="C197" s="175"/>
      <c r="D197" s="82"/>
      <c r="E197" s="82"/>
      <c r="F197" s="174"/>
      <c r="G197" s="174"/>
      <c r="H197" s="174"/>
      <c r="I197" s="174"/>
      <c r="J197" s="174"/>
      <c r="K197" s="174"/>
    </row>
    <row r="198" spans="2:11" ht="15">
      <c r="B198" s="31"/>
      <c r="C198" s="175"/>
      <c r="D198" s="82"/>
      <c r="E198" s="82"/>
      <c r="F198" s="174"/>
      <c r="G198" s="174"/>
      <c r="H198" s="174"/>
      <c r="I198" s="174"/>
      <c r="J198" s="174"/>
      <c r="K198" s="174"/>
    </row>
    <row r="199" spans="2:11" ht="15">
      <c r="B199" s="31"/>
      <c r="C199" s="175"/>
      <c r="D199" s="82"/>
      <c r="E199" s="82"/>
      <c r="F199" s="174"/>
      <c r="G199" s="174"/>
      <c r="H199" s="174"/>
      <c r="I199" s="174"/>
      <c r="J199" s="174"/>
      <c r="K199" s="174"/>
    </row>
    <row r="200" spans="2:11" ht="15">
      <c r="B200" s="31"/>
      <c r="C200" s="175"/>
      <c r="D200" s="82"/>
      <c r="E200" s="82"/>
      <c r="F200" s="174"/>
      <c r="G200" s="174"/>
      <c r="H200" s="174"/>
      <c r="I200" s="174"/>
      <c r="J200" s="174"/>
      <c r="K200" s="174"/>
    </row>
    <row r="201" spans="2:11" ht="15">
      <c r="B201" s="31"/>
      <c r="C201" s="175"/>
      <c r="D201" s="82"/>
      <c r="E201" s="82"/>
      <c r="F201" s="174"/>
      <c r="G201" s="174"/>
      <c r="H201" s="174"/>
      <c r="I201" s="174"/>
      <c r="J201" s="174"/>
      <c r="K201" s="174"/>
    </row>
    <row r="202" spans="2:11" ht="15">
      <c r="B202" s="31"/>
      <c r="C202" s="175"/>
      <c r="D202" s="82"/>
      <c r="E202" s="82"/>
      <c r="F202" s="174"/>
      <c r="G202" s="174"/>
      <c r="H202" s="174"/>
      <c r="I202" s="174"/>
      <c r="J202" s="174"/>
      <c r="K202" s="174"/>
    </row>
    <row r="203" spans="2:11" ht="15">
      <c r="B203" s="31"/>
      <c r="C203" s="175"/>
      <c r="D203" s="82"/>
      <c r="E203" s="82"/>
      <c r="F203" s="174"/>
      <c r="G203" s="174"/>
      <c r="H203" s="174"/>
      <c r="I203" s="174"/>
      <c r="J203" s="174"/>
      <c r="K203" s="174"/>
    </row>
    <row r="204" spans="2:11" ht="15">
      <c r="B204" s="31"/>
      <c r="C204" s="175"/>
      <c r="D204" s="82"/>
      <c r="E204" s="82"/>
      <c r="F204" s="174"/>
      <c r="G204" s="174"/>
      <c r="H204" s="174"/>
      <c r="I204" s="174"/>
      <c r="J204" s="174"/>
      <c r="K204" s="174"/>
    </row>
    <row r="205" spans="2:11" ht="15">
      <c r="B205" s="31"/>
      <c r="C205" s="175"/>
      <c r="D205" s="82"/>
      <c r="E205" s="82"/>
      <c r="F205" s="174"/>
      <c r="G205" s="174"/>
      <c r="H205" s="174"/>
      <c r="I205" s="174"/>
      <c r="J205" s="174"/>
      <c r="K205" s="174"/>
    </row>
    <row r="206" spans="2:11" ht="15">
      <c r="B206" s="31"/>
      <c r="C206" s="175"/>
      <c r="D206" s="82"/>
      <c r="E206" s="82"/>
      <c r="F206" s="174"/>
      <c r="G206" s="174"/>
      <c r="H206" s="174"/>
      <c r="I206" s="174"/>
      <c r="J206" s="174"/>
      <c r="K206" s="174"/>
    </row>
    <row r="207" spans="2:11" ht="15">
      <c r="B207" s="31"/>
      <c r="C207" s="175"/>
      <c r="D207" s="82"/>
      <c r="E207" s="82"/>
      <c r="F207" s="174"/>
      <c r="G207" s="174"/>
      <c r="H207" s="174"/>
      <c r="I207" s="174"/>
      <c r="J207" s="174"/>
      <c r="K207" s="174"/>
    </row>
    <row r="208" spans="2:11" ht="15">
      <c r="B208" s="31"/>
      <c r="C208" s="175"/>
      <c r="D208" s="82"/>
      <c r="E208" s="82"/>
      <c r="F208" s="174"/>
      <c r="G208" s="174"/>
      <c r="H208" s="174"/>
      <c r="I208" s="174"/>
      <c r="J208" s="174"/>
      <c r="K208" s="174"/>
    </row>
    <row r="209" spans="2:11" ht="15">
      <c r="B209" s="31"/>
      <c r="C209" s="175"/>
      <c r="D209" s="82"/>
      <c r="E209" s="82"/>
      <c r="F209" s="174"/>
      <c r="G209" s="174"/>
      <c r="H209" s="174"/>
      <c r="I209" s="174"/>
      <c r="J209" s="174"/>
      <c r="K209" s="174"/>
    </row>
    <row r="210" spans="2:11" ht="15">
      <c r="B210" s="31"/>
      <c r="C210" s="175"/>
      <c r="D210" s="82"/>
      <c r="E210" s="82"/>
      <c r="F210" s="174"/>
      <c r="G210" s="174"/>
      <c r="H210" s="174"/>
      <c r="I210" s="174"/>
      <c r="J210" s="174"/>
      <c r="K210" s="174"/>
    </row>
    <row r="211" spans="2:11" ht="15">
      <c r="B211" s="31"/>
      <c r="C211" s="175"/>
      <c r="D211" s="82"/>
      <c r="E211" s="82"/>
      <c r="F211" s="174"/>
      <c r="G211" s="174"/>
      <c r="H211" s="174"/>
      <c r="I211" s="174"/>
      <c r="J211" s="174"/>
      <c r="K211" s="174"/>
    </row>
    <row r="212" spans="2:11" ht="15">
      <c r="B212" s="31"/>
      <c r="C212" s="175"/>
      <c r="D212" s="82"/>
      <c r="E212" s="82"/>
      <c r="F212" s="174"/>
      <c r="G212" s="174"/>
      <c r="H212" s="174"/>
      <c r="I212" s="174"/>
      <c r="J212" s="174"/>
      <c r="K212" s="174"/>
    </row>
    <row r="213" spans="2:11" ht="15">
      <c r="B213" s="31"/>
      <c r="C213" s="175"/>
      <c r="D213" s="82"/>
      <c r="E213" s="82"/>
      <c r="F213" s="174"/>
      <c r="G213" s="174"/>
      <c r="H213" s="174"/>
      <c r="I213" s="174"/>
      <c r="J213" s="174"/>
      <c r="K213" s="174"/>
    </row>
    <row r="214" spans="2:11" ht="15">
      <c r="B214" s="31"/>
      <c r="C214" s="175"/>
      <c r="D214" s="82"/>
      <c r="E214" s="82"/>
      <c r="F214" s="174"/>
      <c r="G214" s="174"/>
      <c r="H214" s="174"/>
      <c r="I214" s="174"/>
      <c r="J214" s="174"/>
      <c r="K214" s="174"/>
    </row>
    <row r="215" spans="2:11" ht="15">
      <c r="B215" s="31"/>
      <c r="C215" s="175"/>
      <c r="D215" s="82"/>
      <c r="E215" s="82"/>
      <c r="F215" s="174"/>
      <c r="G215" s="174"/>
      <c r="H215" s="174"/>
      <c r="I215" s="174"/>
      <c r="J215" s="174"/>
      <c r="K215" s="174"/>
    </row>
    <row r="216" spans="2:11" ht="15">
      <c r="B216" s="31"/>
      <c r="C216" s="175"/>
      <c r="D216" s="82"/>
      <c r="E216" s="82"/>
      <c r="F216" s="174"/>
      <c r="G216" s="174"/>
      <c r="H216" s="174"/>
      <c r="I216" s="174"/>
      <c r="J216" s="174"/>
      <c r="K216" s="174"/>
    </row>
    <row r="217" spans="2:11" ht="15">
      <c r="B217" s="31"/>
      <c r="C217" s="175"/>
      <c r="D217" s="82"/>
      <c r="E217" s="82"/>
      <c r="F217" s="174"/>
      <c r="G217" s="174"/>
      <c r="H217" s="174"/>
      <c r="I217" s="174"/>
      <c r="J217" s="174"/>
      <c r="K217" s="174"/>
    </row>
    <row r="218" spans="2:11" ht="15">
      <c r="B218" s="31"/>
      <c r="C218" s="175"/>
      <c r="D218" s="82"/>
      <c r="E218" s="82"/>
      <c r="F218" s="174"/>
      <c r="G218" s="174"/>
      <c r="H218" s="174"/>
      <c r="I218" s="174"/>
      <c r="J218" s="174"/>
      <c r="K218" s="174"/>
    </row>
    <row r="219" spans="2:11" ht="15">
      <c r="B219" s="31"/>
      <c r="C219" s="175"/>
      <c r="D219" s="82"/>
      <c r="E219" s="82"/>
      <c r="F219" s="174"/>
      <c r="G219" s="174"/>
      <c r="H219" s="174"/>
      <c r="I219" s="174"/>
      <c r="J219" s="174"/>
      <c r="K219" s="174"/>
    </row>
    <row r="220" spans="2:11" ht="15">
      <c r="B220" s="31"/>
      <c r="C220" s="175"/>
      <c r="D220" s="82"/>
      <c r="E220" s="82"/>
      <c r="F220" s="174"/>
      <c r="G220" s="174"/>
      <c r="H220" s="174"/>
      <c r="I220" s="174"/>
      <c r="J220" s="174"/>
      <c r="K220" s="174"/>
    </row>
    <row r="221" spans="2:11" ht="15">
      <c r="B221" s="31"/>
      <c r="C221" s="175"/>
      <c r="D221" s="82"/>
      <c r="E221" s="82"/>
      <c r="F221" s="174"/>
      <c r="G221" s="174"/>
      <c r="H221" s="174"/>
      <c r="I221" s="174"/>
      <c r="J221" s="174"/>
      <c r="K221" s="174"/>
    </row>
    <row r="222" spans="2:11" ht="15">
      <c r="B222" s="31"/>
      <c r="C222" s="175"/>
      <c r="D222" s="82"/>
      <c r="E222" s="82"/>
      <c r="F222" s="174"/>
      <c r="G222" s="174"/>
      <c r="H222" s="174"/>
      <c r="I222" s="174"/>
      <c r="J222" s="174"/>
      <c r="K222" s="174"/>
    </row>
    <row r="223" spans="2:11" ht="15">
      <c r="B223" s="31"/>
      <c r="C223" s="175"/>
      <c r="D223" s="82"/>
      <c r="E223" s="82"/>
      <c r="F223" s="174"/>
      <c r="G223" s="174"/>
      <c r="H223" s="174"/>
      <c r="I223" s="174"/>
      <c r="J223" s="174"/>
      <c r="K223" s="174"/>
    </row>
    <row r="224" spans="2:11" ht="15">
      <c r="B224" s="31"/>
      <c r="C224" s="175"/>
      <c r="D224" s="82"/>
      <c r="E224" s="82"/>
      <c r="F224" s="174"/>
      <c r="G224" s="174"/>
      <c r="H224" s="174"/>
      <c r="I224" s="174"/>
      <c r="J224" s="174"/>
      <c r="K224" s="174"/>
    </row>
    <row r="225" spans="2:11" ht="15">
      <c r="B225" s="31"/>
      <c r="C225" s="175"/>
      <c r="D225" s="82"/>
      <c r="E225" s="82"/>
      <c r="F225" s="174"/>
      <c r="G225" s="174"/>
      <c r="H225" s="174"/>
      <c r="I225" s="174"/>
      <c r="J225" s="174"/>
      <c r="K225" s="174"/>
    </row>
    <row r="226" spans="2:11" ht="15">
      <c r="B226" s="31"/>
      <c r="C226" s="175"/>
      <c r="D226" s="82"/>
      <c r="E226" s="82"/>
      <c r="F226" s="174"/>
      <c r="G226" s="174"/>
      <c r="H226" s="174"/>
      <c r="I226" s="174"/>
      <c r="J226" s="174"/>
      <c r="K226" s="174"/>
    </row>
    <row r="227" spans="2:11" ht="15">
      <c r="B227" s="31"/>
      <c r="C227" s="175"/>
      <c r="D227" s="82"/>
      <c r="E227" s="82"/>
      <c r="F227" s="174"/>
      <c r="G227" s="174"/>
      <c r="H227" s="174"/>
      <c r="I227" s="174"/>
      <c r="J227" s="174"/>
      <c r="K227" s="174"/>
    </row>
    <row r="228" spans="2:11" ht="15">
      <c r="B228" s="31"/>
      <c r="C228" s="175"/>
      <c r="D228" s="82"/>
      <c r="E228" s="82"/>
      <c r="F228" s="174"/>
      <c r="G228" s="174"/>
      <c r="H228" s="174"/>
      <c r="I228" s="174"/>
      <c r="J228" s="174"/>
      <c r="K228" s="174"/>
    </row>
    <row r="229" spans="2:11" ht="15">
      <c r="B229" s="31"/>
      <c r="C229" s="175"/>
      <c r="D229" s="82"/>
      <c r="E229" s="82"/>
      <c r="F229" s="174"/>
      <c r="G229" s="174"/>
      <c r="H229" s="174"/>
      <c r="I229" s="174"/>
      <c r="J229" s="174"/>
      <c r="K229" s="174"/>
    </row>
    <row r="230" spans="2:11" ht="15">
      <c r="B230" s="31"/>
      <c r="C230" s="175"/>
      <c r="D230" s="82"/>
      <c r="E230" s="82"/>
      <c r="F230" s="174"/>
      <c r="G230" s="174"/>
      <c r="H230" s="174"/>
      <c r="I230" s="174"/>
      <c r="J230" s="174"/>
      <c r="K230" s="174"/>
    </row>
    <row r="231" spans="2:11" ht="15">
      <c r="B231" s="31"/>
      <c r="C231" s="175"/>
      <c r="D231" s="82"/>
      <c r="E231" s="82"/>
      <c r="F231" s="174"/>
      <c r="G231" s="174"/>
      <c r="H231" s="174"/>
      <c r="I231" s="174"/>
      <c r="J231" s="174"/>
      <c r="K231" s="174"/>
    </row>
    <row r="232" spans="2:11" ht="15">
      <c r="B232" s="31"/>
      <c r="C232" s="175"/>
      <c r="D232" s="82"/>
      <c r="E232" s="82"/>
      <c r="F232" s="174"/>
      <c r="G232" s="174"/>
      <c r="H232" s="174"/>
      <c r="I232" s="174"/>
      <c r="J232" s="174"/>
      <c r="K232" s="174"/>
    </row>
    <row r="233" spans="2:11" ht="15">
      <c r="B233" s="31"/>
      <c r="C233" s="175"/>
      <c r="D233" s="82"/>
      <c r="E233" s="82"/>
      <c r="F233" s="174"/>
      <c r="G233" s="174"/>
      <c r="H233" s="174"/>
      <c r="I233" s="174"/>
      <c r="J233" s="174"/>
      <c r="K233" s="174"/>
    </row>
    <row r="234" spans="2:11" ht="15">
      <c r="B234" s="31"/>
      <c r="C234" s="175"/>
      <c r="D234" s="82"/>
      <c r="E234" s="82"/>
      <c r="F234" s="174"/>
      <c r="G234" s="174"/>
      <c r="H234" s="174"/>
      <c r="I234" s="174"/>
      <c r="J234" s="174"/>
      <c r="K234" s="174"/>
    </row>
    <row r="235" spans="2:11" ht="15">
      <c r="B235" s="31"/>
      <c r="C235" s="175"/>
      <c r="D235" s="82"/>
      <c r="E235" s="82"/>
      <c r="F235" s="174"/>
      <c r="G235" s="174"/>
      <c r="H235" s="174"/>
      <c r="I235" s="174"/>
      <c r="J235" s="174"/>
      <c r="K235" s="174"/>
    </row>
    <row r="236" spans="2:11" ht="15">
      <c r="B236" s="31"/>
      <c r="C236" s="175"/>
      <c r="D236" s="82"/>
      <c r="E236" s="82"/>
      <c r="F236" s="174"/>
      <c r="G236" s="174"/>
      <c r="H236" s="174"/>
      <c r="I236" s="174"/>
      <c r="J236" s="174"/>
      <c r="K236" s="174"/>
    </row>
    <row r="237" spans="2:11" ht="15">
      <c r="B237" s="31"/>
      <c r="C237" s="175"/>
      <c r="D237" s="82"/>
      <c r="E237" s="82"/>
      <c r="F237" s="174"/>
      <c r="G237" s="174"/>
      <c r="H237" s="174"/>
      <c r="I237" s="174"/>
      <c r="J237" s="174"/>
      <c r="K237" s="174"/>
    </row>
    <row r="238" spans="2:11" ht="15">
      <c r="B238" s="31"/>
      <c r="C238" s="175"/>
      <c r="D238" s="82"/>
      <c r="E238" s="82"/>
      <c r="F238" s="174"/>
      <c r="G238" s="174"/>
      <c r="H238" s="174"/>
      <c r="I238" s="174"/>
      <c r="J238" s="174"/>
      <c r="K238" s="174"/>
    </row>
    <row r="239" spans="2:11" ht="15">
      <c r="B239" s="31"/>
      <c r="C239" s="175"/>
      <c r="D239" s="82"/>
      <c r="E239" s="82"/>
      <c r="F239" s="174"/>
      <c r="G239" s="174"/>
      <c r="H239" s="174"/>
      <c r="I239" s="174"/>
      <c r="J239" s="174"/>
      <c r="K239" s="174"/>
    </row>
    <row r="240" spans="2:11" ht="15">
      <c r="B240" s="31"/>
      <c r="C240" s="175"/>
      <c r="D240" s="82"/>
      <c r="E240" s="82"/>
      <c r="F240" s="174"/>
      <c r="G240" s="174"/>
      <c r="H240" s="174"/>
      <c r="I240" s="174"/>
      <c r="J240" s="174"/>
      <c r="K240" s="174"/>
    </row>
    <row r="241" spans="2:11" ht="15">
      <c r="B241" s="31"/>
      <c r="C241" s="175"/>
      <c r="D241" s="82"/>
      <c r="E241" s="82"/>
      <c r="F241" s="174"/>
      <c r="G241" s="174"/>
      <c r="H241" s="174"/>
      <c r="I241" s="174"/>
      <c r="J241" s="174"/>
      <c r="K241" s="174"/>
    </row>
    <row r="242" spans="2:11" ht="15">
      <c r="B242" s="31"/>
      <c r="C242" s="175"/>
      <c r="D242" s="82"/>
      <c r="E242" s="82"/>
      <c r="F242" s="174"/>
      <c r="G242" s="174"/>
      <c r="H242" s="174"/>
      <c r="I242" s="174"/>
      <c r="J242" s="174"/>
      <c r="K242" s="174"/>
    </row>
    <row r="243" spans="2:11" ht="15">
      <c r="B243" s="31"/>
      <c r="C243" s="175"/>
      <c r="D243" s="82"/>
      <c r="E243" s="82"/>
      <c r="F243" s="174"/>
      <c r="G243" s="174"/>
      <c r="H243" s="174"/>
      <c r="I243" s="174"/>
      <c r="J243" s="174"/>
      <c r="K243" s="174"/>
    </row>
    <row r="244" spans="2:11" ht="15">
      <c r="B244" s="31"/>
      <c r="C244" s="175"/>
      <c r="D244" s="82"/>
      <c r="E244" s="82"/>
      <c r="F244" s="174"/>
      <c r="G244" s="174"/>
      <c r="H244" s="174"/>
      <c r="I244" s="174"/>
      <c r="J244" s="174"/>
      <c r="K244" s="174"/>
    </row>
    <row r="245" spans="2:11" ht="15">
      <c r="B245" s="31"/>
      <c r="C245" s="175"/>
      <c r="D245" s="82"/>
      <c r="E245" s="82"/>
      <c r="F245" s="174"/>
      <c r="G245" s="174"/>
      <c r="H245" s="174"/>
      <c r="I245" s="174"/>
      <c r="J245" s="174"/>
      <c r="K245" s="174"/>
    </row>
    <row r="246" spans="2:11" ht="15">
      <c r="B246" s="31"/>
      <c r="C246" s="175"/>
      <c r="D246" s="82"/>
      <c r="E246" s="82"/>
      <c r="F246" s="174"/>
      <c r="G246" s="174"/>
      <c r="H246" s="174"/>
      <c r="I246" s="174"/>
      <c r="J246" s="174"/>
      <c r="K246" s="174"/>
    </row>
    <row r="247" spans="2:11" ht="15">
      <c r="B247" s="31"/>
      <c r="C247" s="175"/>
      <c r="D247" s="82"/>
      <c r="E247" s="82"/>
      <c r="F247" s="174"/>
      <c r="G247" s="174"/>
      <c r="H247" s="174"/>
      <c r="I247" s="174"/>
      <c r="J247" s="174"/>
      <c r="K247" s="174"/>
    </row>
    <row r="248" spans="2:11" ht="15">
      <c r="B248" s="31"/>
      <c r="C248" s="175"/>
      <c r="D248" s="82"/>
      <c r="E248" s="82"/>
      <c r="F248" s="174"/>
      <c r="G248" s="174"/>
      <c r="H248" s="174"/>
      <c r="I248" s="174"/>
      <c r="J248" s="174"/>
      <c r="K248" s="174"/>
    </row>
    <row r="249" spans="2:11" ht="15">
      <c r="B249" s="31"/>
      <c r="C249" s="175"/>
      <c r="D249" s="82"/>
      <c r="E249" s="82"/>
      <c r="F249" s="174"/>
      <c r="G249" s="174"/>
      <c r="H249" s="174"/>
      <c r="I249" s="174"/>
      <c r="J249" s="174"/>
      <c r="K249" s="174"/>
    </row>
    <row r="250" spans="2:11" ht="15">
      <c r="B250" s="31"/>
      <c r="C250" s="175"/>
      <c r="D250" s="82"/>
      <c r="E250" s="82"/>
      <c r="F250" s="174"/>
      <c r="G250" s="174"/>
      <c r="H250" s="174"/>
      <c r="I250" s="174"/>
      <c r="J250" s="174"/>
      <c r="K250" s="174"/>
    </row>
    <row r="251" spans="2:11" ht="15">
      <c r="B251" s="31"/>
      <c r="C251" s="175"/>
      <c r="D251" s="82"/>
      <c r="E251" s="82"/>
      <c r="F251" s="174"/>
      <c r="G251" s="174"/>
      <c r="H251" s="174"/>
      <c r="I251" s="174"/>
      <c r="J251" s="174"/>
      <c r="K251" s="174"/>
    </row>
    <row r="252" spans="2:11" ht="15">
      <c r="B252" s="31"/>
      <c r="C252" s="175"/>
      <c r="D252" s="82"/>
      <c r="E252" s="82"/>
      <c r="F252" s="174"/>
      <c r="G252" s="174"/>
      <c r="H252" s="174"/>
      <c r="I252" s="174"/>
      <c r="J252" s="174"/>
      <c r="K252" s="174"/>
    </row>
    <row r="253" spans="2:11" ht="15">
      <c r="B253" s="31"/>
      <c r="C253" s="175"/>
      <c r="D253" s="82"/>
      <c r="E253" s="82"/>
      <c r="F253" s="174"/>
      <c r="G253" s="174"/>
      <c r="H253" s="174"/>
      <c r="I253" s="174"/>
      <c r="J253" s="174"/>
      <c r="K253" s="174"/>
    </row>
    <row r="254" spans="2:11" ht="15">
      <c r="B254" s="31"/>
      <c r="C254" s="175"/>
      <c r="D254" s="82"/>
      <c r="E254" s="82"/>
      <c r="F254" s="174"/>
      <c r="G254" s="174"/>
      <c r="H254" s="174"/>
      <c r="I254" s="174"/>
      <c r="J254" s="174"/>
      <c r="K254" s="174"/>
    </row>
    <row r="255" spans="2:11" ht="15">
      <c r="B255" s="31"/>
      <c r="C255" s="175"/>
      <c r="D255" s="82"/>
      <c r="E255" s="82"/>
      <c r="F255" s="174"/>
      <c r="G255" s="174"/>
      <c r="H255" s="174"/>
      <c r="I255" s="174"/>
      <c r="J255" s="174"/>
      <c r="K255" s="174"/>
    </row>
    <row r="256" spans="2:11" ht="15">
      <c r="B256" s="31"/>
      <c r="C256" s="175"/>
      <c r="D256" s="82"/>
      <c r="E256" s="82"/>
      <c r="F256" s="174"/>
      <c r="G256" s="174"/>
      <c r="H256" s="174"/>
      <c r="I256" s="174"/>
      <c r="J256" s="174"/>
      <c r="K256" s="174"/>
    </row>
    <row r="257" spans="2:11" ht="15">
      <c r="B257" s="31"/>
      <c r="C257" s="175"/>
      <c r="D257" s="82"/>
      <c r="E257" s="82"/>
      <c r="F257" s="174"/>
      <c r="G257" s="174"/>
      <c r="H257" s="174"/>
      <c r="I257" s="174"/>
      <c r="J257" s="174"/>
      <c r="K257" s="174"/>
    </row>
    <row r="258" spans="2:11" ht="15">
      <c r="B258" s="31"/>
      <c r="C258" s="175"/>
      <c r="D258" s="82"/>
      <c r="E258" s="82"/>
      <c r="F258" s="174"/>
      <c r="G258" s="174"/>
      <c r="H258" s="174"/>
      <c r="I258" s="174"/>
      <c r="J258" s="174"/>
      <c r="K258" s="174"/>
    </row>
    <row r="259" spans="2:11" ht="15">
      <c r="B259" s="31"/>
      <c r="C259" s="175"/>
      <c r="D259" s="82"/>
      <c r="E259" s="82"/>
      <c r="F259" s="174"/>
      <c r="G259" s="174"/>
      <c r="H259" s="174"/>
      <c r="I259" s="174"/>
      <c r="J259" s="174"/>
      <c r="K259" s="174"/>
    </row>
    <row r="260" spans="2:11" ht="15">
      <c r="B260" s="31"/>
      <c r="C260" s="175"/>
      <c r="D260" s="82"/>
      <c r="E260" s="82"/>
      <c r="F260" s="174"/>
      <c r="G260" s="174"/>
      <c r="H260" s="174"/>
      <c r="I260" s="174"/>
      <c r="J260" s="174"/>
      <c r="K260" s="174"/>
    </row>
    <row r="261" spans="2:11" ht="15">
      <c r="B261" s="31"/>
      <c r="C261" s="175"/>
      <c r="D261" s="82"/>
      <c r="E261" s="82"/>
      <c r="F261" s="174"/>
      <c r="G261" s="174"/>
      <c r="H261" s="174"/>
      <c r="I261" s="174"/>
      <c r="J261" s="174"/>
      <c r="K261" s="174"/>
    </row>
    <row r="262" spans="2:11" ht="15">
      <c r="B262" s="31"/>
      <c r="C262" s="175"/>
      <c r="D262" s="82"/>
      <c r="E262" s="82"/>
      <c r="F262" s="174"/>
      <c r="G262" s="174"/>
      <c r="H262" s="174"/>
      <c r="I262" s="174"/>
      <c r="J262" s="174"/>
      <c r="K262" s="174"/>
    </row>
    <row r="263" spans="2:11" ht="15">
      <c r="B263" s="31"/>
      <c r="C263" s="175"/>
      <c r="D263" s="82"/>
      <c r="E263" s="82"/>
      <c r="F263" s="174"/>
      <c r="G263" s="174"/>
      <c r="H263" s="174"/>
      <c r="I263" s="174"/>
      <c r="J263" s="174"/>
      <c r="K263" s="174"/>
    </row>
    <row r="264" spans="2:11" ht="15">
      <c r="B264" s="31"/>
      <c r="C264" s="175"/>
      <c r="D264" s="82"/>
      <c r="E264" s="82"/>
      <c r="F264" s="174"/>
      <c r="G264" s="174"/>
      <c r="H264" s="174"/>
      <c r="I264" s="174"/>
      <c r="J264" s="174"/>
      <c r="K264" s="174"/>
    </row>
    <row r="265" spans="2:11" ht="15">
      <c r="B265" s="31"/>
      <c r="C265" s="175"/>
      <c r="D265" s="82"/>
      <c r="E265" s="82"/>
      <c r="F265" s="174"/>
      <c r="G265" s="174"/>
      <c r="H265" s="174"/>
      <c r="I265" s="174"/>
      <c r="J265" s="174"/>
      <c r="K265" s="174"/>
    </row>
    <row r="266" spans="2:11" ht="15">
      <c r="B266" s="31"/>
      <c r="C266" s="175"/>
      <c r="D266" s="82"/>
      <c r="E266" s="82"/>
      <c r="F266" s="174"/>
      <c r="G266" s="174"/>
      <c r="H266" s="174"/>
      <c r="I266" s="174"/>
      <c r="J266" s="174"/>
      <c r="K266" s="174"/>
    </row>
    <row r="267" spans="2:11" ht="15">
      <c r="B267" s="31"/>
      <c r="C267" s="175"/>
      <c r="D267" s="82"/>
      <c r="E267" s="82"/>
      <c r="F267" s="174"/>
      <c r="G267" s="174"/>
      <c r="H267" s="174"/>
      <c r="I267" s="174"/>
      <c r="J267" s="174"/>
      <c r="K267" s="174"/>
    </row>
    <row r="268" spans="2:11" ht="15">
      <c r="B268" s="31"/>
      <c r="C268" s="175"/>
      <c r="D268" s="82"/>
      <c r="E268" s="82"/>
      <c r="F268" s="174"/>
      <c r="G268" s="174"/>
      <c r="H268" s="174"/>
      <c r="I268" s="174"/>
      <c r="J268" s="174"/>
      <c r="K268" s="174"/>
    </row>
    <row r="269" spans="2:11" ht="15">
      <c r="B269" s="31"/>
      <c r="C269" s="175"/>
      <c r="D269" s="82"/>
      <c r="E269" s="82"/>
      <c r="F269" s="174"/>
      <c r="G269" s="174"/>
      <c r="H269" s="174"/>
      <c r="I269" s="174"/>
      <c r="J269" s="174"/>
      <c r="K269" s="174"/>
    </row>
    <row r="270" spans="2:11" ht="15">
      <c r="B270" s="31"/>
      <c r="C270" s="175"/>
      <c r="D270" s="82"/>
      <c r="E270" s="82"/>
      <c r="F270" s="174"/>
      <c r="G270" s="174"/>
      <c r="H270" s="174"/>
      <c r="I270" s="174"/>
      <c r="J270" s="174"/>
      <c r="K270" s="174"/>
    </row>
    <row r="271" spans="2:11" ht="15">
      <c r="B271" s="31"/>
      <c r="C271" s="175"/>
      <c r="D271" s="82"/>
      <c r="E271" s="82"/>
      <c r="F271" s="174"/>
      <c r="G271" s="174"/>
      <c r="H271" s="174"/>
      <c r="I271" s="174"/>
      <c r="J271" s="174"/>
      <c r="K271" s="174"/>
    </row>
    <row r="272" spans="2:11" ht="15">
      <c r="B272" s="31"/>
      <c r="C272" s="175"/>
      <c r="D272" s="82"/>
      <c r="E272" s="82"/>
      <c r="F272" s="174"/>
      <c r="G272" s="174"/>
      <c r="H272" s="174"/>
      <c r="I272" s="174"/>
      <c r="J272" s="174"/>
      <c r="K272" s="174"/>
    </row>
    <row r="273" spans="2:11" ht="15">
      <c r="B273" s="31"/>
      <c r="C273" s="175"/>
      <c r="D273" s="82"/>
      <c r="E273" s="82"/>
      <c r="F273" s="174"/>
      <c r="G273" s="174"/>
      <c r="H273" s="174"/>
      <c r="I273" s="174"/>
      <c r="J273" s="174"/>
      <c r="K273" s="174"/>
    </row>
    <row r="274" spans="2:11" ht="15">
      <c r="B274" s="31"/>
      <c r="C274" s="175"/>
      <c r="D274" s="82"/>
      <c r="E274" s="82"/>
      <c r="F274" s="174"/>
      <c r="G274" s="174"/>
      <c r="H274" s="174"/>
      <c r="I274" s="174"/>
      <c r="J274" s="174"/>
      <c r="K274" s="174"/>
    </row>
    <row r="275" spans="2:11" ht="15">
      <c r="B275" s="31"/>
      <c r="C275" s="175"/>
      <c r="D275" s="82"/>
      <c r="E275" s="82"/>
      <c r="F275" s="174"/>
      <c r="G275" s="174"/>
      <c r="H275" s="174"/>
      <c r="I275" s="174"/>
      <c r="J275" s="174"/>
      <c r="K275" s="174"/>
    </row>
    <row r="276" spans="2:11" ht="15">
      <c r="B276" s="31"/>
      <c r="C276" s="175"/>
      <c r="D276" s="82"/>
      <c r="E276" s="82"/>
      <c r="F276" s="174"/>
      <c r="G276" s="174"/>
      <c r="H276" s="174"/>
      <c r="I276" s="174"/>
      <c r="J276" s="174"/>
      <c r="K276" s="174"/>
    </row>
    <row r="277" spans="2:11" ht="15">
      <c r="B277" s="31"/>
      <c r="C277" s="175"/>
      <c r="D277" s="82"/>
      <c r="E277" s="82"/>
      <c r="F277" s="174"/>
      <c r="G277" s="174"/>
      <c r="H277" s="174"/>
      <c r="I277" s="174"/>
      <c r="J277" s="174"/>
      <c r="K277" s="174"/>
    </row>
    <row r="278" spans="2:11" ht="15">
      <c r="B278" s="31"/>
      <c r="C278" s="175"/>
      <c r="D278" s="82"/>
      <c r="E278" s="82"/>
      <c r="F278" s="174"/>
      <c r="G278" s="174"/>
      <c r="H278" s="174"/>
      <c r="I278" s="174"/>
      <c r="J278" s="174"/>
      <c r="K278" s="174"/>
    </row>
    <row r="279" spans="2:11" ht="15">
      <c r="B279" s="31"/>
      <c r="C279" s="175"/>
      <c r="D279" s="82"/>
      <c r="E279" s="82"/>
      <c r="F279" s="174"/>
      <c r="G279" s="174"/>
      <c r="H279" s="174"/>
      <c r="I279" s="174"/>
      <c r="J279" s="174"/>
      <c r="K279" s="174"/>
    </row>
    <row r="280" spans="2:11" ht="15">
      <c r="B280" s="31"/>
      <c r="C280" s="175"/>
      <c r="D280" s="82"/>
      <c r="E280" s="82"/>
      <c r="F280" s="174"/>
      <c r="G280" s="174"/>
      <c r="H280" s="174"/>
      <c r="I280" s="174"/>
      <c r="J280" s="174"/>
      <c r="K280" s="174"/>
    </row>
    <row r="281" spans="2:11" ht="15">
      <c r="B281" s="31"/>
      <c r="C281" s="175"/>
      <c r="D281" s="82"/>
      <c r="E281" s="82"/>
      <c r="F281" s="174"/>
      <c r="G281" s="174"/>
      <c r="H281" s="174"/>
      <c r="I281" s="174"/>
      <c r="J281" s="174"/>
      <c r="K281" s="174"/>
    </row>
    <row r="282" spans="2:11" ht="15">
      <c r="B282" s="31"/>
      <c r="C282" s="175"/>
      <c r="D282" s="82"/>
      <c r="E282" s="82"/>
      <c r="F282" s="174"/>
      <c r="G282" s="174"/>
      <c r="H282" s="174"/>
      <c r="I282" s="174"/>
      <c r="J282" s="174"/>
      <c r="K282" s="174"/>
    </row>
    <row r="283" spans="2:11" ht="15">
      <c r="B283" s="31"/>
      <c r="C283" s="175"/>
      <c r="D283" s="82"/>
      <c r="E283" s="82"/>
      <c r="F283" s="174"/>
      <c r="G283" s="174"/>
      <c r="H283" s="174"/>
      <c r="I283" s="174"/>
      <c r="J283" s="174"/>
      <c r="K283" s="174"/>
    </row>
    <row r="284" spans="2:11" ht="15">
      <c r="B284" s="31"/>
      <c r="C284" s="175"/>
      <c r="D284" s="82"/>
      <c r="E284" s="82"/>
      <c r="F284" s="174"/>
      <c r="G284" s="174"/>
      <c r="H284" s="174"/>
      <c r="I284" s="174"/>
      <c r="J284" s="174"/>
      <c r="K284" s="174"/>
    </row>
    <row r="285" spans="2:11" ht="15">
      <c r="B285" s="31"/>
      <c r="C285" s="175"/>
      <c r="D285" s="82"/>
      <c r="E285" s="82"/>
      <c r="F285" s="174"/>
      <c r="G285" s="174"/>
      <c r="H285" s="174"/>
      <c r="I285" s="174"/>
      <c r="J285" s="174"/>
      <c r="K285" s="174"/>
    </row>
    <row r="286" spans="2:11" ht="15">
      <c r="B286" s="31"/>
      <c r="C286" s="175"/>
      <c r="D286" s="82"/>
      <c r="E286" s="82"/>
      <c r="F286" s="174"/>
      <c r="G286" s="174"/>
      <c r="H286" s="174"/>
      <c r="I286" s="174"/>
      <c r="J286" s="174"/>
      <c r="K286" s="174"/>
    </row>
    <row r="287" spans="2:11" ht="15">
      <c r="B287" s="31"/>
      <c r="C287" s="175"/>
      <c r="D287" s="82"/>
      <c r="E287" s="82"/>
      <c r="F287" s="174"/>
      <c r="G287" s="174"/>
      <c r="H287" s="174"/>
      <c r="I287" s="174"/>
      <c r="J287" s="174"/>
      <c r="K287" s="174"/>
    </row>
    <row r="288" spans="2:11" ht="15">
      <c r="B288" s="31"/>
      <c r="C288" s="175"/>
      <c r="D288" s="82"/>
      <c r="E288" s="82"/>
      <c r="F288" s="174"/>
      <c r="G288" s="174"/>
      <c r="H288" s="174"/>
      <c r="I288" s="174"/>
      <c r="J288" s="174"/>
      <c r="K288" s="174"/>
    </row>
    <row r="289" spans="2:11" ht="15">
      <c r="B289" s="31"/>
      <c r="C289" s="175"/>
      <c r="D289" s="82"/>
      <c r="E289" s="82"/>
      <c r="F289" s="174"/>
      <c r="G289" s="174"/>
      <c r="H289" s="174"/>
      <c r="I289" s="174"/>
      <c r="J289" s="174"/>
      <c r="K289" s="174"/>
    </row>
    <row r="290" spans="2:11" ht="15">
      <c r="B290" s="31"/>
      <c r="C290" s="175"/>
      <c r="D290" s="82"/>
      <c r="E290" s="82"/>
      <c r="F290" s="174"/>
      <c r="G290" s="174"/>
      <c r="H290" s="174"/>
      <c r="I290" s="174"/>
      <c r="J290" s="174"/>
      <c r="K290" s="174"/>
    </row>
    <row r="291" spans="2:11" ht="15">
      <c r="B291" s="31"/>
      <c r="C291" s="175"/>
      <c r="D291" s="82"/>
      <c r="E291" s="82"/>
      <c r="F291" s="174"/>
      <c r="G291" s="174"/>
      <c r="H291" s="174"/>
      <c r="I291" s="174"/>
      <c r="J291" s="174"/>
      <c r="K291" s="174"/>
    </row>
    <row r="292" spans="2:11" ht="15">
      <c r="B292" s="31"/>
      <c r="C292" s="175"/>
      <c r="D292" s="82"/>
      <c r="E292" s="82"/>
      <c r="F292" s="174"/>
      <c r="G292" s="174"/>
      <c r="H292" s="174"/>
      <c r="I292" s="174"/>
      <c r="J292" s="174"/>
      <c r="K292" s="174"/>
    </row>
    <row r="293" spans="2:11" ht="15">
      <c r="B293" s="31"/>
      <c r="C293" s="175"/>
      <c r="D293" s="82"/>
      <c r="E293" s="82"/>
      <c r="F293" s="174"/>
      <c r="G293" s="174"/>
      <c r="H293" s="174"/>
      <c r="I293" s="174"/>
      <c r="J293" s="174"/>
      <c r="K293" s="174"/>
    </row>
    <row r="294" spans="2:11" ht="15">
      <c r="B294" s="31"/>
      <c r="C294" s="175"/>
      <c r="D294" s="82"/>
      <c r="E294" s="82"/>
      <c r="F294" s="174"/>
      <c r="G294" s="174"/>
      <c r="H294" s="174"/>
      <c r="I294" s="174"/>
      <c r="J294" s="174"/>
      <c r="K294" s="174"/>
    </row>
    <row r="295" spans="2:11" ht="15">
      <c r="B295" s="31"/>
      <c r="C295" s="175"/>
      <c r="D295" s="82"/>
      <c r="E295" s="82"/>
      <c r="F295" s="174"/>
      <c r="G295" s="174"/>
      <c r="H295" s="174"/>
      <c r="I295" s="174"/>
      <c r="J295" s="174"/>
      <c r="K295" s="174"/>
    </row>
    <row r="296" spans="2:11" ht="15">
      <c r="B296" s="31"/>
      <c r="C296" s="175"/>
      <c r="D296" s="82"/>
      <c r="E296" s="82"/>
      <c r="F296" s="174"/>
      <c r="G296" s="174"/>
      <c r="H296" s="174"/>
      <c r="I296" s="174"/>
      <c r="J296" s="174"/>
      <c r="K296" s="174"/>
    </row>
    <row r="297" spans="2:11" ht="15">
      <c r="B297" s="31"/>
      <c r="C297" s="175"/>
      <c r="D297" s="82"/>
      <c r="E297" s="82"/>
      <c r="F297" s="174"/>
      <c r="G297" s="174"/>
      <c r="H297" s="174"/>
      <c r="I297" s="174"/>
      <c r="J297" s="174"/>
      <c r="K297" s="174"/>
    </row>
    <row r="298" spans="2:11" ht="15">
      <c r="B298" s="31"/>
      <c r="C298" s="175"/>
      <c r="D298" s="82"/>
      <c r="E298" s="82"/>
      <c r="F298" s="174"/>
      <c r="G298" s="174"/>
      <c r="H298" s="174"/>
      <c r="I298" s="174"/>
      <c r="J298" s="174"/>
      <c r="K298" s="174"/>
    </row>
    <row r="299" spans="2:11" ht="15">
      <c r="B299" s="31"/>
      <c r="C299" s="175"/>
      <c r="D299" s="82"/>
      <c r="E299" s="82"/>
      <c r="F299" s="174"/>
      <c r="G299" s="174"/>
      <c r="H299" s="174"/>
      <c r="I299" s="174"/>
      <c r="J299" s="174"/>
      <c r="K299" s="174"/>
    </row>
    <row r="300" spans="2:11" ht="15">
      <c r="B300" s="31"/>
      <c r="C300" s="175"/>
      <c r="D300" s="82"/>
      <c r="E300" s="82"/>
      <c r="F300" s="174"/>
      <c r="G300" s="174"/>
      <c r="H300" s="174"/>
      <c r="I300" s="174"/>
      <c r="J300" s="174"/>
      <c r="K300" s="174"/>
    </row>
    <row r="301" spans="2:11" ht="15">
      <c r="B301" s="31"/>
      <c r="C301" s="175"/>
      <c r="D301" s="82"/>
      <c r="E301" s="82"/>
      <c r="F301" s="174"/>
      <c r="G301" s="174"/>
      <c r="H301" s="174"/>
      <c r="I301" s="174"/>
      <c r="J301" s="174"/>
      <c r="K301" s="174"/>
    </row>
    <row r="302" spans="2:11" ht="15">
      <c r="B302" s="31"/>
      <c r="C302" s="175"/>
      <c r="D302" s="82"/>
      <c r="E302" s="82"/>
      <c r="F302" s="174"/>
      <c r="G302" s="174"/>
      <c r="H302" s="174"/>
      <c r="I302" s="174"/>
      <c r="J302" s="174"/>
      <c r="K302" s="174"/>
    </row>
    <row r="303" spans="2:11" ht="15">
      <c r="B303" s="31"/>
      <c r="C303" s="175"/>
      <c r="D303" s="82"/>
      <c r="E303" s="82"/>
      <c r="F303" s="174"/>
      <c r="G303" s="174"/>
      <c r="H303" s="174"/>
      <c r="I303" s="174"/>
      <c r="J303" s="174"/>
      <c r="K303" s="174"/>
    </row>
    <row r="304" spans="2:11" ht="15">
      <c r="B304" s="31"/>
      <c r="C304" s="175"/>
      <c r="D304" s="82"/>
      <c r="E304" s="82"/>
      <c r="F304" s="174"/>
      <c r="G304" s="174"/>
      <c r="H304" s="174"/>
      <c r="I304" s="174"/>
      <c r="J304" s="174"/>
      <c r="K304" s="174"/>
    </row>
    <row r="305" spans="2:11" ht="15">
      <c r="B305" s="31"/>
      <c r="C305" s="175"/>
      <c r="D305" s="82"/>
      <c r="E305" s="82"/>
      <c r="F305" s="174"/>
      <c r="G305" s="174"/>
      <c r="H305" s="174"/>
      <c r="I305" s="174"/>
      <c r="J305" s="174"/>
      <c r="K305" s="174"/>
    </row>
    <row r="306" spans="2:11" ht="15">
      <c r="B306" s="31"/>
      <c r="C306" s="175"/>
      <c r="D306" s="82"/>
      <c r="E306" s="82"/>
      <c r="F306" s="174"/>
      <c r="G306" s="174"/>
      <c r="H306" s="174"/>
      <c r="I306" s="174"/>
      <c r="J306" s="174"/>
      <c r="K306" s="174"/>
    </row>
    <row r="307" spans="2:11" ht="15">
      <c r="B307" s="31"/>
      <c r="C307" s="175"/>
      <c r="D307" s="82"/>
      <c r="E307" s="82"/>
      <c r="F307" s="174"/>
      <c r="G307" s="174"/>
      <c r="H307" s="174"/>
      <c r="I307" s="174"/>
      <c r="J307" s="174"/>
      <c r="K307" s="174"/>
    </row>
    <row r="308" spans="2:11" ht="15">
      <c r="B308" s="31"/>
      <c r="C308" s="175"/>
      <c r="D308" s="82"/>
      <c r="E308" s="82"/>
      <c r="F308" s="174"/>
      <c r="G308" s="174"/>
      <c r="H308" s="174"/>
      <c r="I308" s="174"/>
      <c r="J308" s="174"/>
      <c r="K308" s="174"/>
    </row>
    <row r="309" spans="2:11" ht="15">
      <c r="B309" s="31"/>
      <c r="C309" s="175"/>
      <c r="D309" s="82"/>
      <c r="E309" s="82"/>
      <c r="F309" s="174"/>
      <c r="G309" s="174"/>
      <c r="H309" s="174"/>
      <c r="I309" s="174"/>
      <c r="J309" s="174"/>
      <c r="K309" s="174"/>
    </row>
    <row r="310" spans="2:11" ht="15">
      <c r="B310" s="31"/>
      <c r="C310" s="175"/>
      <c r="D310" s="82"/>
      <c r="E310" s="82"/>
      <c r="F310" s="174"/>
      <c r="G310" s="174"/>
      <c r="H310" s="174"/>
      <c r="I310" s="174"/>
      <c r="J310" s="174"/>
      <c r="K310" s="174"/>
    </row>
    <row r="311" spans="2:11" ht="15">
      <c r="B311" s="31"/>
      <c r="C311" s="175"/>
      <c r="D311" s="82"/>
      <c r="E311" s="82"/>
      <c r="F311" s="174"/>
      <c r="G311" s="174"/>
      <c r="H311" s="174"/>
      <c r="I311" s="174"/>
      <c r="J311" s="174"/>
      <c r="K311" s="174"/>
    </row>
    <row r="312" spans="2:11" ht="15">
      <c r="B312" s="31"/>
      <c r="C312" s="175"/>
      <c r="D312" s="82"/>
      <c r="E312" s="82"/>
      <c r="F312" s="174"/>
      <c r="G312" s="174"/>
      <c r="H312" s="174"/>
      <c r="I312" s="174"/>
      <c r="J312" s="174"/>
      <c r="K312" s="174"/>
    </row>
    <row r="313" spans="2:11" ht="15">
      <c r="B313" s="31"/>
      <c r="C313" s="175"/>
      <c r="D313" s="82"/>
      <c r="E313" s="82"/>
      <c r="F313" s="174"/>
      <c r="G313" s="174"/>
      <c r="H313" s="174"/>
      <c r="I313" s="174"/>
      <c r="J313" s="174"/>
      <c r="K313" s="174"/>
    </row>
    <row r="314" spans="2:11" ht="15">
      <c r="B314" s="31"/>
      <c r="C314" s="175"/>
      <c r="D314" s="82"/>
      <c r="E314" s="82"/>
      <c r="F314" s="174"/>
      <c r="G314" s="174"/>
      <c r="H314" s="174"/>
      <c r="I314" s="174"/>
      <c r="J314" s="174"/>
      <c r="K314" s="174"/>
    </row>
    <row r="315" spans="2:11" ht="15">
      <c r="B315" s="31"/>
      <c r="C315" s="175"/>
      <c r="D315" s="82"/>
      <c r="E315" s="82"/>
      <c r="F315" s="174"/>
      <c r="G315" s="174"/>
      <c r="H315" s="174"/>
      <c r="I315" s="174"/>
      <c r="J315" s="174"/>
      <c r="K315" s="174"/>
    </row>
    <row r="316" spans="2:11" ht="15">
      <c r="B316" s="31"/>
      <c r="C316" s="175"/>
      <c r="D316" s="82"/>
      <c r="E316" s="82"/>
      <c r="F316" s="174"/>
      <c r="G316" s="174"/>
      <c r="H316" s="174"/>
      <c r="I316" s="174"/>
      <c r="J316" s="174"/>
      <c r="K316" s="174"/>
    </row>
    <row r="317" spans="2:11" ht="15">
      <c r="B317" s="31"/>
      <c r="C317" s="175"/>
      <c r="D317" s="82"/>
      <c r="E317" s="82"/>
      <c r="F317" s="174"/>
      <c r="G317" s="174"/>
      <c r="H317" s="174"/>
      <c r="I317" s="174"/>
      <c r="J317" s="174"/>
      <c r="K317" s="174"/>
    </row>
    <row r="318" spans="2:11" ht="15">
      <c r="B318" s="31"/>
      <c r="C318" s="175"/>
      <c r="D318" s="82"/>
      <c r="E318" s="82"/>
      <c r="F318" s="174"/>
      <c r="G318" s="174"/>
      <c r="H318" s="174"/>
      <c r="I318" s="174"/>
      <c r="J318" s="174"/>
      <c r="K318" s="174"/>
    </row>
    <row r="319" spans="2:11" ht="15">
      <c r="B319" s="31"/>
      <c r="C319" s="175"/>
      <c r="D319" s="82"/>
      <c r="E319" s="82"/>
      <c r="F319" s="174"/>
      <c r="G319" s="174"/>
      <c r="H319" s="174"/>
      <c r="I319" s="174"/>
      <c r="J319" s="174"/>
      <c r="K319" s="174"/>
    </row>
    <row r="320" spans="2:11" ht="15">
      <c r="B320" s="31"/>
      <c r="C320" s="175"/>
      <c r="D320" s="82"/>
      <c r="E320" s="82"/>
      <c r="F320" s="174"/>
      <c r="G320" s="174"/>
      <c r="H320" s="174"/>
      <c r="I320" s="174"/>
      <c r="J320" s="174"/>
      <c r="K320" s="174"/>
    </row>
    <row r="321" spans="2:11" ht="15">
      <c r="B321" s="31"/>
      <c r="C321" s="175"/>
      <c r="D321" s="82"/>
      <c r="E321" s="82"/>
      <c r="F321" s="174"/>
      <c r="G321" s="174"/>
      <c r="H321" s="174"/>
      <c r="I321" s="174"/>
      <c r="J321" s="174"/>
      <c r="K321" s="174"/>
    </row>
    <row r="322" spans="2:11" ht="15">
      <c r="B322" s="31"/>
      <c r="C322" s="175"/>
      <c r="D322" s="82"/>
      <c r="E322" s="82"/>
      <c r="F322" s="174"/>
      <c r="G322" s="174"/>
      <c r="H322" s="174"/>
      <c r="I322" s="174"/>
      <c r="J322" s="174"/>
      <c r="K322" s="174"/>
    </row>
    <row r="323" spans="2:11" ht="15">
      <c r="B323" s="31"/>
      <c r="C323" s="175"/>
      <c r="D323" s="82"/>
      <c r="E323" s="82"/>
      <c r="F323" s="174"/>
      <c r="G323" s="174"/>
      <c r="H323" s="174"/>
      <c r="I323" s="174"/>
      <c r="J323" s="174"/>
      <c r="K323" s="174"/>
    </row>
    <row r="324" spans="2:11" ht="15">
      <c r="B324" s="31"/>
      <c r="C324" s="175"/>
      <c r="D324" s="82"/>
      <c r="E324" s="82"/>
      <c r="F324" s="174"/>
      <c r="G324" s="174"/>
      <c r="H324" s="174"/>
      <c r="I324" s="174"/>
      <c r="J324" s="174"/>
      <c r="K324" s="174"/>
    </row>
    <row r="325" spans="2:11" ht="15">
      <c r="B325" s="31"/>
      <c r="C325" s="175"/>
      <c r="D325" s="82"/>
      <c r="E325" s="82"/>
      <c r="F325" s="174"/>
      <c r="G325" s="174"/>
      <c r="H325" s="174"/>
      <c r="I325" s="174"/>
      <c r="J325" s="174"/>
      <c r="K325" s="174"/>
    </row>
    <row r="326" spans="2:11" ht="15">
      <c r="B326" s="31"/>
      <c r="C326" s="175"/>
      <c r="D326" s="82"/>
      <c r="E326" s="82"/>
      <c r="F326" s="174"/>
      <c r="G326" s="174"/>
      <c r="H326" s="174"/>
      <c r="I326" s="174"/>
      <c r="J326" s="174"/>
      <c r="K326" s="174"/>
    </row>
    <row r="327" spans="2:11" ht="15">
      <c r="B327" s="31"/>
      <c r="C327" s="175"/>
      <c r="D327" s="82"/>
      <c r="E327" s="82"/>
      <c r="F327" s="174"/>
      <c r="G327" s="174"/>
      <c r="H327" s="174"/>
      <c r="I327" s="174"/>
      <c r="J327" s="174"/>
      <c r="K327" s="174"/>
    </row>
    <row r="328" spans="2:11" ht="15">
      <c r="B328" s="31"/>
      <c r="C328" s="175"/>
      <c r="D328" s="82"/>
      <c r="E328" s="82"/>
      <c r="F328" s="174"/>
      <c r="G328" s="174"/>
      <c r="H328" s="174"/>
      <c r="I328" s="174"/>
      <c r="J328" s="174"/>
      <c r="K328" s="174"/>
    </row>
    <row r="329" spans="2:11" ht="15">
      <c r="B329" s="31"/>
      <c r="C329" s="175"/>
      <c r="D329" s="82"/>
      <c r="E329" s="82"/>
      <c r="F329" s="174"/>
      <c r="G329" s="174"/>
      <c r="H329" s="174"/>
      <c r="I329" s="174"/>
      <c r="J329" s="174"/>
      <c r="K329" s="174"/>
    </row>
    <row r="330" spans="2:11" ht="15">
      <c r="B330" s="31"/>
      <c r="C330" s="175"/>
      <c r="D330" s="82"/>
      <c r="E330" s="82"/>
      <c r="F330" s="174"/>
      <c r="G330" s="174"/>
      <c r="H330" s="174"/>
      <c r="I330" s="174"/>
      <c r="J330" s="174"/>
      <c r="K330" s="174"/>
    </row>
    <row r="331" spans="2:11" ht="15">
      <c r="B331" s="31"/>
      <c r="C331" s="175"/>
      <c r="D331" s="82"/>
      <c r="E331" s="82"/>
      <c r="F331" s="174"/>
      <c r="G331" s="174"/>
      <c r="H331" s="174"/>
      <c r="I331" s="174"/>
      <c r="J331" s="174"/>
      <c r="K331" s="174"/>
    </row>
    <row r="332" spans="2:11" ht="15">
      <c r="B332" s="31"/>
      <c r="C332" s="175"/>
      <c r="D332" s="82"/>
      <c r="E332" s="82"/>
      <c r="F332" s="174"/>
      <c r="G332" s="174"/>
      <c r="H332" s="174"/>
      <c r="I332" s="174"/>
      <c r="J332" s="174"/>
      <c r="K332" s="174"/>
    </row>
    <row r="333" spans="2:11" ht="15">
      <c r="B333" s="31"/>
      <c r="C333" s="175"/>
      <c r="D333" s="82"/>
      <c r="E333" s="82"/>
      <c r="F333" s="174"/>
      <c r="G333" s="174"/>
      <c r="H333" s="174"/>
      <c r="I333" s="174"/>
      <c r="J333" s="174"/>
      <c r="K333" s="174"/>
    </row>
    <row r="334" spans="2:11" ht="15">
      <c r="B334" s="31"/>
      <c r="C334" s="175"/>
      <c r="D334" s="82"/>
      <c r="E334" s="82"/>
      <c r="F334" s="174"/>
      <c r="G334" s="174"/>
      <c r="H334" s="174"/>
      <c r="I334" s="174"/>
      <c r="J334" s="174"/>
      <c r="K334" s="174"/>
    </row>
    <row r="335" spans="2:11" ht="15">
      <c r="B335" s="31"/>
      <c r="C335" s="175"/>
      <c r="D335" s="82"/>
      <c r="E335" s="82"/>
      <c r="F335" s="174"/>
      <c r="G335" s="174"/>
      <c r="H335" s="174"/>
      <c r="I335" s="174"/>
      <c r="J335" s="174"/>
      <c r="K335" s="174"/>
    </row>
    <row r="336" spans="2:11" ht="15">
      <c r="B336" s="31"/>
      <c r="C336" s="175"/>
      <c r="D336" s="82"/>
      <c r="E336" s="82"/>
      <c r="F336" s="174"/>
      <c r="G336" s="174"/>
      <c r="H336" s="174"/>
      <c r="I336" s="174"/>
      <c r="J336" s="174"/>
      <c r="K336" s="174"/>
    </row>
    <row r="337" spans="2:11" ht="15">
      <c r="B337" s="31"/>
      <c r="C337" s="175"/>
      <c r="D337" s="82"/>
      <c r="E337" s="82"/>
      <c r="F337" s="174"/>
      <c r="G337" s="174"/>
      <c r="H337" s="174"/>
      <c r="I337" s="174"/>
      <c r="J337" s="174"/>
      <c r="K337" s="174"/>
    </row>
    <row r="338" spans="2:11" ht="15">
      <c r="B338" s="31"/>
      <c r="C338" s="175"/>
      <c r="D338" s="82"/>
      <c r="E338" s="82"/>
      <c r="F338" s="174"/>
      <c r="G338" s="174"/>
      <c r="H338" s="174"/>
      <c r="I338" s="174"/>
      <c r="J338" s="174"/>
      <c r="K338" s="174"/>
    </row>
    <row r="339" spans="2:11" ht="15">
      <c r="B339" s="31"/>
      <c r="C339" s="175"/>
      <c r="D339" s="82"/>
      <c r="E339" s="82"/>
      <c r="F339" s="174"/>
      <c r="G339" s="174"/>
      <c r="H339" s="174"/>
      <c r="I339" s="174"/>
      <c r="J339" s="174"/>
      <c r="K339" s="174"/>
    </row>
    <row r="340" spans="2:11" ht="15">
      <c r="B340" s="31"/>
      <c r="C340" s="175"/>
      <c r="D340" s="82"/>
      <c r="E340" s="82"/>
      <c r="F340" s="174"/>
      <c r="G340" s="174"/>
      <c r="H340" s="174"/>
      <c r="I340" s="174"/>
      <c r="J340" s="174"/>
      <c r="K340" s="174"/>
    </row>
    <row r="341" spans="2:11" ht="15">
      <c r="B341" s="31"/>
      <c r="C341" s="175"/>
      <c r="D341" s="82"/>
      <c r="E341" s="82"/>
      <c r="F341" s="174"/>
      <c r="G341" s="174"/>
      <c r="H341" s="174"/>
      <c r="I341" s="174"/>
      <c r="J341" s="174"/>
      <c r="K341" s="174"/>
    </row>
    <row r="342" spans="2:11" ht="15">
      <c r="B342" s="31"/>
      <c r="C342" s="175"/>
      <c r="D342" s="82"/>
      <c r="E342" s="82"/>
      <c r="F342" s="174"/>
      <c r="G342" s="174"/>
      <c r="H342" s="174"/>
      <c r="I342" s="174"/>
      <c r="J342" s="174"/>
      <c r="K342" s="174"/>
    </row>
    <row r="343" spans="2:11" ht="15">
      <c r="B343" s="31"/>
      <c r="C343" s="175"/>
      <c r="D343" s="82"/>
      <c r="E343" s="82"/>
      <c r="F343" s="174"/>
      <c r="G343" s="174"/>
      <c r="H343" s="174"/>
      <c r="I343" s="174"/>
      <c r="J343" s="174"/>
      <c r="K343" s="174"/>
    </row>
    <row r="344" spans="2:11" ht="15">
      <c r="B344" s="31"/>
      <c r="C344" s="175"/>
      <c r="D344" s="82"/>
      <c r="E344" s="82"/>
      <c r="F344" s="174"/>
      <c r="G344" s="174"/>
      <c r="H344" s="174"/>
      <c r="I344" s="174"/>
      <c r="J344" s="174"/>
      <c r="K344" s="174"/>
    </row>
    <row r="345" spans="2:11" ht="15">
      <c r="B345" s="31"/>
      <c r="C345" s="175"/>
      <c r="D345" s="82"/>
      <c r="E345" s="82"/>
      <c r="F345" s="174"/>
      <c r="G345" s="174"/>
      <c r="H345" s="174"/>
      <c r="I345" s="174"/>
      <c r="J345" s="174"/>
      <c r="K345" s="174"/>
    </row>
    <row r="346" spans="2:11" ht="15">
      <c r="B346" s="31"/>
      <c r="C346" s="175"/>
      <c r="D346" s="82"/>
      <c r="E346" s="82"/>
      <c r="F346" s="174"/>
      <c r="G346" s="174"/>
      <c r="H346" s="174"/>
      <c r="I346" s="174"/>
      <c r="J346" s="174"/>
      <c r="K346" s="174"/>
    </row>
    <row r="347" spans="2:11" ht="15">
      <c r="B347" s="31"/>
      <c r="C347" s="175"/>
      <c r="D347" s="82"/>
      <c r="E347" s="82"/>
      <c r="F347" s="174"/>
      <c r="G347" s="174"/>
      <c r="H347" s="174"/>
      <c r="I347" s="174"/>
      <c r="J347" s="174"/>
      <c r="K347" s="174"/>
    </row>
    <row r="348" spans="2:11" ht="15">
      <c r="B348" s="31"/>
      <c r="C348" s="175"/>
      <c r="D348" s="82"/>
      <c r="E348" s="82"/>
      <c r="F348" s="174"/>
      <c r="G348" s="174"/>
      <c r="H348" s="174"/>
      <c r="I348" s="174"/>
      <c r="J348" s="174"/>
      <c r="K348" s="174"/>
    </row>
    <row r="349" spans="2:11" ht="15">
      <c r="B349" s="31"/>
      <c r="C349" s="175"/>
      <c r="D349" s="82"/>
      <c r="E349" s="82"/>
      <c r="F349" s="174"/>
      <c r="G349" s="174"/>
      <c r="H349" s="174"/>
      <c r="I349" s="174"/>
      <c r="J349" s="174"/>
      <c r="K349" s="174"/>
    </row>
    <row r="350" spans="2:11" ht="15">
      <c r="B350" s="31"/>
      <c r="C350" s="175"/>
      <c r="D350" s="82"/>
      <c r="E350" s="82"/>
      <c r="F350" s="174"/>
      <c r="G350" s="174"/>
      <c r="H350" s="174"/>
      <c r="I350" s="174"/>
      <c r="J350" s="174"/>
      <c r="K350" s="174"/>
    </row>
    <row r="351" spans="2:11" ht="15">
      <c r="B351" s="31"/>
      <c r="C351" s="175"/>
      <c r="D351" s="82"/>
      <c r="E351" s="82"/>
      <c r="F351" s="174"/>
      <c r="G351" s="174"/>
      <c r="H351" s="174"/>
      <c r="I351" s="174"/>
      <c r="J351" s="174"/>
      <c r="K351" s="174"/>
    </row>
    <row r="352" spans="2:11" ht="15">
      <c r="B352" s="31"/>
      <c r="C352" s="175"/>
      <c r="D352" s="82"/>
      <c r="E352" s="82"/>
      <c r="F352" s="174"/>
      <c r="G352" s="174"/>
      <c r="H352" s="174"/>
      <c r="I352" s="174"/>
      <c r="J352" s="174"/>
      <c r="K352" s="174"/>
    </row>
    <row r="353" spans="2:11" ht="15">
      <c r="B353" s="31"/>
      <c r="C353" s="175"/>
      <c r="D353" s="82"/>
      <c r="E353" s="82"/>
      <c r="F353" s="174"/>
      <c r="G353" s="174"/>
      <c r="H353" s="174"/>
      <c r="I353" s="174"/>
      <c r="J353" s="174"/>
      <c r="K353" s="174"/>
    </row>
    <row r="354" spans="2:11" ht="15">
      <c r="B354" s="31"/>
      <c r="C354" s="175"/>
      <c r="D354" s="82"/>
      <c r="E354" s="82"/>
      <c r="F354" s="174"/>
      <c r="G354" s="174"/>
      <c r="H354" s="174"/>
      <c r="I354" s="174"/>
      <c r="J354" s="174"/>
      <c r="K354" s="174"/>
    </row>
    <row r="355" spans="2:11" ht="15">
      <c r="B355" s="31"/>
      <c r="C355" s="175"/>
      <c r="D355" s="82"/>
      <c r="E355" s="82"/>
      <c r="F355" s="174"/>
      <c r="G355" s="174"/>
      <c r="H355" s="174"/>
      <c r="I355" s="174"/>
      <c r="J355" s="174"/>
      <c r="K355" s="174"/>
    </row>
    <row r="356" spans="2:11" ht="15">
      <c r="B356" s="31"/>
      <c r="C356" s="175"/>
      <c r="D356" s="82"/>
      <c r="E356" s="82"/>
      <c r="F356" s="174"/>
      <c r="G356" s="174"/>
      <c r="H356" s="174"/>
      <c r="I356" s="174"/>
      <c r="J356" s="174"/>
      <c r="K356" s="174"/>
    </row>
    <row r="357" spans="2:11" ht="15">
      <c r="B357" s="31"/>
      <c r="C357" s="175"/>
      <c r="D357" s="82"/>
      <c r="E357" s="82"/>
      <c r="F357" s="174"/>
      <c r="G357" s="174"/>
      <c r="H357" s="174"/>
      <c r="I357" s="174"/>
      <c r="J357" s="174"/>
      <c r="K357" s="174"/>
    </row>
    <row r="358" spans="2:11" ht="15">
      <c r="B358" s="31"/>
      <c r="C358" s="175"/>
      <c r="D358" s="82"/>
      <c r="E358" s="82"/>
      <c r="F358" s="174"/>
      <c r="G358" s="174"/>
      <c r="H358" s="174"/>
      <c r="I358" s="174"/>
      <c r="J358" s="174"/>
      <c r="K358" s="174"/>
    </row>
    <row r="359" spans="2:11" ht="15">
      <c r="B359" s="31"/>
      <c r="C359" s="175"/>
      <c r="D359" s="82"/>
      <c r="E359" s="82"/>
      <c r="F359" s="174"/>
      <c r="G359" s="174"/>
      <c r="H359" s="174"/>
      <c r="I359" s="174"/>
      <c r="J359" s="174"/>
      <c r="K359" s="174"/>
    </row>
    <row r="360" spans="2:11" ht="15">
      <c r="B360" s="31"/>
      <c r="C360" s="175"/>
      <c r="D360" s="82"/>
      <c r="E360" s="82"/>
      <c r="F360" s="174"/>
      <c r="G360" s="174"/>
      <c r="H360" s="174"/>
      <c r="I360" s="174"/>
      <c r="J360" s="174"/>
      <c r="K360" s="174"/>
    </row>
    <row r="361" spans="2:11" ht="15">
      <c r="B361" s="31"/>
      <c r="C361" s="175"/>
      <c r="D361" s="82"/>
      <c r="E361" s="82"/>
      <c r="F361" s="174"/>
      <c r="G361" s="174"/>
      <c r="H361" s="174"/>
      <c r="I361" s="174"/>
      <c r="J361" s="174"/>
      <c r="K361" s="174"/>
    </row>
    <row r="362" spans="2:11" ht="15">
      <c r="B362" s="31"/>
      <c r="C362" s="175"/>
      <c r="D362" s="82"/>
      <c r="E362" s="82"/>
      <c r="F362" s="174"/>
      <c r="G362" s="174"/>
      <c r="H362" s="174"/>
      <c r="I362" s="174"/>
      <c r="J362" s="174"/>
      <c r="K362" s="174"/>
    </row>
    <row r="363" spans="2:11" ht="15">
      <c r="B363" s="31"/>
      <c r="C363" s="175"/>
      <c r="D363" s="82"/>
      <c r="E363" s="82"/>
      <c r="F363" s="174"/>
      <c r="G363" s="174"/>
      <c r="H363" s="174"/>
      <c r="I363" s="174"/>
      <c r="J363" s="174"/>
      <c r="K363" s="174"/>
    </row>
    <row r="364" spans="2:11" ht="15">
      <c r="B364" s="31"/>
      <c r="C364" s="175"/>
      <c r="D364" s="82"/>
      <c r="E364" s="82"/>
      <c r="F364" s="174"/>
      <c r="G364" s="174"/>
      <c r="H364" s="174"/>
      <c r="I364" s="174"/>
      <c r="J364" s="174"/>
      <c r="K364" s="174"/>
    </row>
    <row r="365" spans="2:11" ht="15">
      <c r="B365" s="31"/>
      <c r="C365" s="175"/>
      <c r="D365" s="82"/>
      <c r="E365" s="82"/>
      <c r="F365" s="174"/>
      <c r="G365" s="174"/>
      <c r="H365" s="174"/>
      <c r="I365" s="174"/>
      <c r="J365" s="174"/>
      <c r="K365" s="174"/>
    </row>
    <row r="366" spans="2:11" ht="15">
      <c r="B366" s="31"/>
      <c r="C366" s="175"/>
      <c r="D366" s="82"/>
      <c r="E366" s="82"/>
      <c r="F366" s="174"/>
      <c r="G366" s="174"/>
      <c r="H366" s="174"/>
      <c r="I366" s="174"/>
      <c r="J366" s="174"/>
      <c r="K366" s="174"/>
    </row>
    <row r="367" spans="2:11" ht="15">
      <c r="B367" s="31"/>
      <c r="C367" s="175"/>
      <c r="D367" s="82"/>
      <c r="E367" s="82"/>
      <c r="F367" s="174"/>
      <c r="G367" s="174"/>
      <c r="H367" s="174"/>
      <c r="I367" s="174"/>
      <c r="J367" s="174"/>
      <c r="K367" s="174"/>
    </row>
    <row r="368" spans="2:11" ht="15">
      <c r="B368" s="31"/>
      <c r="C368" s="175"/>
      <c r="D368" s="82"/>
      <c r="E368" s="82"/>
      <c r="F368" s="174"/>
      <c r="G368" s="174"/>
      <c r="H368" s="174"/>
      <c r="I368" s="174"/>
      <c r="J368" s="174"/>
      <c r="K368" s="174"/>
    </row>
    <row r="369" spans="2:11" ht="15">
      <c r="B369" s="31"/>
      <c r="C369" s="175"/>
      <c r="D369" s="82"/>
      <c r="E369" s="82"/>
      <c r="F369" s="174"/>
      <c r="G369" s="174"/>
      <c r="H369" s="174"/>
      <c r="I369" s="174"/>
      <c r="J369" s="174"/>
      <c r="K369" s="174"/>
    </row>
    <row r="370" spans="2:11" ht="15">
      <c r="B370" s="31"/>
      <c r="C370" s="175"/>
      <c r="D370" s="82"/>
      <c r="E370" s="82"/>
      <c r="F370" s="174"/>
      <c r="G370" s="174"/>
      <c r="H370" s="174"/>
      <c r="I370" s="174"/>
      <c r="J370" s="174"/>
      <c r="K370" s="174"/>
    </row>
    <row r="371" spans="2:11" ht="15">
      <c r="B371" s="31"/>
      <c r="C371" s="175"/>
      <c r="D371" s="82"/>
      <c r="E371" s="82"/>
      <c r="F371" s="174"/>
      <c r="G371" s="174"/>
      <c r="H371" s="174"/>
      <c r="I371" s="174"/>
      <c r="J371" s="174"/>
      <c r="K371" s="174"/>
    </row>
    <row r="372" spans="2:11" ht="15">
      <c r="B372" s="31"/>
      <c r="C372" s="175"/>
      <c r="D372" s="82"/>
      <c r="E372" s="82"/>
      <c r="F372" s="174"/>
      <c r="G372" s="174"/>
      <c r="H372" s="174"/>
      <c r="I372" s="174"/>
      <c r="J372" s="174"/>
      <c r="K372" s="174"/>
    </row>
    <row r="373" spans="2:11" ht="15">
      <c r="B373" s="31"/>
      <c r="C373" s="175"/>
      <c r="D373" s="82"/>
      <c r="E373" s="82"/>
      <c r="F373" s="174"/>
      <c r="G373" s="174"/>
      <c r="H373" s="174"/>
      <c r="I373" s="174"/>
      <c r="J373" s="174"/>
      <c r="K373" s="174"/>
    </row>
    <row r="374" spans="2:11" ht="15">
      <c r="B374" s="31"/>
      <c r="C374" s="175"/>
      <c r="D374" s="82"/>
      <c r="E374" s="82"/>
      <c r="F374" s="174"/>
      <c r="G374" s="174"/>
      <c r="H374" s="174"/>
      <c r="I374" s="174"/>
      <c r="J374" s="174"/>
      <c r="K374" s="174"/>
    </row>
    <row r="375" spans="2:11" ht="15">
      <c r="B375" s="31"/>
      <c r="C375" s="175"/>
      <c r="D375" s="82"/>
      <c r="E375" s="82"/>
      <c r="F375" s="174"/>
      <c r="G375" s="174"/>
      <c r="H375" s="174"/>
      <c r="I375" s="174"/>
      <c r="J375" s="174"/>
      <c r="K375" s="174"/>
    </row>
    <row r="376" spans="2:11" ht="15">
      <c r="B376" s="31"/>
      <c r="C376" s="175"/>
      <c r="D376" s="82"/>
      <c r="E376" s="82"/>
      <c r="F376" s="174"/>
      <c r="G376" s="174"/>
      <c r="H376" s="174"/>
      <c r="I376" s="174"/>
      <c r="J376" s="174"/>
      <c r="K376" s="174"/>
    </row>
    <row r="377" spans="2:11" ht="15">
      <c r="B377" s="31"/>
      <c r="C377" s="175"/>
      <c r="D377" s="82"/>
      <c r="E377" s="82"/>
      <c r="F377" s="174"/>
      <c r="G377" s="174"/>
      <c r="H377" s="174"/>
      <c r="I377" s="174"/>
      <c r="J377" s="174"/>
      <c r="K377" s="174"/>
    </row>
    <row r="378" spans="2:11" ht="15">
      <c r="B378" s="31"/>
      <c r="C378" s="175"/>
      <c r="D378" s="82"/>
      <c r="E378" s="82"/>
      <c r="F378" s="174"/>
      <c r="G378" s="174"/>
      <c r="H378" s="174"/>
      <c r="I378" s="174"/>
      <c r="J378" s="174"/>
      <c r="K378" s="174"/>
    </row>
    <row r="379" spans="2:11" ht="15">
      <c r="B379" s="31"/>
      <c r="C379" s="175"/>
      <c r="D379" s="82"/>
      <c r="E379" s="82"/>
      <c r="F379" s="174"/>
      <c r="G379" s="174"/>
      <c r="H379" s="174"/>
      <c r="I379" s="174"/>
      <c r="J379" s="174"/>
      <c r="K379" s="174"/>
    </row>
    <row r="380" spans="2:11" ht="15">
      <c r="B380" s="31"/>
      <c r="C380" s="175"/>
      <c r="D380" s="82"/>
      <c r="E380" s="82"/>
      <c r="F380" s="174"/>
      <c r="G380" s="174"/>
      <c r="H380" s="174"/>
      <c r="I380" s="174"/>
      <c r="J380" s="174"/>
      <c r="K380" s="174"/>
    </row>
    <row r="381" spans="2:11" ht="15">
      <c r="B381" s="31"/>
      <c r="C381" s="175"/>
      <c r="D381" s="82"/>
      <c r="E381" s="82"/>
      <c r="F381" s="174"/>
      <c r="G381" s="174"/>
      <c r="H381" s="174"/>
      <c r="I381" s="174"/>
      <c r="J381" s="174"/>
      <c r="K381" s="174"/>
    </row>
    <row r="382" spans="2:11" ht="15">
      <c r="B382" s="31"/>
      <c r="C382" s="175"/>
      <c r="D382" s="82"/>
      <c r="E382" s="82"/>
      <c r="F382" s="174"/>
      <c r="G382" s="174"/>
      <c r="H382" s="174"/>
      <c r="I382" s="174"/>
      <c r="J382" s="174"/>
      <c r="K382" s="174"/>
    </row>
    <row r="383" spans="2:11" ht="15">
      <c r="B383" s="31"/>
      <c r="C383" s="175"/>
      <c r="D383" s="82"/>
      <c r="E383" s="82"/>
      <c r="F383" s="174"/>
      <c r="G383" s="174"/>
      <c r="H383" s="174"/>
      <c r="I383" s="174"/>
      <c r="J383" s="174"/>
      <c r="K383" s="174"/>
    </row>
    <row r="384" spans="2:11" ht="15">
      <c r="B384" s="31"/>
      <c r="C384" s="175"/>
      <c r="D384" s="82"/>
      <c r="E384" s="82"/>
      <c r="F384" s="174"/>
      <c r="G384" s="174"/>
      <c r="H384" s="174"/>
      <c r="I384" s="174"/>
      <c r="J384" s="174"/>
      <c r="K384" s="174"/>
    </row>
    <row r="385" spans="2:11" ht="15">
      <c r="B385" s="31"/>
      <c r="C385" s="175"/>
      <c r="D385" s="82"/>
      <c r="E385" s="82"/>
      <c r="F385" s="174"/>
      <c r="G385" s="174"/>
      <c r="H385" s="174"/>
      <c r="I385" s="174"/>
      <c r="J385" s="174"/>
      <c r="K385" s="174"/>
    </row>
    <row r="386" spans="2:11" ht="15">
      <c r="B386" s="31"/>
      <c r="C386" s="175"/>
      <c r="D386" s="82"/>
      <c r="E386" s="82"/>
      <c r="F386" s="174"/>
      <c r="G386" s="174"/>
      <c r="H386" s="174"/>
      <c r="I386" s="174"/>
      <c r="J386" s="174"/>
      <c r="K386" s="174"/>
    </row>
    <row r="387" spans="2:11" ht="15">
      <c r="B387" s="31"/>
      <c r="C387" s="175"/>
      <c r="D387" s="82"/>
      <c r="E387" s="82"/>
      <c r="F387" s="174"/>
      <c r="G387" s="174"/>
      <c r="H387" s="174"/>
      <c r="I387" s="174"/>
      <c r="J387" s="174"/>
      <c r="K387" s="174"/>
    </row>
    <row r="388" spans="2:11" ht="15">
      <c r="B388" s="31"/>
      <c r="C388" s="175"/>
      <c r="D388" s="82"/>
      <c r="E388" s="82"/>
      <c r="F388" s="174"/>
      <c r="G388" s="174"/>
      <c r="H388" s="174"/>
      <c r="I388" s="174"/>
      <c r="J388" s="174"/>
      <c r="K388" s="174"/>
    </row>
    <row r="389" spans="2:11" ht="15">
      <c r="B389" s="31"/>
      <c r="C389" s="175"/>
      <c r="D389" s="82"/>
      <c r="E389" s="82"/>
      <c r="F389" s="174"/>
      <c r="G389" s="174"/>
      <c r="H389" s="174"/>
      <c r="I389" s="174"/>
      <c r="J389" s="174"/>
      <c r="K389" s="174"/>
    </row>
    <row r="390" spans="2:11" ht="15">
      <c r="B390" s="31"/>
      <c r="C390" s="175"/>
      <c r="D390" s="82"/>
      <c r="E390" s="82"/>
      <c r="F390" s="174"/>
      <c r="G390" s="174"/>
      <c r="H390" s="174"/>
      <c r="I390" s="174"/>
      <c r="J390" s="174"/>
      <c r="K390" s="174"/>
    </row>
    <row r="391" spans="2:11" ht="15">
      <c r="B391" s="31"/>
      <c r="C391" s="175"/>
      <c r="D391" s="82"/>
      <c r="E391" s="82"/>
      <c r="F391" s="174"/>
      <c r="G391" s="174"/>
      <c r="H391" s="174"/>
      <c r="I391" s="174"/>
      <c r="J391" s="174"/>
      <c r="K391" s="174"/>
    </row>
    <row r="392" spans="2:11" ht="15">
      <c r="B392" s="31"/>
      <c r="C392" s="175"/>
      <c r="D392" s="82"/>
      <c r="E392" s="82"/>
      <c r="F392" s="174"/>
      <c r="G392" s="174"/>
      <c r="H392" s="174"/>
      <c r="I392" s="174"/>
      <c r="J392" s="174"/>
      <c r="K392" s="174"/>
    </row>
    <row r="393" spans="2:11" ht="15">
      <c r="B393" s="31"/>
      <c r="C393" s="175"/>
      <c r="D393" s="82"/>
      <c r="E393" s="82"/>
      <c r="F393" s="174"/>
      <c r="G393" s="174"/>
      <c r="H393" s="174"/>
      <c r="I393" s="174"/>
      <c r="J393" s="174"/>
      <c r="K393" s="174"/>
    </row>
    <row r="394" spans="2:11" ht="15">
      <c r="B394" s="31"/>
      <c r="C394" s="175"/>
      <c r="D394" s="82"/>
      <c r="E394" s="82"/>
      <c r="F394" s="174"/>
      <c r="G394" s="174"/>
      <c r="H394" s="174"/>
      <c r="I394" s="174"/>
      <c r="J394" s="174"/>
      <c r="K394" s="174"/>
    </row>
    <row r="395" spans="2:11" ht="15">
      <c r="B395" s="31"/>
      <c r="C395" s="175"/>
      <c r="D395" s="82"/>
      <c r="E395" s="82"/>
      <c r="F395" s="174"/>
      <c r="G395" s="174"/>
      <c r="H395" s="174"/>
      <c r="I395" s="174"/>
      <c r="J395" s="174"/>
      <c r="K395" s="174"/>
    </row>
    <row r="396" spans="2:11" ht="15">
      <c r="B396" s="31"/>
      <c r="C396" s="175"/>
      <c r="D396" s="82"/>
      <c r="E396" s="82"/>
      <c r="F396" s="174"/>
      <c r="G396" s="174"/>
      <c r="H396" s="174"/>
      <c r="I396" s="174"/>
      <c r="J396" s="174"/>
      <c r="K396" s="174"/>
    </row>
    <row r="397" spans="2:11" ht="15">
      <c r="B397" s="31"/>
      <c r="C397" s="175"/>
      <c r="D397" s="82"/>
      <c r="E397" s="82"/>
      <c r="F397" s="174"/>
      <c r="G397" s="174"/>
      <c r="H397" s="174"/>
      <c r="I397" s="174"/>
      <c r="J397" s="174"/>
      <c r="K397" s="174"/>
    </row>
    <row r="398" spans="2:11" ht="15">
      <c r="B398" s="31"/>
      <c r="C398" s="175"/>
      <c r="D398" s="82"/>
      <c r="E398" s="82"/>
      <c r="F398" s="174"/>
      <c r="G398" s="174"/>
      <c r="H398" s="174"/>
      <c r="I398" s="174"/>
      <c r="J398" s="174"/>
      <c r="K398" s="174"/>
    </row>
    <row r="399" spans="2:11" ht="15">
      <c r="B399" s="31"/>
      <c r="C399" s="175"/>
      <c r="D399" s="82"/>
      <c r="E399" s="82"/>
      <c r="F399" s="174"/>
      <c r="G399" s="174"/>
      <c r="H399" s="174"/>
      <c r="I399" s="174"/>
      <c r="J399" s="174"/>
      <c r="K399" s="174"/>
    </row>
    <row r="400" spans="2:11" ht="15">
      <c r="B400" s="31"/>
      <c r="C400" s="175"/>
      <c r="D400" s="82"/>
      <c r="E400" s="82"/>
      <c r="F400" s="174"/>
      <c r="G400" s="174"/>
      <c r="H400" s="174"/>
      <c r="I400" s="174"/>
      <c r="J400" s="174"/>
      <c r="K400" s="174"/>
    </row>
    <row r="401" spans="2:11" ht="15">
      <c r="B401" s="31"/>
      <c r="C401" s="175"/>
      <c r="D401" s="82"/>
      <c r="E401" s="82"/>
      <c r="F401" s="174"/>
      <c r="G401" s="174"/>
      <c r="H401" s="174"/>
      <c r="I401" s="174"/>
      <c r="J401" s="174"/>
      <c r="K401" s="174"/>
    </row>
    <row r="402" spans="2:11" ht="15">
      <c r="B402" s="31"/>
      <c r="C402" s="175"/>
      <c r="D402" s="82"/>
      <c r="E402" s="82"/>
      <c r="F402" s="174"/>
      <c r="G402" s="174"/>
      <c r="H402" s="174"/>
      <c r="I402" s="174"/>
      <c r="J402" s="174"/>
      <c r="K402" s="174"/>
    </row>
    <row r="403" spans="2:11" ht="15">
      <c r="B403" s="31"/>
      <c r="C403" s="175"/>
      <c r="D403" s="82"/>
      <c r="E403" s="82"/>
      <c r="F403" s="174"/>
      <c r="G403" s="174"/>
      <c r="H403" s="174"/>
      <c r="I403" s="174"/>
      <c r="J403" s="174"/>
      <c r="K403" s="174"/>
    </row>
    <row r="404" spans="2:11" ht="15">
      <c r="B404" s="31"/>
      <c r="C404" s="175"/>
      <c r="D404" s="82"/>
      <c r="E404" s="82"/>
      <c r="F404" s="174"/>
      <c r="G404" s="174"/>
      <c r="H404" s="174"/>
      <c r="I404" s="174"/>
      <c r="J404" s="174"/>
      <c r="K404" s="174"/>
    </row>
    <row r="405" spans="2:11" ht="15">
      <c r="B405" s="31"/>
      <c r="C405" s="175"/>
      <c r="D405" s="82"/>
      <c r="E405" s="82"/>
      <c r="F405" s="174"/>
      <c r="G405" s="174"/>
      <c r="H405" s="174"/>
      <c r="I405" s="174"/>
      <c r="J405" s="174"/>
      <c r="K405" s="174"/>
    </row>
    <row r="406" spans="2:11" ht="15">
      <c r="B406" s="31"/>
      <c r="C406" s="175"/>
      <c r="D406" s="82"/>
      <c r="E406" s="82"/>
      <c r="F406" s="174"/>
      <c r="G406" s="174"/>
      <c r="H406" s="174"/>
      <c r="I406" s="174"/>
      <c r="J406" s="174"/>
      <c r="K406" s="174"/>
    </row>
    <row r="407" spans="2:11" ht="15">
      <c r="B407" s="31"/>
      <c r="C407" s="175"/>
      <c r="D407" s="82"/>
      <c r="E407" s="82"/>
      <c r="F407" s="174"/>
      <c r="G407" s="174"/>
      <c r="H407" s="174"/>
      <c r="I407" s="174"/>
      <c r="J407" s="174"/>
      <c r="K407" s="174"/>
    </row>
    <row r="408" spans="2:11" ht="15">
      <c r="B408" s="31"/>
      <c r="C408" s="175"/>
      <c r="D408" s="82"/>
      <c r="E408" s="82"/>
      <c r="F408" s="174"/>
      <c r="G408" s="174"/>
      <c r="H408" s="174"/>
      <c r="I408" s="174"/>
      <c r="J408" s="174"/>
      <c r="K408" s="174"/>
    </row>
    <row r="409" spans="2:11" ht="15">
      <c r="B409" s="31"/>
      <c r="C409" s="175"/>
      <c r="D409" s="82"/>
      <c r="E409" s="82"/>
      <c r="F409" s="174"/>
      <c r="G409" s="174"/>
      <c r="H409" s="174"/>
      <c r="I409" s="174"/>
      <c r="J409" s="174"/>
      <c r="K409" s="174"/>
    </row>
    <row r="410" spans="2:11" ht="15">
      <c r="B410" s="31"/>
      <c r="C410" s="175"/>
      <c r="D410" s="82"/>
      <c r="E410" s="82"/>
      <c r="F410" s="174"/>
      <c r="G410" s="174"/>
      <c r="H410" s="174"/>
      <c r="I410" s="174"/>
      <c r="J410" s="174"/>
      <c r="K410" s="174"/>
    </row>
    <row r="411" spans="2:11" ht="15">
      <c r="B411" s="31"/>
      <c r="C411" s="175"/>
      <c r="D411" s="82"/>
      <c r="E411" s="82"/>
      <c r="F411" s="174"/>
      <c r="G411" s="174"/>
      <c r="H411" s="174"/>
      <c r="I411" s="174"/>
      <c r="J411" s="174"/>
      <c r="K411" s="174"/>
    </row>
    <row r="412" spans="2:11" ht="15">
      <c r="B412" s="31"/>
      <c r="C412" s="175"/>
      <c r="D412" s="82"/>
      <c r="E412" s="82"/>
      <c r="F412" s="174"/>
      <c r="G412" s="174"/>
      <c r="H412" s="174"/>
      <c r="I412" s="174"/>
      <c r="J412" s="174"/>
      <c r="K412" s="174"/>
    </row>
    <row r="413" spans="2:11" ht="15">
      <c r="B413" s="31"/>
      <c r="C413" s="175"/>
      <c r="D413" s="82"/>
      <c r="E413" s="82"/>
      <c r="F413" s="174"/>
      <c r="G413" s="174"/>
      <c r="H413" s="174"/>
      <c r="I413" s="174"/>
      <c r="J413" s="174"/>
      <c r="K413" s="174"/>
    </row>
    <row r="414" spans="2:11" ht="15">
      <c r="B414" s="31"/>
      <c r="C414" s="175"/>
      <c r="D414" s="82"/>
      <c r="E414" s="82"/>
      <c r="F414" s="174"/>
      <c r="G414" s="174"/>
      <c r="H414" s="174"/>
      <c r="I414" s="174"/>
      <c r="J414" s="174"/>
      <c r="K414" s="174"/>
    </row>
    <row r="415" spans="2:11" ht="15">
      <c r="B415" s="31"/>
      <c r="C415" s="175"/>
      <c r="D415" s="82"/>
      <c r="E415" s="82"/>
      <c r="F415" s="174"/>
      <c r="G415" s="174"/>
      <c r="H415" s="174"/>
      <c r="I415" s="174"/>
      <c r="J415" s="174"/>
      <c r="K415" s="174"/>
    </row>
    <row r="416" spans="2:11" ht="15">
      <c r="B416" s="31"/>
      <c r="C416" s="175"/>
      <c r="D416" s="82"/>
      <c r="E416" s="82"/>
      <c r="F416" s="174"/>
      <c r="G416" s="174"/>
      <c r="H416" s="174"/>
      <c r="I416" s="174"/>
      <c r="J416" s="174"/>
      <c r="K416" s="174"/>
    </row>
    <row r="417" spans="2:11" ht="15">
      <c r="B417" s="31"/>
      <c r="C417" s="175"/>
      <c r="D417" s="82"/>
      <c r="E417" s="82"/>
      <c r="F417" s="174"/>
      <c r="G417" s="174"/>
      <c r="H417" s="174"/>
      <c r="I417" s="174"/>
      <c r="J417" s="174"/>
      <c r="K417" s="174"/>
    </row>
    <row r="418" spans="2:11" ht="15">
      <c r="B418" s="31"/>
      <c r="C418" s="175"/>
      <c r="D418" s="82"/>
      <c r="E418" s="82"/>
      <c r="F418" s="174"/>
      <c r="G418" s="174"/>
      <c r="H418" s="174"/>
      <c r="I418" s="174"/>
      <c r="J418" s="174"/>
      <c r="K418" s="174"/>
    </row>
    <row r="419" spans="2:11" ht="15">
      <c r="B419" s="31"/>
      <c r="C419" s="175"/>
      <c r="D419" s="82"/>
      <c r="E419" s="82"/>
      <c r="F419" s="174"/>
      <c r="G419" s="174"/>
      <c r="H419" s="174"/>
      <c r="I419" s="174"/>
      <c r="J419" s="174"/>
      <c r="K419" s="174"/>
    </row>
    <row r="420" spans="2:11" ht="15">
      <c r="B420" s="31"/>
      <c r="C420" s="175"/>
      <c r="D420" s="82"/>
      <c r="E420" s="82"/>
      <c r="F420" s="174"/>
      <c r="G420" s="174"/>
      <c r="H420" s="174"/>
      <c r="I420" s="174"/>
      <c r="J420" s="174"/>
      <c r="K420" s="174"/>
    </row>
    <row r="421" spans="2:11" ht="15">
      <c r="B421" s="31"/>
      <c r="C421" s="175"/>
      <c r="D421" s="82"/>
      <c r="E421" s="82"/>
      <c r="F421" s="174"/>
      <c r="G421" s="174"/>
      <c r="H421" s="174"/>
      <c r="I421" s="174"/>
      <c r="J421" s="174"/>
      <c r="K421" s="174"/>
    </row>
    <row r="422" spans="2:11" ht="15">
      <c r="B422" s="31"/>
      <c r="C422" s="175"/>
      <c r="D422" s="82"/>
      <c r="E422" s="82"/>
      <c r="F422" s="174"/>
      <c r="G422" s="174"/>
      <c r="H422" s="174"/>
      <c r="I422" s="174"/>
      <c r="J422" s="174"/>
      <c r="K422" s="174"/>
    </row>
    <row r="423" spans="2:11" ht="15">
      <c r="B423" s="31"/>
      <c r="C423" s="175"/>
      <c r="D423" s="82"/>
      <c r="E423" s="82"/>
      <c r="F423" s="174"/>
      <c r="G423" s="174"/>
      <c r="H423" s="174"/>
      <c r="I423" s="174"/>
      <c r="J423" s="174"/>
      <c r="K423" s="174"/>
    </row>
    <row r="424" spans="2:11" ht="15">
      <c r="B424" s="31"/>
      <c r="C424" s="175"/>
      <c r="D424" s="82"/>
      <c r="E424" s="82"/>
      <c r="F424" s="174"/>
      <c r="G424" s="174"/>
      <c r="H424" s="174"/>
      <c r="I424" s="174"/>
      <c r="J424" s="174"/>
      <c r="K424" s="174"/>
    </row>
    <row r="425" spans="2:11" ht="15">
      <c r="B425" s="31"/>
      <c r="C425" s="175"/>
      <c r="D425" s="82"/>
      <c r="E425" s="82"/>
      <c r="F425" s="174"/>
      <c r="G425" s="174"/>
      <c r="H425" s="174"/>
      <c r="I425" s="174"/>
      <c r="J425" s="174"/>
      <c r="K425" s="174"/>
    </row>
    <row r="426" spans="2:11" ht="15">
      <c r="B426" s="31"/>
      <c r="C426" s="175"/>
      <c r="D426" s="82"/>
      <c r="E426" s="82"/>
      <c r="F426" s="174"/>
      <c r="G426" s="174"/>
      <c r="H426" s="174"/>
      <c r="I426" s="174"/>
      <c r="J426" s="174"/>
      <c r="K426" s="174"/>
    </row>
    <row r="427" spans="2:11" ht="15">
      <c r="B427" s="31"/>
      <c r="C427" s="175"/>
      <c r="D427" s="82"/>
      <c r="E427" s="82"/>
      <c r="F427" s="174"/>
      <c r="G427" s="174"/>
      <c r="H427" s="174"/>
      <c r="I427" s="174"/>
      <c r="J427" s="174"/>
      <c r="K427" s="174"/>
    </row>
    <row r="428" spans="2:11" ht="15">
      <c r="B428" s="31"/>
      <c r="C428" s="175"/>
      <c r="D428" s="82"/>
      <c r="E428" s="82"/>
      <c r="F428" s="174"/>
      <c r="G428" s="174"/>
      <c r="H428" s="174"/>
      <c r="I428" s="174"/>
      <c r="J428" s="174"/>
      <c r="K428" s="174"/>
    </row>
    <row r="429" spans="2:11" ht="15">
      <c r="B429" s="31"/>
      <c r="C429" s="175"/>
      <c r="D429" s="82"/>
      <c r="E429" s="82"/>
      <c r="F429" s="174"/>
      <c r="G429" s="174"/>
      <c r="H429" s="174"/>
      <c r="I429" s="174"/>
      <c r="J429" s="174"/>
      <c r="K429" s="174"/>
    </row>
    <row r="430" spans="2:11" ht="15">
      <c r="B430" s="31"/>
      <c r="C430" s="175"/>
      <c r="D430" s="82"/>
      <c r="E430" s="82"/>
      <c r="F430" s="174"/>
      <c r="G430" s="174"/>
      <c r="H430" s="174"/>
      <c r="I430" s="174"/>
      <c r="J430" s="174"/>
      <c r="K430" s="174"/>
    </row>
    <row r="431" spans="2:11" ht="15">
      <c r="B431" s="31"/>
      <c r="C431" s="175"/>
      <c r="D431" s="82"/>
      <c r="E431" s="82"/>
      <c r="F431" s="174"/>
      <c r="G431" s="174"/>
      <c r="H431" s="174"/>
      <c r="I431" s="174"/>
      <c r="J431" s="174"/>
      <c r="K431" s="174"/>
    </row>
    <row r="432" spans="2:11" ht="15">
      <c r="B432" s="31"/>
      <c r="C432" s="175"/>
      <c r="D432" s="82"/>
      <c r="E432" s="82"/>
      <c r="F432" s="174"/>
      <c r="G432" s="174"/>
      <c r="H432" s="174"/>
      <c r="I432" s="174"/>
      <c r="J432" s="174"/>
      <c r="K432" s="174"/>
    </row>
    <row r="433" spans="2:11" ht="15">
      <c r="B433" s="31"/>
      <c r="C433" s="175"/>
      <c r="D433" s="82"/>
      <c r="E433" s="82"/>
      <c r="F433" s="174"/>
      <c r="G433" s="174"/>
      <c r="H433" s="174"/>
      <c r="I433" s="174"/>
      <c r="J433" s="174"/>
      <c r="K433" s="174"/>
    </row>
    <row r="434" spans="2:11" ht="15">
      <c r="B434" s="31"/>
      <c r="C434" s="175"/>
      <c r="D434" s="82"/>
      <c r="E434" s="82"/>
      <c r="F434" s="174"/>
      <c r="G434" s="174"/>
      <c r="H434" s="174"/>
      <c r="I434" s="174"/>
      <c r="J434" s="174"/>
      <c r="K434" s="174"/>
    </row>
    <row r="435" spans="2:11" ht="15">
      <c r="B435" s="31"/>
      <c r="C435" s="175"/>
      <c r="D435" s="82"/>
      <c r="E435" s="82"/>
      <c r="F435" s="174"/>
      <c r="G435" s="174"/>
      <c r="H435" s="174"/>
      <c r="I435" s="174"/>
      <c r="J435" s="174"/>
      <c r="K435" s="174"/>
    </row>
    <row r="436" spans="2:11" ht="15">
      <c r="B436" s="31"/>
      <c r="C436" s="175"/>
      <c r="D436" s="82"/>
      <c r="E436" s="82"/>
      <c r="F436" s="174"/>
      <c r="G436" s="174"/>
      <c r="H436" s="174"/>
      <c r="I436" s="174"/>
      <c r="J436" s="174"/>
      <c r="K436" s="174"/>
    </row>
    <row r="437" spans="2:11" ht="15">
      <c r="B437" s="31"/>
      <c r="C437" s="175"/>
      <c r="D437" s="82"/>
      <c r="E437" s="82"/>
      <c r="F437" s="174"/>
      <c r="G437" s="174"/>
      <c r="H437" s="174"/>
      <c r="I437" s="174"/>
      <c r="J437" s="174"/>
      <c r="K437" s="174"/>
    </row>
    <row r="438" spans="2:11" ht="15">
      <c r="B438" s="31"/>
      <c r="C438" s="175"/>
      <c r="D438" s="82"/>
      <c r="E438" s="82"/>
      <c r="F438" s="174"/>
      <c r="G438" s="174"/>
      <c r="H438" s="174"/>
      <c r="I438" s="174"/>
      <c r="J438" s="174"/>
      <c r="K438" s="174"/>
    </row>
    <row r="439" spans="2:11" ht="15">
      <c r="B439" s="31"/>
      <c r="C439" s="175"/>
      <c r="D439" s="82"/>
      <c r="E439" s="82"/>
      <c r="F439" s="174"/>
      <c r="G439" s="174"/>
      <c r="H439" s="174"/>
      <c r="I439" s="174"/>
      <c r="J439" s="174"/>
      <c r="K439" s="174"/>
    </row>
    <row r="440" spans="2:11" ht="15">
      <c r="B440" s="31"/>
      <c r="C440" s="175"/>
      <c r="D440" s="82"/>
      <c r="E440" s="82"/>
      <c r="F440" s="174"/>
      <c r="G440" s="174"/>
      <c r="H440" s="174"/>
      <c r="I440" s="174"/>
      <c r="J440" s="174"/>
      <c r="K440" s="174"/>
    </row>
    <row r="441" spans="2:11" ht="15">
      <c r="B441" s="31"/>
      <c r="C441" s="175"/>
      <c r="D441" s="82"/>
      <c r="E441" s="82"/>
      <c r="F441" s="174"/>
      <c r="G441" s="174"/>
      <c r="H441" s="174"/>
      <c r="I441" s="174"/>
      <c r="J441" s="174"/>
      <c r="K441" s="174"/>
    </row>
    <row r="442" spans="2:11" ht="15">
      <c r="B442" s="31"/>
      <c r="C442" s="175"/>
      <c r="D442" s="82"/>
      <c r="E442" s="82"/>
      <c r="F442" s="174"/>
      <c r="G442" s="174"/>
      <c r="H442" s="174"/>
      <c r="I442" s="174"/>
      <c r="J442" s="174"/>
      <c r="K442" s="174"/>
    </row>
    <row r="443" spans="2:11" ht="15">
      <c r="B443" s="31"/>
      <c r="C443" s="175"/>
      <c r="D443" s="82"/>
      <c r="E443" s="82"/>
      <c r="F443" s="174"/>
      <c r="G443" s="174"/>
      <c r="H443" s="174"/>
      <c r="I443" s="174"/>
      <c r="J443" s="174"/>
      <c r="K443" s="174"/>
    </row>
    <row r="444" spans="2:11" ht="15">
      <c r="B444" s="31"/>
      <c r="C444" s="175"/>
      <c r="D444" s="82"/>
      <c r="E444" s="82"/>
      <c r="F444" s="174"/>
      <c r="G444" s="174"/>
      <c r="H444" s="174"/>
      <c r="I444" s="174"/>
      <c r="J444" s="174"/>
      <c r="K444" s="174"/>
    </row>
    <row r="445" spans="2:11" ht="15">
      <c r="B445" s="31"/>
      <c r="C445" s="175"/>
      <c r="D445" s="82"/>
      <c r="E445" s="82"/>
      <c r="F445" s="174"/>
      <c r="G445" s="174"/>
      <c r="H445" s="174"/>
      <c r="I445" s="174"/>
      <c r="J445" s="174"/>
      <c r="K445" s="174"/>
    </row>
    <row r="446" spans="2:11" ht="15">
      <c r="B446" s="31"/>
      <c r="C446" s="175"/>
      <c r="D446" s="82"/>
      <c r="E446" s="82"/>
      <c r="F446" s="174"/>
      <c r="G446" s="174"/>
      <c r="H446" s="174"/>
      <c r="I446" s="174"/>
      <c r="J446" s="174"/>
      <c r="K446" s="174"/>
    </row>
    <row r="447" spans="2:11" ht="15">
      <c r="B447" s="31"/>
      <c r="C447" s="175"/>
      <c r="D447" s="82"/>
      <c r="E447" s="82"/>
      <c r="F447" s="174"/>
      <c r="G447" s="174"/>
      <c r="H447" s="174"/>
      <c r="I447" s="174"/>
      <c r="J447" s="174"/>
      <c r="K447" s="174"/>
    </row>
    <row r="448" spans="2:11" ht="15">
      <c r="B448" s="31"/>
      <c r="C448" s="175"/>
      <c r="D448" s="82"/>
      <c r="E448" s="82"/>
      <c r="F448" s="174"/>
      <c r="G448" s="174"/>
      <c r="H448" s="174"/>
      <c r="I448" s="174"/>
      <c r="J448" s="174"/>
      <c r="K448" s="174"/>
    </row>
    <row r="449" spans="2:11" ht="15">
      <c r="B449" s="31"/>
      <c r="C449" s="175"/>
      <c r="D449" s="82"/>
      <c r="E449" s="82"/>
      <c r="F449" s="174"/>
      <c r="G449" s="174"/>
      <c r="H449" s="174"/>
      <c r="I449" s="174"/>
      <c r="J449" s="174"/>
      <c r="K449" s="174"/>
    </row>
    <row r="450" spans="2:11" ht="15">
      <c r="B450" s="31"/>
      <c r="C450" s="175"/>
      <c r="D450" s="82"/>
      <c r="E450" s="82"/>
      <c r="F450" s="174"/>
      <c r="G450" s="174"/>
      <c r="H450" s="174"/>
      <c r="I450" s="174"/>
      <c r="J450" s="174"/>
      <c r="K450" s="174"/>
    </row>
    <row r="451" spans="2:11" ht="15">
      <c r="B451" s="31"/>
      <c r="C451" s="175"/>
      <c r="D451" s="82"/>
      <c r="E451" s="82"/>
      <c r="F451" s="174"/>
      <c r="G451" s="174"/>
      <c r="H451" s="174"/>
      <c r="I451" s="174"/>
      <c r="J451" s="174"/>
      <c r="K451" s="174"/>
    </row>
    <row r="452" spans="2:11" ht="15">
      <c r="B452" s="31"/>
      <c r="C452" s="175"/>
      <c r="D452" s="82"/>
      <c r="E452" s="82"/>
      <c r="F452" s="174"/>
      <c r="G452" s="174"/>
      <c r="H452" s="174"/>
      <c r="I452" s="174"/>
      <c r="J452" s="174"/>
      <c r="K452" s="174"/>
    </row>
    <row r="453" spans="2:11" ht="15">
      <c r="B453" s="31"/>
      <c r="C453" s="175"/>
      <c r="D453" s="82"/>
      <c r="E453" s="82"/>
      <c r="F453" s="174"/>
      <c r="G453" s="174"/>
      <c r="H453" s="174"/>
      <c r="I453" s="174"/>
      <c r="J453" s="174"/>
      <c r="K453" s="174"/>
    </row>
    <row r="454" spans="2:11" ht="15">
      <c r="B454" s="31"/>
      <c r="C454" s="175"/>
      <c r="D454" s="82"/>
      <c r="E454" s="82"/>
      <c r="F454" s="174"/>
      <c r="G454" s="174"/>
      <c r="H454" s="174"/>
      <c r="I454" s="174"/>
      <c r="J454" s="174"/>
      <c r="K454" s="174"/>
    </row>
    <row r="455" spans="2:11" ht="15">
      <c r="B455" s="31"/>
      <c r="C455" s="175"/>
      <c r="D455" s="82"/>
      <c r="E455" s="82"/>
      <c r="F455" s="174"/>
      <c r="G455" s="174"/>
      <c r="H455" s="174"/>
      <c r="I455" s="174"/>
      <c r="J455" s="174"/>
      <c r="K455" s="174"/>
    </row>
    <row r="456" spans="2:11" ht="15">
      <c r="B456" s="31"/>
      <c r="C456" s="175"/>
      <c r="D456" s="82"/>
      <c r="E456" s="82"/>
      <c r="F456" s="174"/>
      <c r="G456" s="174"/>
      <c r="H456" s="174"/>
      <c r="I456" s="174"/>
      <c r="J456" s="174"/>
      <c r="K456" s="174"/>
    </row>
    <row r="457" spans="2:11" ht="15">
      <c r="B457" s="31"/>
      <c r="C457" s="175"/>
      <c r="D457" s="82"/>
      <c r="E457" s="82"/>
      <c r="F457" s="174"/>
      <c r="G457" s="174"/>
      <c r="H457" s="174"/>
      <c r="I457" s="174"/>
      <c r="J457" s="174"/>
      <c r="K457" s="174"/>
    </row>
    <row r="458" spans="2:11" ht="15">
      <c r="B458" s="31"/>
      <c r="C458" s="175"/>
      <c r="D458" s="82"/>
      <c r="E458" s="82"/>
      <c r="F458" s="174"/>
      <c r="G458" s="174"/>
      <c r="H458" s="174"/>
      <c r="I458" s="174"/>
      <c r="J458" s="174"/>
      <c r="K458" s="174"/>
    </row>
    <row r="459" spans="2:11" ht="15">
      <c r="B459" s="31"/>
      <c r="C459" s="175"/>
      <c r="D459" s="82"/>
      <c r="E459" s="82"/>
      <c r="F459" s="174"/>
      <c r="G459" s="174"/>
      <c r="H459" s="174"/>
      <c r="I459" s="174"/>
      <c r="J459" s="174"/>
      <c r="K459" s="174"/>
    </row>
    <row r="460" spans="2:11" ht="15">
      <c r="B460" s="31"/>
      <c r="C460" s="175"/>
      <c r="D460" s="82"/>
      <c r="E460" s="82"/>
      <c r="F460" s="174"/>
      <c r="G460" s="174"/>
      <c r="H460" s="174"/>
      <c r="I460" s="174"/>
      <c r="J460" s="174"/>
      <c r="K460" s="174"/>
    </row>
    <row r="461" spans="2:11" ht="15">
      <c r="B461" s="31"/>
      <c r="C461" s="175"/>
      <c r="D461" s="82"/>
      <c r="E461" s="82"/>
      <c r="F461" s="174"/>
      <c r="G461" s="174"/>
      <c r="H461" s="174"/>
      <c r="I461" s="174"/>
      <c r="J461" s="174"/>
      <c r="K461" s="174"/>
    </row>
    <row r="462" spans="2:11" ht="15">
      <c r="B462" s="31"/>
      <c r="C462" s="175"/>
      <c r="D462" s="82"/>
      <c r="E462" s="82"/>
      <c r="F462" s="174"/>
      <c r="G462" s="174"/>
      <c r="H462" s="174"/>
      <c r="I462" s="174"/>
      <c r="J462" s="174"/>
      <c r="K462" s="174"/>
    </row>
    <row r="463" spans="2:11" ht="15">
      <c r="B463" s="31"/>
      <c r="C463" s="175"/>
      <c r="D463" s="82"/>
      <c r="E463" s="82"/>
      <c r="F463" s="174"/>
      <c r="G463" s="174"/>
      <c r="H463" s="174"/>
      <c r="I463" s="174"/>
      <c r="J463" s="174"/>
      <c r="K463" s="174"/>
    </row>
    <row r="464" spans="2:11" ht="15">
      <c r="B464" s="31"/>
      <c r="C464" s="175"/>
      <c r="D464" s="82"/>
      <c r="E464" s="82"/>
      <c r="F464" s="174"/>
      <c r="G464" s="174"/>
      <c r="H464" s="174"/>
      <c r="I464" s="174"/>
      <c r="J464" s="174"/>
      <c r="K464" s="174"/>
    </row>
    <row r="465" spans="2:11" ht="15">
      <c r="B465" s="31"/>
      <c r="C465" s="175"/>
      <c r="D465" s="82"/>
      <c r="E465" s="82"/>
      <c r="F465" s="174"/>
      <c r="G465" s="174"/>
      <c r="H465" s="174"/>
      <c r="I465" s="174"/>
      <c r="J465" s="174"/>
      <c r="K465" s="174"/>
    </row>
    <row r="466" spans="2:11" ht="15">
      <c r="B466" s="31"/>
      <c r="C466" s="175"/>
      <c r="D466" s="82"/>
      <c r="E466" s="82"/>
      <c r="F466" s="174"/>
      <c r="G466" s="174"/>
      <c r="H466" s="174"/>
      <c r="I466" s="174"/>
      <c r="J466" s="174"/>
      <c r="K466" s="174"/>
    </row>
    <row r="467" spans="2:11" ht="15">
      <c r="B467" s="31"/>
      <c r="C467" s="175"/>
      <c r="D467" s="82"/>
      <c r="E467" s="82"/>
      <c r="F467" s="174"/>
      <c r="G467" s="174"/>
      <c r="H467" s="174"/>
      <c r="I467" s="174"/>
      <c r="J467" s="174"/>
      <c r="K467" s="174"/>
    </row>
    <row r="468" spans="2:11" ht="15">
      <c r="B468" s="31"/>
      <c r="C468" s="175"/>
      <c r="D468" s="82"/>
      <c r="E468" s="82"/>
      <c r="F468" s="174"/>
      <c r="G468" s="174"/>
      <c r="H468" s="174"/>
      <c r="I468" s="174"/>
      <c r="J468" s="174"/>
      <c r="K468" s="174"/>
    </row>
    <row r="469" spans="2:11" ht="15">
      <c r="B469" s="31"/>
      <c r="C469" s="175"/>
      <c r="D469" s="82"/>
      <c r="E469" s="82"/>
      <c r="F469" s="174"/>
      <c r="G469" s="174"/>
      <c r="H469" s="174"/>
      <c r="I469" s="174"/>
      <c r="J469" s="174"/>
      <c r="K469" s="174"/>
    </row>
    <row r="470" spans="2:11" ht="15">
      <c r="B470" s="31"/>
      <c r="C470" s="175"/>
      <c r="D470" s="82"/>
      <c r="E470" s="82"/>
      <c r="F470" s="174"/>
      <c r="G470" s="174"/>
      <c r="H470" s="174"/>
      <c r="I470" s="174"/>
      <c r="J470" s="174"/>
      <c r="K470" s="174"/>
    </row>
    <row r="471" spans="2:11" ht="15">
      <c r="B471" s="31"/>
      <c r="C471" s="175"/>
      <c r="D471" s="82"/>
      <c r="E471" s="82"/>
      <c r="F471" s="174"/>
      <c r="G471" s="174"/>
      <c r="H471" s="174"/>
      <c r="I471" s="174"/>
      <c r="J471" s="174"/>
      <c r="K471" s="174"/>
    </row>
    <row r="472" spans="2:11" ht="15">
      <c r="B472" s="31"/>
      <c r="C472" s="175"/>
      <c r="D472" s="82"/>
      <c r="E472" s="82"/>
      <c r="F472" s="174"/>
      <c r="G472" s="174"/>
      <c r="H472" s="174"/>
      <c r="I472" s="174"/>
      <c r="J472" s="174"/>
      <c r="K472" s="174"/>
    </row>
    <row r="473" spans="2:11" ht="15">
      <c r="B473" s="31"/>
      <c r="C473" s="175"/>
      <c r="D473" s="82"/>
      <c r="E473" s="82"/>
      <c r="F473" s="174"/>
      <c r="G473" s="174"/>
      <c r="H473" s="174"/>
      <c r="I473" s="174"/>
      <c r="J473" s="174"/>
      <c r="K473" s="174"/>
    </row>
    <row r="474" spans="2:11" ht="15">
      <c r="B474" s="31"/>
      <c r="C474" s="175"/>
      <c r="D474" s="82"/>
      <c r="E474" s="82"/>
      <c r="F474" s="174"/>
      <c r="G474" s="174"/>
      <c r="H474" s="174"/>
      <c r="I474" s="174"/>
      <c r="J474" s="174"/>
      <c r="K474" s="174"/>
    </row>
    <row r="475" spans="2:11" ht="15">
      <c r="B475" s="31"/>
      <c r="C475" s="175"/>
      <c r="D475" s="82"/>
      <c r="E475" s="82"/>
      <c r="F475" s="174"/>
      <c r="G475" s="174"/>
      <c r="H475" s="174"/>
      <c r="I475" s="174"/>
      <c r="J475" s="174"/>
      <c r="K475" s="174"/>
    </row>
    <row r="476" spans="2:11" ht="15">
      <c r="B476" s="31"/>
      <c r="C476" s="175"/>
      <c r="D476" s="82"/>
      <c r="E476" s="82"/>
      <c r="F476" s="174"/>
      <c r="G476" s="174"/>
      <c r="H476" s="174"/>
      <c r="I476" s="174"/>
      <c r="J476" s="174"/>
      <c r="K476" s="174"/>
    </row>
    <row r="477" spans="2:11" ht="15">
      <c r="B477" s="31"/>
      <c r="C477" s="175"/>
      <c r="D477" s="82"/>
      <c r="E477" s="82"/>
      <c r="F477" s="174"/>
      <c r="G477" s="174"/>
      <c r="H477" s="174"/>
      <c r="I477" s="174"/>
      <c r="J477" s="174"/>
      <c r="K477" s="174"/>
    </row>
    <row r="478" spans="2:11" ht="15">
      <c r="B478" s="31"/>
      <c r="C478" s="175"/>
      <c r="D478" s="82"/>
      <c r="E478" s="82"/>
      <c r="F478" s="174"/>
      <c r="G478" s="174"/>
      <c r="H478" s="174"/>
      <c r="I478" s="174"/>
      <c r="J478" s="174"/>
      <c r="K478" s="174"/>
    </row>
    <row r="479" spans="2:11" ht="15">
      <c r="B479" s="31"/>
      <c r="C479" s="175"/>
      <c r="D479" s="82"/>
      <c r="E479" s="82"/>
      <c r="F479" s="174"/>
      <c r="G479" s="174"/>
      <c r="H479" s="174"/>
      <c r="I479" s="174"/>
      <c r="J479" s="174"/>
      <c r="K479" s="174"/>
    </row>
    <row r="480" spans="2:11" ht="15">
      <c r="B480" s="31"/>
      <c r="C480" s="175"/>
      <c r="D480" s="82"/>
      <c r="E480" s="82"/>
      <c r="F480" s="174"/>
      <c r="G480" s="174"/>
      <c r="H480" s="174"/>
      <c r="I480" s="174"/>
      <c r="J480" s="174"/>
      <c r="K480" s="174"/>
    </row>
    <row r="481" spans="2:11" ht="15">
      <c r="B481" s="31"/>
      <c r="C481" s="175"/>
      <c r="D481" s="82"/>
      <c r="E481" s="82"/>
      <c r="F481" s="174"/>
      <c r="G481" s="174"/>
      <c r="H481" s="174"/>
      <c r="I481" s="174"/>
      <c r="J481" s="174"/>
      <c r="K481" s="174"/>
    </row>
    <row r="482" spans="2:11" ht="15">
      <c r="B482" s="31"/>
      <c r="C482" s="175"/>
      <c r="D482" s="82"/>
      <c r="E482" s="82"/>
      <c r="F482" s="174"/>
      <c r="G482" s="174"/>
      <c r="H482" s="174"/>
      <c r="I482" s="174"/>
      <c r="J482" s="174"/>
      <c r="K482" s="174"/>
    </row>
    <row r="483" spans="2:11" ht="15">
      <c r="B483" s="31"/>
      <c r="C483" s="175"/>
      <c r="D483" s="82"/>
      <c r="E483" s="82"/>
      <c r="F483" s="174"/>
      <c r="G483" s="174"/>
      <c r="H483" s="174"/>
      <c r="I483" s="174"/>
      <c r="J483" s="174"/>
      <c r="K483" s="174"/>
    </row>
    <row r="484" spans="2:11" ht="15">
      <c r="B484" s="31"/>
      <c r="C484" s="175"/>
      <c r="D484" s="82"/>
      <c r="E484" s="82"/>
      <c r="F484" s="174"/>
      <c r="G484" s="174"/>
      <c r="H484" s="174"/>
      <c r="I484" s="174"/>
      <c r="J484" s="174"/>
      <c r="K484" s="174"/>
    </row>
    <row r="485" spans="2:11" ht="15">
      <c r="B485" s="31"/>
      <c r="C485" s="175"/>
      <c r="D485" s="82"/>
      <c r="E485" s="82"/>
      <c r="F485" s="174"/>
      <c r="G485" s="174"/>
      <c r="H485" s="174"/>
      <c r="I485" s="174"/>
      <c r="J485" s="174"/>
      <c r="K485" s="174"/>
    </row>
    <row r="486" spans="2:11" ht="15">
      <c r="B486" s="31"/>
      <c r="C486" s="175"/>
      <c r="D486" s="82"/>
      <c r="E486" s="82"/>
      <c r="F486" s="174"/>
      <c r="G486" s="174"/>
      <c r="H486" s="174"/>
      <c r="I486" s="174"/>
      <c r="J486" s="174"/>
      <c r="K486" s="174"/>
    </row>
    <row r="487" spans="2:11" ht="15">
      <c r="B487" s="31"/>
      <c r="C487" s="175"/>
      <c r="D487" s="82"/>
      <c r="E487" s="82"/>
      <c r="F487" s="174"/>
      <c r="G487" s="174"/>
      <c r="H487" s="174"/>
      <c r="I487" s="174"/>
      <c r="J487" s="174"/>
      <c r="K487" s="174"/>
    </row>
    <row r="488" spans="2:11" ht="15">
      <c r="B488" s="31"/>
      <c r="C488" s="175"/>
      <c r="D488" s="82"/>
      <c r="E488" s="82"/>
      <c r="F488" s="174"/>
      <c r="G488" s="174"/>
      <c r="H488" s="174"/>
      <c r="I488" s="174"/>
      <c r="J488" s="174"/>
      <c r="K488" s="174"/>
    </row>
    <row r="489" spans="2:11" ht="15">
      <c r="B489" s="31"/>
      <c r="C489" s="175"/>
      <c r="D489" s="82"/>
      <c r="E489" s="82"/>
      <c r="F489" s="174"/>
      <c r="G489" s="174"/>
      <c r="H489" s="174"/>
      <c r="I489" s="174"/>
      <c r="J489" s="174"/>
      <c r="K489" s="174"/>
    </row>
    <row r="490" spans="2:11" ht="15">
      <c r="B490" s="31"/>
      <c r="C490" s="175"/>
      <c r="D490" s="82"/>
      <c r="E490" s="82"/>
      <c r="F490" s="174"/>
      <c r="G490" s="174"/>
      <c r="H490" s="174"/>
      <c r="I490" s="174"/>
      <c r="J490" s="174"/>
      <c r="K490" s="174"/>
    </row>
    <row r="491" spans="2:11" ht="15">
      <c r="B491" s="31"/>
      <c r="C491" s="175"/>
      <c r="D491" s="82"/>
      <c r="E491" s="82"/>
      <c r="F491" s="174"/>
      <c r="G491" s="174"/>
      <c r="H491" s="174"/>
      <c r="I491" s="174"/>
      <c r="J491" s="174"/>
      <c r="K491" s="174"/>
    </row>
    <row r="492" spans="2:11" ht="15">
      <c r="B492" s="31"/>
      <c r="C492" s="175"/>
      <c r="D492" s="82"/>
      <c r="E492" s="82"/>
      <c r="F492" s="174"/>
      <c r="G492" s="174"/>
      <c r="H492" s="174"/>
      <c r="I492" s="174"/>
      <c r="J492" s="174"/>
      <c r="K492" s="174"/>
    </row>
    <row r="493" spans="2:11" ht="15">
      <c r="B493" s="31"/>
      <c r="C493" s="175"/>
      <c r="D493" s="82"/>
      <c r="E493" s="82"/>
      <c r="F493" s="174"/>
      <c r="G493" s="174"/>
      <c r="H493" s="174"/>
      <c r="I493" s="174"/>
      <c r="J493" s="174"/>
      <c r="K493" s="174"/>
    </row>
    <row r="494" spans="2:11" ht="15">
      <c r="B494" s="31"/>
      <c r="C494" s="175"/>
      <c r="D494" s="82"/>
      <c r="E494" s="82"/>
      <c r="F494" s="174"/>
      <c r="G494" s="174"/>
      <c r="H494" s="174"/>
      <c r="I494" s="174"/>
      <c r="J494" s="174"/>
      <c r="K494" s="174"/>
    </row>
    <row r="495" spans="2:11" ht="15">
      <c r="B495" s="31"/>
      <c r="C495" s="175"/>
      <c r="D495" s="82"/>
      <c r="E495" s="82"/>
      <c r="F495" s="174"/>
      <c r="G495" s="174"/>
      <c r="H495" s="174"/>
      <c r="I495" s="174"/>
      <c r="J495" s="174"/>
      <c r="K495" s="174"/>
    </row>
    <row r="496" spans="2:11" ht="15">
      <c r="B496" s="31"/>
      <c r="C496" s="175"/>
      <c r="D496" s="82"/>
      <c r="E496" s="82"/>
      <c r="F496" s="174"/>
      <c r="G496" s="174"/>
      <c r="H496" s="174"/>
      <c r="I496" s="174"/>
      <c r="J496" s="174"/>
      <c r="K496" s="174"/>
    </row>
    <row r="497" spans="2:11" ht="15">
      <c r="B497" s="31"/>
      <c r="C497" s="175"/>
      <c r="D497" s="82"/>
      <c r="E497" s="82"/>
      <c r="F497" s="174"/>
      <c r="G497" s="174"/>
      <c r="H497" s="174"/>
      <c r="I497" s="174"/>
      <c r="J497" s="174"/>
      <c r="K497" s="174"/>
    </row>
    <row r="498" spans="2:11" ht="15">
      <c r="B498" s="31"/>
      <c r="C498" s="175"/>
      <c r="D498" s="82"/>
      <c r="E498" s="82"/>
      <c r="F498" s="174"/>
      <c r="G498" s="174"/>
      <c r="H498" s="174"/>
      <c r="I498" s="174"/>
      <c r="J498" s="174"/>
      <c r="K498" s="174"/>
    </row>
    <row r="499" spans="2:11" ht="15">
      <c r="B499" s="31"/>
      <c r="C499" s="175"/>
      <c r="D499" s="82"/>
      <c r="E499" s="82"/>
      <c r="F499" s="174"/>
      <c r="G499" s="174"/>
      <c r="H499" s="174"/>
      <c r="I499" s="174"/>
      <c r="J499" s="174"/>
      <c r="K499" s="174"/>
    </row>
    <row r="500" spans="2:11" ht="15">
      <c r="B500" s="31"/>
      <c r="C500" s="175"/>
      <c r="D500" s="82"/>
      <c r="E500" s="82"/>
      <c r="F500" s="174"/>
      <c r="G500" s="174"/>
      <c r="H500" s="174"/>
      <c r="I500" s="174"/>
      <c r="J500" s="174"/>
      <c r="K500" s="174"/>
    </row>
    <row r="501" spans="2:11" ht="15">
      <c r="B501" s="31"/>
      <c r="C501" s="175"/>
      <c r="D501" s="82"/>
      <c r="E501" s="82"/>
      <c r="F501" s="174"/>
      <c r="G501" s="174"/>
      <c r="H501" s="174"/>
      <c r="I501" s="174"/>
      <c r="J501" s="174"/>
      <c r="K501" s="174"/>
    </row>
    <row r="502" spans="2:11" ht="15">
      <c r="B502" s="31"/>
      <c r="C502" s="175"/>
      <c r="D502" s="82"/>
      <c r="E502" s="82"/>
      <c r="F502" s="174"/>
      <c r="G502" s="174"/>
      <c r="H502" s="174"/>
      <c r="I502" s="174"/>
      <c r="J502" s="174"/>
      <c r="K502" s="174"/>
    </row>
    <row r="503" spans="2:11" ht="15">
      <c r="B503" s="31"/>
      <c r="C503" s="175"/>
      <c r="D503" s="82"/>
      <c r="E503" s="82"/>
      <c r="F503" s="174"/>
      <c r="G503" s="174"/>
      <c r="H503" s="174"/>
      <c r="I503" s="174"/>
      <c r="J503" s="174"/>
      <c r="K503" s="174"/>
    </row>
    <row r="504" spans="2:11" ht="15">
      <c r="B504" s="31"/>
      <c r="C504" s="175"/>
      <c r="D504" s="82"/>
      <c r="E504" s="82"/>
      <c r="F504" s="174"/>
      <c r="G504" s="174"/>
      <c r="H504" s="174"/>
      <c r="I504" s="174"/>
      <c r="J504" s="174"/>
      <c r="K504" s="174"/>
    </row>
    <row r="505" spans="2:11" ht="15">
      <c r="B505" s="31"/>
      <c r="C505" s="175"/>
      <c r="D505" s="82"/>
      <c r="E505" s="82"/>
      <c r="F505" s="174"/>
      <c r="G505" s="174"/>
      <c r="H505" s="174"/>
      <c r="I505" s="174"/>
      <c r="J505" s="174"/>
      <c r="K505" s="174"/>
    </row>
    <row r="506" spans="2:11" ht="15">
      <c r="B506" s="31"/>
      <c r="C506" s="175"/>
      <c r="D506" s="82"/>
      <c r="E506" s="82"/>
      <c r="F506" s="174"/>
      <c r="G506" s="174"/>
      <c r="H506" s="174"/>
      <c r="I506" s="174"/>
      <c r="J506" s="174"/>
      <c r="K506" s="174"/>
    </row>
    <row r="507" spans="2:11" ht="15">
      <c r="B507" s="31"/>
      <c r="C507" s="175"/>
      <c r="D507" s="82"/>
      <c r="E507" s="82"/>
      <c r="F507" s="174"/>
      <c r="G507" s="174"/>
      <c r="H507" s="174"/>
      <c r="I507" s="174"/>
      <c r="J507" s="174"/>
      <c r="K507" s="174"/>
    </row>
    <row r="508" spans="2:11" ht="15">
      <c r="B508" s="31"/>
      <c r="C508" s="175"/>
      <c r="D508" s="82"/>
      <c r="E508" s="82"/>
      <c r="F508" s="174"/>
      <c r="G508" s="174"/>
      <c r="H508" s="174"/>
      <c r="I508" s="174"/>
      <c r="J508" s="174"/>
      <c r="K508" s="174"/>
    </row>
    <row r="509" spans="2:11" ht="15">
      <c r="B509" s="31"/>
      <c r="C509" s="175"/>
      <c r="D509" s="82"/>
      <c r="E509" s="82"/>
      <c r="F509" s="174"/>
      <c r="G509" s="174"/>
      <c r="H509" s="174"/>
      <c r="I509" s="174"/>
      <c r="J509" s="174"/>
      <c r="K509" s="174"/>
    </row>
    <row r="510" spans="2:11" ht="15">
      <c r="B510" s="31"/>
      <c r="C510" s="175"/>
      <c r="D510" s="82"/>
      <c r="E510" s="82"/>
      <c r="F510" s="174"/>
      <c r="G510" s="174"/>
      <c r="H510" s="174"/>
      <c r="I510" s="174"/>
      <c r="J510" s="174"/>
      <c r="K510" s="174"/>
    </row>
    <row r="511" spans="2:11" ht="15">
      <c r="B511" s="31"/>
      <c r="C511" s="175"/>
      <c r="D511" s="82"/>
      <c r="E511" s="82"/>
      <c r="F511" s="174"/>
      <c r="G511" s="174"/>
      <c r="H511" s="174"/>
      <c r="I511" s="174"/>
      <c r="J511" s="174"/>
      <c r="K511" s="174"/>
    </row>
    <row r="512" spans="2:11" ht="15">
      <c r="B512" s="31"/>
      <c r="C512" s="175"/>
      <c r="D512" s="82"/>
      <c r="E512" s="82"/>
      <c r="F512" s="174"/>
      <c r="G512" s="174"/>
      <c r="H512" s="174"/>
      <c r="I512" s="174"/>
      <c r="J512" s="174"/>
      <c r="K512" s="174"/>
    </row>
    <row r="513" spans="2:11" ht="15">
      <c r="B513" s="31"/>
      <c r="C513" s="175"/>
      <c r="D513" s="82"/>
      <c r="E513" s="82"/>
      <c r="F513" s="174"/>
      <c r="G513" s="174"/>
      <c r="H513" s="174"/>
      <c r="I513" s="174"/>
      <c r="J513" s="174"/>
      <c r="K513" s="174"/>
    </row>
    <row r="514" spans="2:11" ht="15">
      <c r="B514" s="31"/>
      <c r="C514" s="175"/>
      <c r="D514" s="82"/>
      <c r="E514" s="82"/>
      <c r="F514" s="174"/>
      <c r="G514" s="174"/>
      <c r="H514" s="174"/>
      <c r="I514" s="174"/>
      <c r="J514" s="174"/>
      <c r="K514" s="174"/>
    </row>
    <row r="515" spans="2:11" ht="15">
      <c r="B515" s="31"/>
      <c r="C515" s="175"/>
      <c r="D515" s="82"/>
      <c r="E515" s="82"/>
      <c r="F515" s="174"/>
      <c r="G515" s="174"/>
      <c r="H515" s="174"/>
      <c r="I515" s="174"/>
      <c r="J515" s="174"/>
      <c r="K515" s="174"/>
    </row>
    <row r="516" spans="2:11" ht="15">
      <c r="B516" s="31"/>
      <c r="C516" s="175"/>
      <c r="D516" s="82"/>
      <c r="E516" s="82"/>
      <c r="F516" s="174"/>
      <c r="G516" s="174"/>
      <c r="H516" s="174"/>
      <c r="I516" s="174"/>
      <c r="J516" s="174"/>
      <c r="K516" s="174"/>
    </row>
    <row r="517" spans="2:11" ht="15">
      <c r="B517" s="31"/>
      <c r="C517" s="175"/>
      <c r="D517" s="82"/>
      <c r="E517" s="82"/>
      <c r="F517" s="174"/>
      <c r="G517" s="174"/>
      <c r="H517" s="174"/>
      <c r="I517" s="174"/>
      <c r="J517" s="174"/>
      <c r="K517" s="174"/>
    </row>
    <row r="518" spans="2:11" ht="15">
      <c r="B518" s="31"/>
      <c r="C518" s="175"/>
      <c r="D518" s="82"/>
      <c r="E518" s="82"/>
      <c r="F518" s="174"/>
      <c r="G518" s="174"/>
      <c r="H518" s="174"/>
      <c r="I518" s="174"/>
      <c r="J518" s="174"/>
      <c r="K518" s="174"/>
    </row>
    <row r="519" spans="2:11" ht="15">
      <c r="B519" s="31"/>
      <c r="C519" s="175"/>
      <c r="D519" s="82"/>
      <c r="E519" s="82"/>
      <c r="F519" s="174"/>
      <c r="G519" s="174"/>
      <c r="H519" s="174"/>
      <c r="I519" s="174"/>
      <c r="J519" s="174"/>
      <c r="K519" s="174"/>
    </row>
    <row r="520" spans="2:11" ht="15">
      <c r="B520" s="31"/>
      <c r="C520" s="175"/>
      <c r="D520" s="82"/>
      <c r="E520" s="82"/>
      <c r="F520" s="174"/>
      <c r="G520" s="174"/>
      <c r="H520" s="174"/>
      <c r="I520" s="174"/>
      <c r="J520" s="174"/>
      <c r="K520" s="174"/>
    </row>
    <row r="521" spans="2:11" ht="15">
      <c r="B521" s="31"/>
      <c r="C521" s="175"/>
      <c r="D521" s="82"/>
      <c r="E521" s="82"/>
      <c r="F521" s="174"/>
      <c r="G521" s="174"/>
      <c r="H521" s="174"/>
      <c r="I521" s="174"/>
      <c r="J521" s="174"/>
      <c r="K521" s="174"/>
    </row>
    <row r="522" spans="2:11" ht="15">
      <c r="B522" s="31"/>
      <c r="C522" s="175"/>
      <c r="D522" s="82"/>
      <c r="E522" s="82"/>
      <c r="F522" s="174"/>
      <c r="G522" s="174"/>
      <c r="H522" s="174"/>
      <c r="I522" s="174"/>
      <c r="J522" s="174"/>
      <c r="K522" s="174"/>
    </row>
    <row r="523" spans="2:11" ht="15">
      <c r="B523" s="31"/>
      <c r="C523" s="175"/>
      <c r="D523" s="82"/>
      <c r="E523" s="82"/>
      <c r="F523" s="174"/>
      <c r="G523" s="174"/>
      <c r="H523" s="174"/>
      <c r="I523" s="174"/>
      <c r="J523" s="174"/>
      <c r="K523" s="174"/>
    </row>
    <row r="524" spans="2:11" ht="15">
      <c r="B524" s="31"/>
      <c r="C524" s="175"/>
      <c r="D524" s="82"/>
      <c r="E524" s="82"/>
      <c r="F524" s="174"/>
      <c r="G524" s="174"/>
      <c r="H524" s="174"/>
      <c r="I524" s="174"/>
      <c r="J524" s="174"/>
      <c r="K524" s="174"/>
    </row>
    <row r="525" spans="2:11" ht="15">
      <c r="B525" s="31"/>
      <c r="C525" s="175"/>
      <c r="D525" s="82"/>
      <c r="E525" s="82"/>
      <c r="F525" s="174"/>
      <c r="G525" s="174"/>
      <c r="H525" s="174"/>
      <c r="I525" s="174"/>
      <c r="J525" s="174"/>
      <c r="K525" s="174"/>
    </row>
    <row r="526" spans="2:11" ht="15">
      <c r="B526" s="31"/>
      <c r="C526" s="175"/>
      <c r="D526" s="82"/>
      <c r="E526" s="82"/>
      <c r="F526" s="174"/>
      <c r="G526" s="174"/>
      <c r="H526" s="174"/>
      <c r="I526" s="174"/>
      <c r="J526" s="174"/>
      <c r="K526" s="174"/>
    </row>
    <row r="527" spans="2:11" ht="15">
      <c r="B527" s="31"/>
      <c r="C527" s="175"/>
      <c r="D527" s="82"/>
      <c r="E527" s="82"/>
      <c r="F527" s="174"/>
      <c r="G527" s="174"/>
      <c r="H527" s="174"/>
      <c r="I527" s="174"/>
      <c r="J527" s="174"/>
      <c r="K527" s="174"/>
    </row>
    <row r="528" spans="2:11" ht="15">
      <c r="B528" s="31"/>
      <c r="C528" s="175"/>
      <c r="D528" s="82"/>
      <c r="E528" s="82"/>
      <c r="F528" s="174"/>
      <c r="G528" s="174"/>
      <c r="H528" s="174"/>
      <c r="I528" s="174"/>
      <c r="J528" s="174"/>
      <c r="K528" s="174"/>
    </row>
    <row r="529" spans="2:11" ht="15">
      <c r="B529" s="31"/>
      <c r="C529" s="175"/>
      <c r="D529" s="82"/>
      <c r="E529" s="82"/>
      <c r="F529" s="174"/>
      <c r="G529" s="174"/>
      <c r="H529" s="174"/>
      <c r="I529" s="174"/>
      <c r="J529" s="174"/>
      <c r="K529" s="174"/>
    </row>
    <row r="530" spans="2:11" ht="15">
      <c r="B530" s="31"/>
      <c r="C530" s="175"/>
      <c r="D530" s="82"/>
      <c r="E530" s="82"/>
      <c r="F530" s="174"/>
      <c r="G530" s="174"/>
      <c r="H530" s="174"/>
      <c r="I530" s="174"/>
      <c r="J530" s="174"/>
      <c r="K530" s="174"/>
    </row>
    <row r="531" spans="2:11" ht="15">
      <c r="B531" s="31"/>
      <c r="C531" s="175"/>
      <c r="D531" s="82"/>
      <c r="E531" s="82"/>
      <c r="F531" s="174"/>
      <c r="G531" s="174"/>
      <c r="H531" s="174"/>
      <c r="I531" s="174"/>
      <c r="J531" s="174"/>
      <c r="K531" s="174"/>
    </row>
    <row r="532" spans="2:11" ht="15">
      <c r="B532" s="31"/>
      <c r="C532" s="175"/>
      <c r="D532" s="82"/>
      <c r="E532" s="82"/>
      <c r="F532" s="174"/>
      <c r="G532" s="174"/>
      <c r="H532" s="174"/>
      <c r="I532" s="174"/>
      <c r="J532" s="174"/>
      <c r="K532" s="174"/>
    </row>
    <row r="533" spans="2:11" ht="15">
      <c r="B533" s="31"/>
      <c r="C533" s="175"/>
      <c r="D533" s="82"/>
      <c r="E533" s="82"/>
      <c r="F533" s="174"/>
      <c r="G533" s="174"/>
      <c r="H533" s="174"/>
      <c r="I533" s="174"/>
      <c r="J533" s="174"/>
      <c r="K533" s="174"/>
    </row>
    <row r="534" spans="2:11" ht="15">
      <c r="B534" s="31"/>
      <c r="C534" s="175"/>
      <c r="D534" s="82"/>
      <c r="E534" s="82"/>
      <c r="F534" s="174"/>
      <c r="G534" s="174"/>
      <c r="H534" s="174"/>
      <c r="I534" s="174"/>
      <c r="J534" s="174"/>
      <c r="K534" s="174"/>
    </row>
    <row r="535" spans="2:11" ht="15">
      <c r="B535" s="31"/>
      <c r="C535" s="175"/>
      <c r="D535" s="82"/>
      <c r="E535" s="82"/>
      <c r="F535" s="174"/>
      <c r="G535" s="174"/>
      <c r="H535" s="174"/>
      <c r="I535" s="174"/>
      <c r="J535" s="174"/>
      <c r="K535" s="174"/>
    </row>
    <row r="536" spans="2:11" ht="15">
      <c r="B536" s="31"/>
      <c r="C536" s="175"/>
      <c r="D536" s="82"/>
      <c r="E536" s="82"/>
      <c r="F536" s="174"/>
      <c r="G536" s="174"/>
      <c r="H536" s="174"/>
      <c r="I536" s="174"/>
      <c r="J536" s="174"/>
      <c r="K536" s="174"/>
    </row>
    <row r="537" spans="2:11" ht="15">
      <c r="B537" s="31"/>
      <c r="C537" s="175"/>
      <c r="D537" s="82"/>
      <c r="E537" s="82"/>
      <c r="F537" s="174"/>
      <c r="G537" s="174"/>
      <c r="H537" s="174"/>
      <c r="I537" s="174"/>
      <c r="J537" s="174"/>
      <c r="K537" s="174"/>
    </row>
    <row r="538" spans="2:11" ht="15">
      <c r="B538" s="31"/>
      <c r="C538" s="175"/>
      <c r="D538" s="82"/>
      <c r="E538" s="82"/>
      <c r="F538" s="174"/>
      <c r="G538" s="174"/>
      <c r="H538" s="174"/>
      <c r="I538" s="174"/>
      <c r="J538" s="174"/>
      <c r="K538" s="174"/>
    </row>
    <row r="539" spans="2:11" ht="15">
      <c r="B539" s="31"/>
      <c r="C539" s="175"/>
      <c r="D539" s="82"/>
      <c r="E539" s="82"/>
      <c r="F539" s="174"/>
      <c r="G539" s="174"/>
      <c r="H539" s="174"/>
      <c r="I539" s="174"/>
      <c r="J539" s="174"/>
      <c r="K539" s="174"/>
    </row>
    <row r="540" spans="2:11" ht="15">
      <c r="B540" s="31"/>
      <c r="C540" s="175"/>
      <c r="D540" s="82"/>
      <c r="E540" s="82"/>
      <c r="F540" s="174"/>
      <c r="G540" s="174"/>
      <c r="H540" s="174"/>
      <c r="I540" s="174"/>
      <c r="J540" s="174"/>
      <c r="K540" s="174"/>
    </row>
    <row r="541" spans="2:11" ht="15">
      <c r="B541" s="31"/>
      <c r="C541" s="175"/>
      <c r="D541" s="82"/>
      <c r="E541" s="82"/>
      <c r="F541" s="174"/>
      <c r="G541" s="174"/>
      <c r="H541" s="174"/>
      <c r="I541" s="174"/>
      <c r="J541" s="174"/>
      <c r="K541" s="174"/>
    </row>
    <row r="542" spans="2:11" ht="15">
      <c r="B542" s="31"/>
      <c r="C542" s="175"/>
      <c r="D542" s="82"/>
      <c r="E542" s="82"/>
      <c r="F542" s="174"/>
      <c r="G542" s="174"/>
      <c r="H542" s="174"/>
      <c r="I542" s="174"/>
      <c r="J542" s="174"/>
      <c r="K542" s="174"/>
    </row>
    <row r="543" spans="2:11" ht="15">
      <c r="B543" s="31"/>
      <c r="C543" s="175"/>
      <c r="D543" s="82"/>
      <c r="E543" s="82"/>
      <c r="F543" s="174"/>
      <c r="G543" s="174"/>
      <c r="H543" s="174"/>
      <c r="I543" s="174"/>
      <c r="J543" s="174"/>
      <c r="K543" s="174"/>
    </row>
    <row r="544" spans="2:11" ht="15">
      <c r="B544" s="31"/>
      <c r="C544" s="175"/>
      <c r="D544" s="82"/>
      <c r="E544" s="82"/>
      <c r="F544" s="174"/>
      <c r="G544" s="174"/>
      <c r="H544" s="174"/>
      <c r="I544" s="174"/>
      <c r="J544" s="174"/>
      <c r="K544" s="174"/>
    </row>
    <row r="545" spans="2:11" ht="15">
      <c r="B545" s="31"/>
      <c r="C545" s="175"/>
      <c r="D545" s="82"/>
      <c r="E545" s="82"/>
      <c r="F545" s="174"/>
      <c r="G545" s="174"/>
      <c r="H545" s="174"/>
      <c r="I545" s="174"/>
      <c r="J545" s="174"/>
      <c r="K545" s="174"/>
    </row>
    <row r="546" spans="2:11" ht="15">
      <c r="B546" s="31"/>
      <c r="C546" s="175"/>
      <c r="D546" s="82"/>
      <c r="E546" s="82"/>
      <c r="F546" s="174"/>
      <c r="G546" s="174"/>
      <c r="H546" s="174"/>
      <c r="I546" s="174"/>
      <c r="J546" s="174"/>
      <c r="K546" s="174"/>
    </row>
    <row r="547" spans="2:11" ht="15">
      <c r="B547" s="31"/>
      <c r="C547" s="175"/>
      <c r="D547" s="82"/>
      <c r="E547" s="82"/>
      <c r="F547" s="174"/>
      <c r="G547" s="174"/>
      <c r="H547" s="174"/>
      <c r="I547" s="174"/>
      <c r="J547" s="174"/>
      <c r="K547" s="174"/>
    </row>
    <row r="548" spans="2:11" ht="15">
      <c r="B548" s="31"/>
      <c r="C548" s="175"/>
      <c r="D548" s="82"/>
      <c r="E548" s="82"/>
      <c r="F548" s="174"/>
      <c r="G548" s="174"/>
      <c r="H548" s="174"/>
      <c r="I548" s="174"/>
      <c r="J548" s="174"/>
      <c r="K548" s="174"/>
    </row>
    <row r="549" spans="2:11" ht="15">
      <c r="B549" s="31"/>
      <c r="C549" s="175"/>
      <c r="D549" s="82"/>
      <c r="E549" s="82"/>
      <c r="F549" s="174"/>
      <c r="G549" s="174"/>
      <c r="H549" s="174"/>
      <c r="I549" s="174"/>
      <c r="J549" s="174"/>
      <c r="K549" s="174"/>
    </row>
    <row r="550" spans="2:11" ht="15">
      <c r="B550" s="31"/>
      <c r="C550" s="175"/>
      <c r="D550" s="82"/>
      <c r="E550" s="82"/>
      <c r="F550" s="174"/>
      <c r="G550" s="174"/>
      <c r="H550" s="174"/>
      <c r="I550" s="174"/>
      <c r="J550" s="174"/>
      <c r="K550" s="174"/>
    </row>
    <row r="551" spans="2:11" ht="15">
      <c r="B551" s="31"/>
      <c r="C551" s="175"/>
      <c r="D551" s="82"/>
      <c r="E551" s="82"/>
      <c r="F551" s="174"/>
      <c r="G551" s="174"/>
      <c r="H551" s="174"/>
      <c r="I551" s="174"/>
      <c r="J551" s="174"/>
      <c r="K551" s="174"/>
    </row>
    <row r="552" spans="2:11" ht="15">
      <c r="B552" s="31"/>
      <c r="C552" s="175"/>
      <c r="D552" s="82"/>
      <c r="E552" s="82"/>
      <c r="F552" s="174"/>
      <c r="G552" s="174"/>
      <c r="H552" s="174"/>
      <c r="I552" s="174"/>
      <c r="J552" s="174"/>
      <c r="K552" s="174"/>
    </row>
    <row r="553" spans="2:11" ht="15">
      <c r="B553" s="31"/>
      <c r="C553" s="175"/>
      <c r="D553" s="82"/>
      <c r="E553" s="82"/>
      <c r="F553" s="174"/>
      <c r="G553" s="174"/>
      <c r="H553" s="174"/>
      <c r="I553" s="174"/>
      <c r="J553" s="174"/>
      <c r="K553" s="174"/>
    </row>
    <row r="554" spans="2:11" ht="15">
      <c r="B554" s="31"/>
      <c r="C554" s="175"/>
      <c r="D554" s="82"/>
      <c r="E554" s="82"/>
      <c r="F554" s="174"/>
      <c r="G554" s="174"/>
      <c r="H554" s="174"/>
      <c r="I554" s="174"/>
      <c r="J554" s="174"/>
      <c r="K554" s="174"/>
    </row>
    <row r="555" spans="2:11" ht="15">
      <c r="B555" s="31"/>
      <c r="C555" s="175"/>
      <c r="D555" s="82"/>
      <c r="E555" s="82"/>
      <c r="F555" s="174"/>
      <c r="G555" s="174"/>
      <c r="H555" s="174"/>
      <c r="I555" s="174"/>
      <c r="J555" s="174"/>
      <c r="K555" s="174"/>
    </row>
    <row r="556" spans="2:11" ht="15">
      <c r="B556" s="31"/>
      <c r="C556" s="175"/>
      <c r="D556" s="82"/>
      <c r="E556" s="82"/>
      <c r="F556" s="174"/>
      <c r="G556" s="174"/>
      <c r="H556" s="174"/>
      <c r="I556" s="174"/>
      <c r="J556" s="174"/>
      <c r="K556" s="174"/>
    </row>
    <row r="557" spans="2:11" ht="15">
      <c r="B557" s="31"/>
      <c r="C557" s="175"/>
      <c r="D557" s="82"/>
      <c r="E557" s="82"/>
      <c r="F557" s="174"/>
      <c r="G557" s="174"/>
      <c r="H557" s="174"/>
      <c r="I557" s="174"/>
      <c r="J557" s="174"/>
      <c r="K557" s="174"/>
    </row>
    <row r="558" spans="2:11" ht="15">
      <c r="B558" s="31"/>
      <c r="C558" s="175"/>
      <c r="D558" s="82"/>
      <c r="E558" s="82"/>
      <c r="F558" s="174"/>
      <c r="G558" s="174"/>
      <c r="H558" s="174"/>
      <c r="I558" s="174"/>
      <c r="J558" s="174"/>
      <c r="K558" s="174"/>
    </row>
    <row r="559" spans="2:11" ht="15">
      <c r="B559" s="31"/>
      <c r="C559" s="175"/>
      <c r="D559" s="82"/>
      <c r="E559" s="82"/>
      <c r="F559" s="174"/>
      <c r="G559" s="174"/>
      <c r="H559" s="174"/>
      <c r="I559" s="174"/>
      <c r="J559" s="174"/>
      <c r="K559" s="174"/>
    </row>
    <row r="560" spans="2:11" ht="15">
      <c r="B560" s="31"/>
      <c r="C560" s="175"/>
      <c r="D560" s="82"/>
      <c r="E560" s="82"/>
      <c r="F560" s="174"/>
      <c r="G560" s="174"/>
      <c r="H560" s="174"/>
      <c r="I560" s="174"/>
      <c r="J560" s="174"/>
      <c r="K560" s="174"/>
    </row>
    <row r="561" spans="2:11" ht="15">
      <c r="B561" s="31"/>
      <c r="C561" s="175"/>
      <c r="D561" s="82"/>
      <c r="E561" s="82"/>
      <c r="F561" s="174"/>
      <c r="G561" s="174"/>
      <c r="H561" s="174"/>
      <c r="I561" s="174"/>
      <c r="J561" s="174"/>
      <c r="K561" s="174"/>
    </row>
    <row r="562" spans="2:11" ht="15">
      <c r="B562" s="31"/>
      <c r="C562" s="175"/>
      <c r="D562" s="82"/>
      <c r="E562" s="82"/>
      <c r="F562" s="174"/>
      <c r="G562" s="174"/>
      <c r="H562" s="174"/>
      <c r="I562" s="174"/>
      <c r="J562" s="174"/>
      <c r="K562" s="174"/>
    </row>
    <row r="563" spans="2:11" ht="15">
      <c r="B563" s="31"/>
      <c r="C563" s="175"/>
      <c r="D563" s="82"/>
      <c r="E563" s="82"/>
      <c r="F563" s="174"/>
      <c r="G563" s="174"/>
      <c r="H563" s="174"/>
      <c r="I563" s="174"/>
      <c r="J563" s="174"/>
      <c r="K563" s="174"/>
    </row>
    <row r="564" spans="2:11" ht="15">
      <c r="B564" s="31"/>
      <c r="C564" s="175"/>
      <c r="D564" s="82"/>
      <c r="E564" s="82"/>
      <c r="F564" s="174"/>
      <c r="G564" s="174"/>
      <c r="H564" s="174"/>
      <c r="I564" s="174"/>
      <c r="J564" s="174"/>
      <c r="K564" s="174"/>
    </row>
    <row r="565" spans="2:11" ht="15">
      <c r="B565" s="31"/>
      <c r="C565" s="175"/>
      <c r="D565" s="82"/>
      <c r="E565" s="82"/>
      <c r="F565" s="174"/>
      <c r="G565" s="174"/>
      <c r="H565" s="174"/>
      <c r="I565" s="174"/>
      <c r="J565" s="174"/>
      <c r="K565" s="174"/>
    </row>
    <row r="566" spans="2:11" ht="15">
      <c r="B566" s="31"/>
      <c r="C566" s="175"/>
      <c r="D566" s="82"/>
      <c r="E566" s="82"/>
      <c r="F566" s="174"/>
      <c r="G566" s="174"/>
      <c r="H566" s="174"/>
      <c r="I566" s="174"/>
      <c r="J566" s="174"/>
      <c r="K566" s="174"/>
    </row>
    <row r="567" spans="2:11" ht="15">
      <c r="B567" s="31"/>
      <c r="C567" s="175"/>
      <c r="D567" s="82"/>
      <c r="E567" s="82"/>
      <c r="F567" s="174"/>
      <c r="G567" s="174"/>
      <c r="H567" s="174"/>
      <c r="I567" s="174"/>
      <c r="J567" s="174"/>
      <c r="K567" s="174"/>
    </row>
    <row r="568" spans="2:11" ht="15">
      <c r="B568" s="31"/>
      <c r="C568" s="175"/>
      <c r="D568" s="82"/>
      <c r="E568" s="82"/>
      <c r="F568" s="174"/>
      <c r="G568" s="174"/>
      <c r="H568" s="174"/>
      <c r="I568" s="174"/>
      <c r="J568" s="174"/>
      <c r="K568" s="174"/>
    </row>
    <row r="569" spans="2:11" ht="15">
      <c r="B569" s="31"/>
      <c r="C569" s="175"/>
      <c r="D569" s="82"/>
      <c r="E569" s="82"/>
      <c r="F569" s="174"/>
      <c r="G569" s="174"/>
      <c r="H569" s="174"/>
      <c r="I569" s="174"/>
      <c r="J569" s="174"/>
      <c r="K569" s="174"/>
    </row>
    <row r="570" spans="2:11" ht="15">
      <c r="B570" s="31"/>
      <c r="C570" s="175"/>
      <c r="D570" s="82"/>
      <c r="E570" s="82"/>
      <c r="F570" s="174"/>
      <c r="G570" s="174"/>
      <c r="H570" s="174"/>
      <c r="I570" s="174"/>
      <c r="J570" s="174"/>
      <c r="K570" s="174"/>
    </row>
    <row r="571" spans="2:11" ht="15">
      <c r="B571" s="31"/>
      <c r="C571" s="175"/>
      <c r="D571" s="82"/>
      <c r="E571" s="82"/>
      <c r="F571" s="174"/>
      <c r="G571" s="174"/>
      <c r="H571" s="174"/>
      <c r="I571" s="174"/>
      <c r="J571" s="174"/>
      <c r="K571" s="174"/>
    </row>
    <row r="572" spans="2:11" ht="15">
      <c r="B572" s="31"/>
      <c r="C572" s="175"/>
      <c r="D572" s="82"/>
      <c r="E572" s="82"/>
      <c r="F572" s="174"/>
      <c r="G572" s="174"/>
      <c r="H572" s="174"/>
      <c r="I572" s="174"/>
      <c r="J572" s="174"/>
      <c r="K572" s="174"/>
    </row>
    <row r="573" spans="2:11" ht="15">
      <c r="B573" s="31"/>
      <c r="C573" s="175"/>
      <c r="D573" s="82"/>
      <c r="E573" s="82"/>
      <c r="F573" s="174"/>
      <c r="G573" s="174"/>
      <c r="H573" s="174"/>
      <c r="I573" s="174"/>
      <c r="J573" s="174"/>
      <c r="K573" s="174"/>
    </row>
    <row r="574" spans="2:11" ht="15">
      <c r="B574" s="31"/>
      <c r="C574" s="175"/>
      <c r="D574" s="82"/>
      <c r="E574" s="82"/>
      <c r="F574" s="174"/>
      <c r="G574" s="174"/>
      <c r="H574" s="174"/>
      <c r="I574" s="174"/>
      <c r="J574" s="174"/>
      <c r="K574" s="174"/>
    </row>
    <row r="575" spans="2:11" ht="15">
      <c r="B575" s="31"/>
      <c r="C575" s="175"/>
      <c r="D575" s="82"/>
      <c r="E575" s="82"/>
      <c r="F575" s="174"/>
      <c r="G575" s="174"/>
      <c r="H575" s="174"/>
      <c r="I575" s="174"/>
      <c r="J575" s="174"/>
      <c r="K575" s="174"/>
    </row>
    <row r="576" spans="2:11" ht="15">
      <c r="B576" s="31"/>
      <c r="C576" s="175"/>
      <c r="D576" s="82"/>
      <c r="E576" s="82"/>
      <c r="F576" s="174"/>
      <c r="G576" s="174"/>
      <c r="H576" s="174"/>
      <c r="I576" s="174"/>
      <c r="J576" s="174"/>
      <c r="K576" s="174"/>
    </row>
    <row r="577" spans="2:11" ht="15">
      <c r="B577" s="31"/>
      <c r="C577" s="175"/>
      <c r="D577" s="82"/>
      <c r="E577" s="82"/>
      <c r="F577" s="174"/>
      <c r="G577" s="174"/>
      <c r="H577" s="174"/>
      <c r="I577" s="174"/>
      <c r="J577" s="174"/>
      <c r="K577" s="174"/>
    </row>
    <row r="578" spans="2:11" ht="15">
      <c r="B578" s="31"/>
      <c r="C578" s="175"/>
      <c r="D578" s="82"/>
      <c r="E578" s="82"/>
      <c r="F578" s="174"/>
      <c r="G578" s="174"/>
      <c r="H578" s="174"/>
      <c r="I578" s="174"/>
      <c r="J578" s="174"/>
      <c r="K578" s="174"/>
    </row>
    <row r="579" spans="2:11" ht="15">
      <c r="B579" s="31"/>
      <c r="C579" s="175"/>
      <c r="D579" s="82"/>
      <c r="E579" s="82"/>
      <c r="F579" s="174"/>
      <c r="G579" s="174"/>
      <c r="H579" s="174"/>
      <c r="I579" s="174"/>
      <c r="J579" s="174"/>
      <c r="K579" s="174"/>
    </row>
    <row r="580" spans="2:11" ht="15">
      <c r="B580" s="31"/>
      <c r="C580" s="175"/>
      <c r="D580" s="82"/>
      <c r="E580" s="82"/>
      <c r="F580" s="174"/>
      <c r="G580" s="174"/>
      <c r="H580" s="174"/>
      <c r="I580" s="174"/>
      <c r="J580" s="174"/>
      <c r="K580" s="174"/>
    </row>
    <row r="581" spans="2:11" ht="15">
      <c r="B581" s="31"/>
      <c r="C581" s="175"/>
      <c r="D581" s="82"/>
      <c r="E581" s="82"/>
      <c r="F581" s="174"/>
      <c r="G581" s="174"/>
      <c r="H581" s="174"/>
      <c r="I581" s="174"/>
      <c r="J581" s="174"/>
      <c r="K581" s="174"/>
    </row>
    <row r="582" spans="2:11" ht="15">
      <c r="B582" s="31"/>
      <c r="C582" s="175"/>
      <c r="D582" s="82"/>
      <c r="E582" s="82"/>
      <c r="F582" s="174"/>
      <c r="G582" s="174"/>
      <c r="H582" s="174"/>
      <c r="I582" s="174"/>
      <c r="J582" s="174"/>
      <c r="K582" s="174"/>
    </row>
    <row r="583" spans="2:11" ht="15">
      <c r="B583" s="31"/>
      <c r="C583" s="175"/>
      <c r="D583" s="82"/>
      <c r="E583" s="82"/>
      <c r="F583" s="174"/>
      <c r="G583" s="174"/>
      <c r="H583" s="174"/>
      <c r="I583" s="174"/>
      <c r="J583" s="174"/>
      <c r="K583" s="174"/>
    </row>
    <row r="584" spans="2:11" ht="15">
      <c r="B584" s="31"/>
      <c r="C584" s="175"/>
      <c r="D584" s="82"/>
      <c r="E584" s="82"/>
      <c r="F584" s="174"/>
      <c r="G584" s="174"/>
      <c r="H584" s="174"/>
      <c r="I584" s="174"/>
      <c r="J584" s="174"/>
      <c r="K584" s="174"/>
    </row>
    <row r="585" spans="2:11" ht="15">
      <c r="B585" s="31"/>
      <c r="C585" s="175"/>
      <c r="D585" s="82"/>
      <c r="E585" s="82"/>
      <c r="F585" s="174"/>
      <c r="G585" s="174"/>
      <c r="H585" s="174"/>
      <c r="I585" s="174"/>
      <c r="J585" s="174"/>
      <c r="K585" s="174"/>
    </row>
    <row r="586" spans="2:11" ht="15">
      <c r="B586" s="31"/>
      <c r="C586" s="175"/>
      <c r="D586" s="82"/>
      <c r="E586" s="82"/>
      <c r="F586" s="174"/>
      <c r="G586" s="174"/>
      <c r="H586" s="174"/>
      <c r="I586" s="174"/>
      <c r="J586" s="174"/>
      <c r="K586" s="174"/>
    </row>
    <row r="587" spans="2:11" ht="15">
      <c r="B587" s="31"/>
      <c r="C587" s="175"/>
      <c r="D587" s="82"/>
      <c r="E587" s="82"/>
      <c r="F587" s="174"/>
      <c r="G587" s="174"/>
      <c r="H587" s="174"/>
      <c r="I587" s="174"/>
      <c r="J587" s="174"/>
      <c r="K587" s="174"/>
    </row>
    <row r="588" spans="2:11" ht="15">
      <c r="B588" s="31"/>
      <c r="C588" s="175"/>
      <c r="D588" s="82"/>
      <c r="E588" s="82"/>
      <c r="F588" s="174"/>
      <c r="G588" s="174"/>
      <c r="H588" s="174"/>
      <c r="I588" s="174"/>
      <c r="J588" s="174"/>
      <c r="K588" s="174"/>
    </row>
    <row r="589" spans="2:11" ht="15">
      <c r="B589" s="31"/>
      <c r="C589" s="175"/>
      <c r="D589" s="82"/>
      <c r="E589" s="82"/>
      <c r="F589" s="174"/>
      <c r="G589" s="174"/>
      <c r="H589" s="174"/>
      <c r="I589" s="174"/>
      <c r="J589" s="174"/>
      <c r="K589" s="174"/>
    </row>
    <row r="590" spans="2:11" ht="15">
      <c r="B590" s="31"/>
      <c r="C590" s="175"/>
      <c r="D590" s="82"/>
      <c r="E590" s="82"/>
      <c r="F590" s="174"/>
      <c r="G590" s="174"/>
      <c r="H590" s="174"/>
      <c r="I590" s="174"/>
      <c r="J590" s="174"/>
      <c r="K590" s="174"/>
    </row>
    <row r="591" spans="2:11" ht="15">
      <c r="B591" s="31"/>
      <c r="C591" s="175"/>
      <c r="D591" s="82"/>
      <c r="E591" s="82"/>
      <c r="F591" s="174"/>
      <c r="G591" s="174"/>
      <c r="H591" s="174"/>
      <c r="I591" s="174"/>
      <c r="J591" s="174"/>
      <c r="K591" s="174"/>
    </row>
    <row r="592" spans="2:11" ht="15">
      <c r="B592" s="31"/>
      <c r="C592" s="175"/>
      <c r="D592" s="82"/>
      <c r="E592" s="82"/>
      <c r="F592" s="174"/>
      <c r="G592" s="174"/>
      <c r="H592" s="174"/>
      <c r="I592" s="174"/>
      <c r="J592" s="174"/>
      <c r="K592" s="174"/>
    </row>
    <row r="593" spans="2:11" ht="15">
      <c r="B593" s="31"/>
      <c r="C593" s="175"/>
      <c r="D593" s="82"/>
      <c r="E593" s="82"/>
      <c r="F593" s="174"/>
      <c r="G593" s="174"/>
      <c r="H593" s="174"/>
      <c r="I593" s="174"/>
      <c r="J593" s="174"/>
      <c r="K593" s="174"/>
    </row>
    <row r="594" spans="2:11" ht="15">
      <c r="B594" s="31"/>
      <c r="C594" s="175"/>
      <c r="D594" s="82"/>
      <c r="E594" s="82"/>
      <c r="F594" s="174"/>
      <c r="G594" s="174"/>
      <c r="H594" s="174"/>
      <c r="I594" s="174"/>
      <c r="J594" s="174"/>
      <c r="K594" s="174"/>
    </row>
    <row r="595" spans="2:11" ht="15">
      <c r="B595" s="31"/>
      <c r="C595" s="175"/>
      <c r="D595" s="82"/>
      <c r="E595" s="82"/>
      <c r="F595" s="174"/>
      <c r="G595" s="174"/>
      <c r="H595" s="174"/>
      <c r="I595" s="174"/>
      <c r="J595" s="174"/>
      <c r="K595" s="174"/>
    </row>
    <row r="596" spans="2:11" ht="15">
      <c r="B596" s="31"/>
      <c r="C596" s="175"/>
      <c r="D596" s="82"/>
      <c r="E596" s="82"/>
      <c r="F596" s="174"/>
      <c r="G596" s="174"/>
      <c r="H596" s="174"/>
      <c r="I596" s="174"/>
      <c r="J596" s="174"/>
      <c r="K596" s="174"/>
    </row>
    <row r="597" spans="2:11" ht="15">
      <c r="B597" s="31"/>
      <c r="C597" s="175"/>
      <c r="D597" s="82"/>
      <c r="E597" s="82"/>
      <c r="F597" s="174"/>
      <c r="G597" s="174"/>
      <c r="H597" s="174"/>
      <c r="I597" s="174"/>
      <c r="J597" s="174"/>
      <c r="K597" s="174"/>
    </row>
    <row r="598" spans="2:11" ht="15">
      <c r="B598" s="31"/>
      <c r="C598" s="175"/>
      <c r="D598" s="82"/>
      <c r="E598" s="82"/>
      <c r="F598" s="174"/>
      <c r="G598" s="174"/>
      <c r="H598" s="174"/>
      <c r="I598" s="174"/>
      <c r="J598" s="174"/>
      <c r="K598" s="174"/>
    </row>
    <row r="599" spans="2:11" ht="15">
      <c r="B599" s="31"/>
      <c r="C599" s="175"/>
      <c r="D599" s="82"/>
      <c r="E599" s="82"/>
      <c r="F599" s="174"/>
      <c r="G599" s="174"/>
      <c r="H599" s="174"/>
      <c r="I599" s="174"/>
      <c r="J599" s="174"/>
      <c r="K599" s="174"/>
    </row>
    <row r="600" spans="2:11" ht="15">
      <c r="B600" s="31"/>
      <c r="C600" s="175"/>
      <c r="D600" s="82"/>
      <c r="E600" s="82"/>
      <c r="F600" s="82"/>
      <c r="G600" s="82"/>
      <c r="H600" s="82"/>
      <c r="I600" s="82"/>
      <c r="J600" s="82"/>
      <c r="K600" s="82"/>
    </row>
    <row r="601" spans="2:11" ht="15">
      <c r="B601" s="31"/>
      <c r="C601" s="175"/>
      <c r="D601" s="82"/>
      <c r="E601" s="82"/>
      <c r="F601" s="82"/>
      <c r="G601" s="82"/>
      <c r="H601" s="82"/>
      <c r="I601" s="82"/>
      <c r="J601" s="82"/>
      <c r="K601" s="82"/>
    </row>
    <row r="602" spans="2:11" ht="15">
      <c r="B602" s="31"/>
      <c r="C602" s="175"/>
      <c r="D602" s="82"/>
      <c r="E602" s="82"/>
      <c r="F602" s="82"/>
      <c r="G602" s="82"/>
      <c r="H602" s="82"/>
      <c r="I602" s="82"/>
      <c r="J602" s="82"/>
      <c r="K602" s="82"/>
    </row>
    <row r="603" spans="2:11" ht="15">
      <c r="B603" s="31"/>
      <c r="C603" s="175"/>
      <c r="D603" s="82"/>
      <c r="E603" s="82"/>
      <c r="F603" s="82"/>
      <c r="G603" s="82"/>
      <c r="H603" s="82"/>
      <c r="I603" s="82"/>
      <c r="J603" s="82"/>
      <c r="K603" s="82"/>
    </row>
    <row r="604" spans="2:11" ht="15">
      <c r="B604" s="31"/>
      <c r="C604" s="175"/>
      <c r="D604" s="82"/>
      <c r="E604" s="82"/>
      <c r="F604" s="82"/>
      <c r="G604" s="82"/>
      <c r="H604" s="82"/>
      <c r="I604" s="82"/>
      <c r="J604" s="82"/>
      <c r="K604" s="82"/>
    </row>
    <row r="605" spans="2:11" ht="15">
      <c r="B605" s="31"/>
      <c r="C605" s="175"/>
      <c r="D605" s="82"/>
      <c r="E605" s="82"/>
      <c r="F605" s="82"/>
      <c r="G605" s="82"/>
      <c r="H605" s="82"/>
      <c r="I605" s="82"/>
      <c r="J605" s="82"/>
      <c r="K605" s="82"/>
    </row>
    <row r="606" spans="2:11" ht="15">
      <c r="B606" s="31"/>
      <c r="C606" s="175"/>
      <c r="D606" s="82"/>
      <c r="E606" s="82"/>
      <c r="F606" s="82"/>
      <c r="G606" s="82"/>
      <c r="H606" s="82"/>
      <c r="I606" s="82"/>
      <c r="J606" s="82"/>
      <c r="K606" s="82"/>
    </row>
    <row r="607" spans="2:11" ht="15">
      <c r="B607" s="31"/>
      <c r="C607" s="175"/>
      <c r="D607" s="82"/>
      <c r="E607" s="82"/>
      <c r="F607" s="82"/>
      <c r="G607" s="82"/>
      <c r="H607" s="82"/>
      <c r="I607" s="82"/>
      <c r="J607" s="82"/>
      <c r="K607" s="82"/>
    </row>
    <row r="608" spans="2:11" ht="15">
      <c r="B608" s="31"/>
      <c r="C608" s="175"/>
      <c r="D608" s="82"/>
      <c r="E608" s="82"/>
      <c r="F608" s="82"/>
      <c r="G608" s="82"/>
      <c r="H608" s="82"/>
      <c r="I608" s="82"/>
      <c r="J608" s="82"/>
      <c r="K608" s="82"/>
    </row>
    <row r="609" spans="2:11" ht="15">
      <c r="B609" s="31"/>
      <c r="C609" s="175"/>
      <c r="D609" s="82"/>
      <c r="E609" s="82"/>
      <c r="F609" s="82"/>
      <c r="G609" s="82"/>
      <c r="H609" s="82"/>
      <c r="I609" s="82"/>
      <c r="J609" s="82"/>
      <c r="K609" s="82"/>
    </row>
    <row r="610" spans="2:11" ht="15">
      <c r="B610" s="31"/>
      <c r="C610" s="175"/>
      <c r="D610" s="82"/>
      <c r="E610" s="82"/>
      <c r="F610" s="82"/>
      <c r="G610" s="82"/>
      <c r="H610" s="82"/>
      <c r="I610" s="82"/>
      <c r="J610" s="82"/>
      <c r="K610" s="82"/>
    </row>
    <row r="611" spans="2:11" ht="15">
      <c r="B611" s="31"/>
      <c r="C611" s="175"/>
      <c r="D611" s="82"/>
      <c r="E611" s="82"/>
      <c r="F611" s="82"/>
      <c r="G611" s="82"/>
      <c r="H611" s="82"/>
      <c r="I611" s="82"/>
      <c r="J611" s="82"/>
      <c r="K611" s="82"/>
    </row>
    <row r="612" spans="2:11" ht="15">
      <c r="B612" s="31"/>
      <c r="C612" s="175"/>
      <c r="D612" s="82"/>
      <c r="E612" s="82"/>
      <c r="F612" s="82"/>
      <c r="G612" s="82"/>
      <c r="H612" s="82"/>
      <c r="I612" s="82"/>
      <c r="J612" s="82"/>
      <c r="K612" s="82"/>
    </row>
    <row r="613" spans="2:11" ht="15">
      <c r="B613" s="31"/>
      <c r="C613" s="175"/>
      <c r="D613" s="82"/>
      <c r="E613" s="82"/>
      <c r="F613" s="82"/>
      <c r="G613" s="82"/>
      <c r="H613" s="82"/>
      <c r="I613" s="82"/>
      <c r="J613" s="82"/>
      <c r="K613" s="82"/>
    </row>
    <row r="614" spans="2:11" ht="15">
      <c r="B614" s="31"/>
      <c r="C614" s="175"/>
      <c r="D614" s="82"/>
      <c r="E614" s="82"/>
      <c r="F614" s="82"/>
      <c r="G614" s="82"/>
      <c r="H614" s="82"/>
      <c r="I614" s="82"/>
      <c r="J614" s="82"/>
      <c r="K614" s="82"/>
    </row>
    <row r="615" spans="2:11" ht="15">
      <c r="B615" s="31"/>
      <c r="C615" s="175"/>
      <c r="D615" s="82"/>
      <c r="E615" s="82"/>
      <c r="F615" s="82"/>
      <c r="G615" s="82"/>
      <c r="H615" s="82"/>
      <c r="I615" s="82"/>
      <c r="J615" s="82"/>
      <c r="K615" s="82"/>
    </row>
    <row r="616" spans="2:11" ht="15">
      <c r="B616" s="31"/>
      <c r="C616" s="175"/>
      <c r="D616" s="82"/>
      <c r="E616" s="82"/>
      <c r="F616" s="82"/>
      <c r="G616" s="82"/>
      <c r="H616" s="82"/>
      <c r="I616" s="82"/>
      <c r="J616" s="82"/>
      <c r="K616" s="82"/>
    </row>
    <row r="617" spans="2:11" ht="15">
      <c r="B617" s="31"/>
      <c r="C617" s="175"/>
      <c r="D617" s="82"/>
      <c r="E617" s="82"/>
      <c r="F617" s="82"/>
      <c r="G617" s="82"/>
      <c r="H617" s="82"/>
      <c r="I617" s="82"/>
      <c r="J617" s="82"/>
      <c r="K617" s="82"/>
    </row>
    <row r="618" spans="2:11" ht="15">
      <c r="B618" s="31"/>
      <c r="C618" s="175"/>
      <c r="D618" s="82"/>
      <c r="E618" s="82"/>
      <c r="F618" s="82"/>
      <c r="G618" s="82"/>
      <c r="H618" s="82"/>
      <c r="I618" s="82"/>
      <c r="J618" s="82"/>
      <c r="K618" s="82"/>
    </row>
    <row r="619" spans="2:11" ht="15">
      <c r="B619" s="31"/>
      <c r="C619" s="175"/>
      <c r="D619" s="82"/>
      <c r="E619" s="82"/>
      <c r="F619" s="82"/>
      <c r="G619" s="82"/>
      <c r="H619" s="82"/>
      <c r="I619" s="82"/>
      <c r="J619" s="82"/>
      <c r="K619" s="82"/>
    </row>
    <row r="620" spans="2:11" ht="15">
      <c r="B620" s="31"/>
      <c r="C620" s="175"/>
      <c r="D620" s="82"/>
      <c r="E620" s="82"/>
      <c r="F620" s="82"/>
      <c r="G620" s="82"/>
      <c r="H620" s="82"/>
      <c r="I620" s="82"/>
      <c r="J620" s="82"/>
      <c r="K620" s="82"/>
    </row>
    <row r="621" spans="2:11" ht="15">
      <c r="B621" s="31"/>
      <c r="C621" s="175"/>
      <c r="D621" s="82"/>
      <c r="E621" s="82"/>
      <c r="F621" s="82"/>
      <c r="G621" s="82"/>
      <c r="H621" s="82"/>
      <c r="I621" s="82"/>
      <c r="J621" s="82"/>
      <c r="K621" s="82"/>
    </row>
    <row r="622" spans="2:11" ht="15">
      <c r="B622" s="31"/>
      <c r="C622" s="175"/>
      <c r="D622" s="82"/>
      <c r="E622" s="82"/>
      <c r="F622" s="82"/>
      <c r="G622" s="82"/>
      <c r="H622" s="82"/>
      <c r="I622" s="82"/>
      <c r="J622" s="82"/>
      <c r="K622" s="82"/>
    </row>
    <row r="623" spans="2:11" ht="15">
      <c r="B623" s="31"/>
      <c r="C623" s="175"/>
      <c r="D623" s="82"/>
      <c r="E623" s="82"/>
      <c r="F623" s="82"/>
      <c r="G623" s="82"/>
      <c r="H623" s="82"/>
      <c r="I623" s="82"/>
      <c r="J623" s="82"/>
      <c r="K623" s="82"/>
    </row>
    <row r="624" spans="2:11" ht="15">
      <c r="B624" s="31"/>
      <c r="C624" s="175"/>
      <c r="D624" s="82"/>
      <c r="E624" s="82"/>
      <c r="F624" s="82"/>
      <c r="G624" s="82"/>
      <c r="H624" s="82"/>
      <c r="I624" s="82"/>
      <c r="J624" s="82"/>
      <c r="K624" s="82"/>
    </row>
    <row r="625" spans="2:11" ht="15">
      <c r="B625" s="31"/>
      <c r="C625" s="175"/>
      <c r="D625" s="82"/>
      <c r="E625" s="82"/>
      <c r="F625" s="82"/>
      <c r="G625" s="82"/>
      <c r="H625" s="82"/>
      <c r="I625" s="82"/>
      <c r="J625" s="82"/>
      <c r="K625" s="82"/>
    </row>
    <row r="626" spans="2:11" ht="15">
      <c r="B626" s="31"/>
      <c r="C626" s="175"/>
      <c r="D626" s="82"/>
      <c r="E626" s="82"/>
      <c r="F626" s="82"/>
      <c r="G626" s="82"/>
      <c r="H626" s="82"/>
      <c r="I626" s="82"/>
      <c r="J626" s="82"/>
      <c r="K626" s="82"/>
    </row>
    <row r="627" spans="2:11" ht="15">
      <c r="B627" s="31"/>
      <c r="C627" s="175"/>
      <c r="D627" s="82"/>
      <c r="E627" s="82"/>
      <c r="F627" s="82"/>
      <c r="G627" s="82"/>
      <c r="H627" s="82"/>
      <c r="I627" s="82"/>
      <c r="J627" s="82"/>
      <c r="K627" s="82"/>
    </row>
    <row r="628" spans="2:11" ht="15">
      <c r="B628" s="31"/>
      <c r="C628" s="175"/>
      <c r="D628" s="82"/>
      <c r="E628" s="82"/>
      <c r="F628" s="82"/>
      <c r="G628" s="82"/>
      <c r="H628" s="82"/>
      <c r="I628" s="82"/>
      <c r="J628" s="82"/>
      <c r="K628" s="82"/>
    </row>
    <row r="629" spans="2:11" ht="15">
      <c r="B629" s="31"/>
      <c r="C629" s="175"/>
      <c r="D629" s="82"/>
      <c r="E629" s="82"/>
      <c r="F629" s="82"/>
      <c r="G629" s="82"/>
      <c r="H629" s="82"/>
      <c r="I629" s="82"/>
      <c r="J629" s="82"/>
      <c r="K629" s="82"/>
    </row>
    <row r="630" spans="2:11" ht="15">
      <c r="B630" s="31"/>
      <c r="C630" s="175"/>
      <c r="D630" s="82"/>
      <c r="E630" s="82"/>
      <c r="F630" s="82"/>
      <c r="G630" s="82"/>
      <c r="H630" s="82"/>
      <c r="I630" s="82"/>
      <c r="J630" s="82"/>
      <c r="K630" s="82"/>
    </row>
    <row r="631" spans="2:11" ht="15">
      <c r="B631" s="31"/>
      <c r="C631" s="175"/>
      <c r="D631" s="82"/>
      <c r="E631" s="82"/>
      <c r="F631" s="82"/>
      <c r="G631" s="82"/>
      <c r="H631" s="82"/>
      <c r="I631" s="82"/>
      <c r="J631" s="82"/>
      <c r="K631" s="82"/>
    </row>
    <row r="632" spans="2:11" ht="15">
      <c r="B632" s="31"/>
      <c r="C632" s="175"/>
      <c r="D632" s="82"/>
      <c r="E632" s="82"/>
      <c r="F632" s="82"/>
      <c r="G632" s="82"/>
      <c r="H632" s="82"/>
      <c r="I632" s="82"/>
      <c r="J632" s="82"/>
      <c r="K632" s="82"/>
    </row>
    <row r="633" spans="2:11" ht="15">
      <c r="B633" s="31"/>
      <c r="C633" s="175"/>
      <c r="D633" s="82"/>
      <c r="E633" s="82"/>
      <c r="F633" s="82"/>
      <c r="G633" s="82"/>
      <c r="H633" s="82"/>
      <c r="I633" s="82"/>
      <c r="J633" s="82"/>
      <c r="K633" s="82"/>
    </row>
    <row r="634" spans="2:11" ht="15">
      <c r="B634" s="31"/>
      <c r="C634" s="175"/>
      <c r="D634" s="82"/>
      <c r="E634" s="82"/>
      <c r="F634" s="82"/>
      <c r="G634" s="82"/>
      <c r="H634" s="82"/>
      <c r="I634" s="82"/>
      <c r="J634" s="82"/>
      <c r="K634" s="82"/>
    </row>
    <row r="635" spans="2:11" ht="15">
      <c r="B635" s="31"/>
      <c r="C635" s="175"/>
      <c r="D635" s="82"/>
      <c r="E635" s="82"/>
      <c r="F635" s="82"/>
      <c r="G635" s="82"/>
      <c r="H635" s="82"/>
      <c r="I635" s="82"/>
      <c r="J635" s="82"/>
      <c r="K635" s="82"/>
    </row>
    <row r="636" spans="2:11" ht="15">
      <c r="B636" s="31"/>
      <c r="C636" s="175"/>
      <c r="D636" s="82"/>
      <c r="E636" s="82"/>
      <c r="F636" s="82"/>
      <c r="G636" s="82"/>
      <c r="H636" s="82"/>
      <c r="I636" s="82"/>
      <c r="J636" s="82"/>
      <c r="K636" s="82"/>
    </row>
    <row r="637" spans="2:11" ht="15">
      <c r="B637" s="31"/>
      <c r="C637" s="175"/>
      <c r="D637" s="82"/>
      <c r="E637" s="82"/>
      <c r="F637" s="82"/>
      <c r="G637" s="82"/>
      <c r="H637" s="82"/>
      <c r="I637" s="82"/>
      <c r="J637" s="82"/>
      <c r="K637" s="82"/>
    </row>
    <row r="638" spans="2:11" ht="15">
      <c r="B638" s="31"/>
      <c r="C638" s="175"/>
      <c r="D638" s="82"/>
      <c r="E638" s="82"/>
      <c r="F638" s="82"/>
      <c r="G638" s="82"/>
      <c r="H638" s="82"/>
      <c r="I638" s="82"/>
      <c r="J638" s="82"/>
      <c r="K638" s="82"/>
    </row>
    <row r="639" spans="2:11" ht="15">
      <c r="B639" s="31"/>
      <c r="C639" s="175"/>
      <c r="D639" s="82"/>
      <c r="E639" s="82"/>
      <c r="F639" s="82"/>
      <c r="G639" s="82"/>
      <c r="H639" s="82"/>
      <c r="I639" s="82"/>
      <c r="J639" s="82"/>
      <c r="K639" s="82"/>
    </row>
    <row r="640" spans="2:11" ht="15">
      <c r="B640" s="31"/>
      <c r="C640" s="175"/>
      <c r="D640" s="82"/>
      <c r="E640" s="82"/>
      <c r="F640" s="82"/>
      <c r="G640" s="82"/>
      <c r="H640" s="82"/>
      <c r="I640" s="82"/>
      <c r="J640" s="82"/>
      <c r="K640" s="82"/>
    </row>
    <row r="641" spans="2:11" ht="15">
      <c r="B641" s="31"/>
      <c r="C641" s="175"/>
      <c r="D641" s="82"/>
      <c r="E641" s="82"/>
      <c r="F641" s="82"/>
      <c r="G641" s="82"/>
      <c r="H641" s="82"/>
      <c r="I641" s="82"/>
      <c r="J641" s="82"/>
      <c r="K641" s="82"/>
    </row>
    <row r="642" spans="2:11" ht="15">
      <c r="B642" s="31"/>
      <c r="C642" s="175"/>
      <c r="D642" s="82"/>
      <c r="E642" s="82"/>
      <c r="F642" s="82"/>
      <c r="G642" s="82"/>
      <c r="H642" s="82"/>
      <c r="I642" s="82"/>
      <c r="J642" s="82"/>
      <c r="K642" s="82"/>
    </row>
    <row r="643" spans="2:11" ht="15">
      <c r="B643" s="31"/>
      <c r="C643" s="175"/>
      <c r="D643" s="82"/>
      <c r="E643" s="82"/>
      <c r="F643" s="82"/>
      <c r="G643" s="82"/>
      <c r="H643" s="82"/>
      <c r="I643" s="82"/>
      <c r="J643" s="82"/>
      <c r="K643" s="82"/>
    </row>
    <row r="644" spans="2:11" ht="15">
      <c r="B644" s="31"/>
      <c r="C644" s="175"/>
      <c r="D644" s="82"/>
      <c r="E644" s="82"/>
      <c r="F644" s="82"/>
      <c r="G644" s="82"/>
      <c r="H644" s="82"/>
      <c r="I644" s="82"/>
      <c r="J644" s="82"/>
      <c r="K644" s="82"/>
    </row>
    <row r="645" spans="2:11" ht="15">
      <c r="B645" s="31"/>
      <c r="C645" s="175"/>
      <c r="D645" s="82"/>
      <c r="E645" s="82"/>
      <c r="F645" s="82"/>
      <c r="G645" s="82"/>
      <c r="H645" s="82"/>
      <c r="I645" s="82"/>
      <c r="J645" s="82"/>
      <c r="K645" s="82"/>
    </row>
    <row r="646" spans="2:11" ht="15">
      <c r="B646" s="31"/>
      <c r="C646" s="175"/>
      <c r="D646" s="82"/>
      <c r="E646" s="82"/>
      <c r="F646" s="82"/>
      <c r="G646" s="82"/>
      <c r="H646" s="82"/>
      <c r="I646" s="82"/>
      <c r="J646" s="82"/>
      <c r="K646" s="82"/>
    </row>
    <row r="647" spans="2:11" ht="15">
      <c r="B647" s="31"/>
      <c r="C647" s="175"/>
      <c r="D647" s="82"/>
      <c r="E647" s="82"/>
      <c r="F647" s="82"/>
      <c r="G647" s="82"/>
      <c r="H647" s="82"/>
      <c r="I647" s="82"/>
      <c r="J647" s="82"/>
      <c r="K647" s="82"/>
    </row>
    <row r="648" spans="2:11" ht="15">
      <c r="B648" s="31"/>
      <c r="C648" s="175"/>
      <c r="D648" s="82"/>
      <c r="E648" s="82"/>
      <c r="F648" s="82"/>
      <c r="G648" s="82"/>
      <c r="H648" s="82"/>
      <c r="I648" s="82"/>
      <c r="J648" s="82"/>
      <c r="K648" s="82"/>
    </row>
    <row r="649" spans="2:11" ht="15">
      <c r="B649" s="31"/>
      <c r="C649" s="175"/>
      <c r="D649" s="82"/>
      <c r="E649" s="82"/>
      <c r="F649" s="82"/>
      <c r="G649" s="82"/>
      <c r="H649" s="82"/>
      <c r="I649" s="82"/>
      <c r="J649" s="82"/>
      <c r="K649" s="82"/>
    </row>
    <row r="650" spans="2:11" ht="15">
      <c r="B650" s="31"/>
      <c r="C650" s="175"/>
      <c r="D650" s="82"/>
      <c r="E650" s="82"/>
      <c r="F650" s="82"/>
      <c r="G650" s="82"/>
      <c r="H650" s="82"/>
      <c r="I650" s="82"/>
      <c r="J650" s="82"/>
      <c r="K650" s="82"/>
    </row>
    <row r="651" spans="2:11" ht="15">
      <c r="B651" s="31"/>
      <c r="C651" s="175"/>
      <c r="D651" s="82"/>
      <c r="E651" s="82"/>
      <c r="F651" s="82"/>
      <c r="G651" s="82"/>
      <c r="H651" s="82"/>
      <c r="I651" s="82"/>
      <c r="J651" s="82"/>
      <c r="K651" s="82"/>
    </row>
    <row r="652" spans="2:11" ht="15">
      <c r="B652" s="31"/>
      <c r="C652" s="175"/>
      <c r="D652" s="82"/>
      <c r="E652" s="82"/>
      <c r="F652" s="82"/>
      <c r="G652" s="82"/>
      <c r="H652" s="82"/>
      <c r="I652" s="82"/>
      <c r="J652" s="82"/>
      <c r="K652" s="82"/>
    </row>
    <row r="653" spans="2:11" ht="15">
      <c r="B653" s="31"/>
      <c r="C653" s="175"/>
      <c r="D653" s="82"/>
      <c r="E653" s="82"/>
      <c r="F653" s="82"/>
      <c r="G653" s="82"/>
      <c r="H653" s="82"/>
      <c r="I653" s="82"/>
      <c r="J653" s="82"/>
      <c r="K653" s="82"/>
    </row>
    <row r="654" spans="2:11" ht="15">
      <c r="B654" s="31"/>
      <c r="C654" s="175"/>
      <c r="D654" s="82"/>
      <c r="E654" s="82"/>
      <c r="F654" s="82"/>
      <c r="G654" s="82"/>
      <c r="H654" s="82"/>
      <c r="I654" s="82"/>
      <c r="J654" s="82"/>
      <c r="K654" s="82"/>
    </row>
    <row r="655" spans="2:11" ht="15">
      <c r="B655" s="31"/>
      <c r="C655" s="175"/>
      <c r="D655" s="82"/>
      <c r="E655" s="82"/>
      <c r="F655" s="82"/>
      <c r="G655" s="82"/>
      <c r="H655" s="82"/>
      <c r="I655" s="82"/>
      <c r="J655" s="82"/>
      <c r="K655" s="82"/>
    </row>
    <row r="656" spans="2:11" ht="15">
      <c r="B656" s="31"/>
      <c r="C656" s="175"/>
      <c r="D656" s="82"/>
      <c r="E656" s="82"/>
      <c r="F656" s="82"/>
      <c r="G656" s="82"/>
      <c r="H656" s="82"/>
      <c r="I656" s="82"/>
      <c r="J656" s="82"/>
      <c r="K656" s="82"/>
    </row>
    <row r="657" spans="2:11" ht="15">
      <c r="B657" s="31"/>
      <c r="C657" s="175"/>
      <c r="D657" s="82"/>
      <c r="E657" s="82"/>
      <c r="F657" s="82"/>
      <c r="G657" s="82"/>
      <c r="H657" s="82"/>
      <c r="I657" s="82"/>
      <c r="J657" s="82"/>
      <c r="K657" s="82"/>
    </row>
    <row r="658" spans="2:11" ht="15">
      <c r="B658" s="31"/>
      <c r="C658" s="175"/>
      <c r="D658" s="82"/>
      <c r="E658" s="82"/>
      <c r="F658" s="82"/>
      <c r="G658" s="82"/>
      <c r="H658" s="82"/>
      <c r="I658" s="82"/>
      <c r="J658" s="82"/>
      <c r="K658" s="82"/>
    </row>
    <row r="659" spans="2:11" ht="15">
      <c r="B659" s="31"/>
      <c r="C659" s="175"/>
      <c r="D659" s="82"/>
      <c r="E659" s="82"/>
      <c r="F659" s="82"/>
      <c r="G659" s="82"/>
      <c r="H659" s="82"/>
      <c r="I659" s="82"/>
      <c r="J659" s="82"/>
      <c r="K659" s="82"/>
    </row>
    <row r="660" spans="2:11" ht="15">
      <c r="B660" s="31"/>
      <c r="C660" s="175"/>
      <c r="D660" s="82"/>
      <c r="E660" s="82"/>
      <c r="F660" s="82"/>
      <c r="G660" s="82"/>
      <c r="H660" s="82"/>
      <c r="I660" s="82"/>
      <c r="J660" s="82"/>
      <c r="K660" s="82"/>
    </row>
    <row r="661" spans="2:11" ht="15">
      <c r="B661" s="31"/>
      <c r="C661" s="175"/>
      <c r="D661" s="82"/>
      <c r="E661" s="82"/>
      <c r="F661" s="82"/>
      <c r="G661" s="82"/>
      <c r="H661" s="82"/>
      <c r="I661" s="82"/>
      <c r="J661" s="82"/>
      <c r="K661" s="82"/>
    </row>
    <row r="662" spans="2:11" ht="15">
      <c r="B662" s="31"/>
      <c r="C662" s="175"/>
      <c r="D662" s="82"/>
      <c r="E662" s="82"/>
      <c r="F662" s="82"/>
      <c r="G662" s="82"/>
      <c r="H662" s="82"/>
      <c r="I662" s="82"/>
      <c r="J662" s="82"/>
      <c r="K662" s="82"/>
    </row>
    <row r="663" spans="2:11" ht="15">
      <c r="B663" s="31"/>
      <c r="C663" s="175"/>
      <c r="D663" s="82"/>
      <c r="E663" s="82"/>
      <c r="F663" s="82"/>
      <c r="G663" s="82"/>
      <c r="H663" s="82"/>
      <c r="I663" s="82"/>
      <c r="J663" s="82"/>
      <c r="K663" s="82"/>
    </row>
    <row r="664" spans="2:11" ht="15">
      <c r="B664" s="31"/>
      <c r="C664" s="175"/>
      <c r="D664" s="82"/>
      <c r="E664" s="82"/>
      <c r="F664" s="82"/>
      <c r="G664" s="82"/>
      <c r="H664" s="82"/>
      <c r="I664" s="82"/>
      <c r="J664" s="82"/>
      <c r="K664" s="82"/>
    </row>
    <row r="665" spans="2:11" ht="15">
      <c r="B665" s="31"/>
      <c r="C665" s="175"/>
      <c r="D665" s="82"/>
      <c r="E665" s="82"/>
      <c r="F665" s="82"/>
      <c r="G665" s="82"/>
      <c r="H665" s="82"/>
      <c r="I665" s="82"/>
      <c r="J665" s="82"/>
      <c r="K665" s="82"/>
    </row>
    <row r="666" spans="2:11" ht="15">
      <c r="B666" s="31"/>
      <c r="C666" s="175"/>
      <c r="D666" s="82"/>
      <c r="E666" s="82"/>
      <c r="F666" s="82"/>
      <c r="G666" s="82"/>
      <c r="H666" s="82"/>
      <c r="I666" s="82"/>
      <c r="J666" s="82"/>
      <c r="K666" s="82"/>
    </row>
    <row r="667" spans="2:11" ht="15">
      <c r="B667" s="31"/>
      <c r="C667" s="175"/>
      <c r="D667" s="82"/>
      <c r="E667" s="82"/>
      <c r="F667" s="82"/>
      <c r="G667" s="82"/>
      <c r="H667" s="82"/>
      <c r="I667" s="82"/>
      <c r="J667" s="82"/>
      <c r="K667" s="82"/>
    </row>
    <row r="668" spans="2:11" ht="15">
      <c r="B668" s="31"/>
      <c r="C668" s="175"/>
      <c r="D668" s="82"/>
      <c r="E668" s="82"/>
      <c r="F668" s="82"/>
      <c r="G668" s="82"/>
      <c r="H668" s="82"/>
      <c r="I668" s="82"/>
      <c r="J668" s="82"/>
      <c r="K668" s="82"/>
    </row>
    <row r="669" spans="2:11" ht="15">
      <c r="B669" s="31"/>
      <c r="C669" s="175"/>
      <c r="D669" s="82"/>
      <c r="E669" s="82"/>
      <c r="F669" s="82"/>
      <c r="G669" s="82"/>
      <c r="H669" s="82"/>
      <c r="I669" s="82"/>
      <c r="J669" s="82"/>
      <c r="K669" s="82"/>
    </row>
    <row r="670" spans="2:11" ht="15">
      <c r="B670" s="31"/>
      <c r="C670" s="175"/>
      <c r="D670" s="82"/>
      <c r="E670" s="82"/>
      <c r="F670" s="82"/>
      <c r="G670" s="82"/>
      <c r="H670" s="82"/>
      <c r="I670" s="82"/>
      <c r="J670" s="82"/>
      <c r="K670" s="82"/>
    </row>
    <row r="671" spans="2:11" ht="15">
      <c r="B671" s="31"/>
      <c r="C671" s="175"/>
      <c r="D671" s="82"/>
      <c r="E671" s="82"/>
      <c r="F671" s="82"/>
      <c r="G671" s="82"/>
      <c r="H671" s="82"/>
      <c r="I671" s="82"/>
      <c r="J671" s="82"/>
      <c r="K671" s="82"/>
    </row>
    <row r="672" spans="2:11" ht="15">
      <c r="B672" s="31"/>
      <c r="C672" s="175"/>
      <c r="D672" s="82"/>
      <c r="E672" s="82"/>
      <c r="F672" s="82"/>
      <c r="G672" s="82"/>
      <c r="H672" s="82"/>
      <c r="I672" s="82"/>
      <c r="J672" s="82"/>
      <c r="K672" s="82"/>
    </row>
    <row r="673" spans="2:11" ht="15">
      <c r="B673" s="31"/>
      <c r="C673" s="175"/>
      <c r="D673" s="82"/>
      <c r="E673" s="82"/>
      <c r="F673" s="82"/>
      <c r="G673" s="82"/>
      <c r="H673" s="82"/>
      <c r="I673" s="82"/>
      <c r="J673" s="82"/>
      <c r="K673" s="82"/>
    </row>
    <row r="674" spans="2:11" ht="15">
      <c r="B674" s="31"/>
      <c r="C674" s="175"/>
      <c r="D674" s="82"/>
      <c r="E674" s="82"/>
      <c r="F674" s="82"/>
      <c r="G674" s="82"/>
      <c r="H674" s="82"/>
      <c r="I674" s="82"/>
      <c r="J674" s="82"/>
      <c r="K674" s="82"/>
    </row>
    <row r="675" spans="2:11" ht="15">
      <c r="B675" s="31"/>
      <c r="C675" s="175"/>
      <c r="D675" s="82"/>
      <c r="E675" s="82"/>
      <c r="F675" s="82"/>
      <c r="G675" s="82"/>
      <c r="H675" s="82"/>
      <c r="I675" s="82"/>
      <c r="J675" s="82"/>
      <c r="K675" s="82"/>
    </row>
    <row r="676" spans="2:11" ht="15">
      <c r="B676" s="31"/>
      <c r="C676" s="175"/>
      <c r="D676" s="82"/>
      <c r="E676" s="82"/>
      <c r="F676" s="82"/>
      <c r="G676" s="82"/>
      <c r="H676" s="82"/>
      <c r="I676" s="82"/>
      <c r="J676" s="82"/>
      <c r="K676" s="82"/>
    </row>
    <row r="677" spans="2:11" ht="15">
      <c r="B677" s="31"/>
      <c r="C677" s="175"/>
      <c r="D677" s="82"/>
      <c r="E677" s="82"/>
      <c r="F677" s="82"/>
      <c r="G677" s="82"/>
      <c r="H677" s="82"/>
      <c r="I677" s="82"/>
      <c r="J677" s="82"/>
      <c r="K677" s="82"/>
    </row>
    <row r="678" spans="2:11" ht="15">
      <c r="B678" s="31"/>
      <c r="C678" s="175"/>
      <c r="D678" s="82"/>
      <c r="E678" s="82"/>
      <c r="F678" s="82"/>
      <c r="G678" s="82"/>
      <c r="H678" s="82"/>
      <c r="I678" s="82"/>
      <c r="J678" s="82"/>
      <c r="K678" s="82"/>
    </row>
    <row r="679" spans="2:11" ht="15">
      <c r="B679" s="31"/>
      <c r="C679" s="175"/>
      <c r="D679" s="82"/>
      <c r="E679" s="82"/>
      <c r="F679" s="82"/>
      <c r="G679" s="82"/>
      <c r="H679" s="82"/>
      <c r="I679" s="82"/>
      <c r="J679" s="82"/>
      <c r="K679" s="82"/>
    </row>
    <row r="680" spans="2:11" ht="15">
      <c r="B680" s="31"/>
      <c r="C680" s="175"/>
      <c r="D680" s="82"/>
      <c r="E680" s="82"/>
      <c r="F680" s="82"/>
      <c r="G680" s="82"/>
      <c r="H680" s="82"/>
      <c r="I680" s="82"/>
      <c r="J680" s="82"/>
      <c r="K680" s="82"/>
    </row>
    <row r="681" spans="2:11" ht="15">
      <c r="B681" s="31"/>
      <c r="C681" s="175"/>
      <c r="D681" s="82"/>
      <c r="E681" s="82"/>
      <c r="F681" s="82"/>
      <c r="G681" s="82"/>
      <c r="H681" s="82"/>
      <c r="I681" s="82"/>
      <c r="J681" s="82"/>
      <c r="K681" s="82"/>
    </row>
    <row r="682" spans="2:11" ht="15">
      <c r="B682" s="31"/>
      <c r="C682" s="175"/>
      <c r="D682" s="82"/>
      <c r="E682" s="82"/>
      <c r="F682" s="82"/>
      <c r="G682" s="82"/>
      <c r="H682" s="82"/>
      <c r="I682" s="82"/>
      <c r="J682" s="82"/>
      <c r="K682" s="82"/>
    </row>
    <row r="683" spans="2:11" ht="15">
      <c r="B683" s="31"/>
      <c r="C683" s="175"/>
      <c r="D683" s="82"/>
      <c r="E683" s="82"/>
      <c r="F683" s="82"/>
      <c r="G683" s="82"/>
      <c r="H683" s="82"/>
      <c r="I683" s="82"/>
      <c r="J683" s="82"/>
      <c r="K683" s="82"/>
    </row>
    <row r="684" spans="2:11" ht="15">
      <c r="B684" s="31"/>
      <c r="C684" s="175"/>
      <c r="D684" s="82"/>
      <c r="E684" s="82"/>
      <c r="F684" s="82"/>
      <c r="G684" s="82"/>
      <c r="H684" s="82"/>
      <c r="I684" s="82"/>
      <c r="J684" s="82"/>
      <c r="K684" s="82"/>
    </row>
    <row r="685" spans="2:11" ht="15">
      <c r="B685" s="31"/>
      <c r="C685" s="175"/>
      <c r="D685" s="82"/>
      <c r="E685" s="82"/>
      <c r="F685" s="82"/>
      <c r="G685" s="82"/>
      <c r="H685" s="82"/>
      <c r="I685" s="82"/>
      <c r="J685" s="82"/>
      <c r="K685" s="82"/>
    </row>
    <row r="686" spans="2:11" ht="15">
      <c r="B686" s="31"/>
      <c r="C686" s="175"/>
      <c r="D686" s="82"/>
      <c r="E686" s="82"/>
      <c r="F686" s="82"/>
      <c r="G686" s="82"/>
      <c r="H686" s="82"/>
      <c r="I686" s="82"/>
      <c r="J686" s="82"/>
      <c r="K686" s="82"/>
    </row>
    <row r="687" spans="2:11" ht="15">
      <c r="B687" s="31"/>
      <c r="C687" s="175"/>
      <c r="D687" s="82"/>
      <c r="E687" s="82"/>
      <c r="F687" s="82"/>
      <c r="G687" s="82"/>
      <c r="H687" s="82"/>
      <c r="I687" s="82"/>
      <c r="J687" s="82"/>
      <c r="K687" s="82"/>
    </row>
    <row r="688" spans="2:11" ht="15">
      <c r="B688" s="31"/>
      <c r="C688" s="175"/>
      <c r="D688" s="82"/>
      <c r="E688" s="82"/>
      <c r="F688" s="82"/>
      <c r="G688" s="82"/>
      <c r="H688" s="82"/>
      <c r="I688" s="82"/>
      <c r="J688" s="82"/>
      <c r="K688" s="82"/>
    </row>
    <row r="689" spans="2:11" ht="15">
      <c r="B689" s="31"/>
      <c r="C689" s="175"/>
      <c r="D689" s="82"/>
      <c r="E689" s="82"/>
      <c r="F689" s="82"/>
      <c r="G689" s="82"/>
      <c r="H689" s="82"/>
      <c r="I689" s="82"/>
      <c r="J689" s="82"/>
      <c r="K689" s="82"/>
    </row>
    <row r="690" spans="2:11" ht="15">
      <c r="B690" s="31"/>
      <c r="C690" s="175"/>
      <c r="D690" s="82"/>
      <c r="E690" s="82"/>
      <c r="F690" s="82"/>
      <c r="G690" s="82"/>
      <c r="H690" s="82"/>
      <c r="I690" s="82"/>
      <c r="J690" s="82"/>
      <c r="K690" s="82"/>
    </row>
    <row r="691" spans="2:11" ht="15">
      <c r="B691" s="31"/>
      <c r="C691" s="175"/>
      <c r="D691" s="82"/>
      <c r="E691" s="82"/>
      <c r="F691" s="82"/>
      <c r="G691" s="82"/>
      <c r="H691" s="82"/>
      <c r="I691" s="82"/>
      <c r="J691" s="82"/>
      <c r="K691" s="82"/>
    </row>
    <row r="692" spans="2:11" ht="15">
      <c r="B692" s="31"/>
      <c r="C692" s="175"/>
      <c r="D692" s="82"/>
      <c r="E692" s="82"/>
      <c r="F692" s="82"/>
      <c r="G692" s="82"/>
      <c r="H692" s="82"/>
      <c r="I692" s="82"/>
      <c r="J692" s="82"/>
      <c r="K692" s="82"/>
    </row>
    <row r="693" spans="2:11" ht="15">
      <c r="B693" s="31"/>
      <c r="C693" s="175"/>
      <c r="D693" s="82"/>
      <c r="E693" s="82"/>
      <c r="F693" s="82"/>
      <c r="G693" s="82"/>
      <c r="H693" s="82"/>
      <c r="I693" s="82"/>
      <c r="J693" s="82"/>
      <c r="K693" s="82"/>
    </row>
    <row r="694" spans="2:11" ht="15">
      <c r="B694" s="31"/>
      <c r="C694" s="175"/>
      <c r="D694" s="82"/>
      <c r="E694" s="82"/>
      <c r="F694" s="82"/>
      <c r="G694" s="82"/>
      <c r="H694" s="82"/>
      <c r="I694" s="82"/>
      <c r="J694" s="82"/>
      <c r="K694" s="82"/>
    </row>
    <row r="695" spans="2:11" ht="15">
      <c r="B695" s="31"/>
      <c r="C695" s="175"/>
      <c r="D695" s="82"/>
      <c r="E695" s="82"/>
      <c r="F695" s="82"/>
      <c r="G695" s="82"/>
      <c r="H695" s="82"/>
      <c r="I695" s="82"/>
      <c r="J695" s="82"/>
      <c r="K695" s="82"/>
    </row>
    <row r="696" spans="2:11" ht="15">
      <c r="B696" s="31"/>
      <c r="C696" s="175"/>
      <c r="D696" s="82"/>
      <c r="E696" s="82"/>
      <c r="F696" s="82"/>
      <c r="G696" s="82"/>
      <c r="H696" s="82"/>
      <c r="I696" s="82"/>
      <c r="J696" s="82"/>
      <c r="K696" s="82"/>
    </row>
    <row r="697" spans="2:11" ht="15">
      <c r="B697" s="31"/>
      <c r="C697" s="175"/>
      <c r="D697" s="82"/>
      <c r="E697" s="82"/>
      <c r="F697" s="82"/>
      <c r="G697" s="82"/>
      <c r="H697" s="82"/>
      <c r="I697" s="82"/>
      <c r="J697" s="82"/>
      <c r="K697" s="82"/>
    </row>
    <row r="698" spans="2:11" ht="15">
      <c r="B698" s="31"/>
      <c r="C698" s="175"/>
      <c r="D698" s="82"/>
      <c r="E698" s="82"/>
      <c r="F698" s="82"/>
      <c r="G698" s="82"/>
      <c r="H698" s="82"/>
      <c r="I698" s="82"/>
      <c r="J698" s="82"/>
      <c r="K698" s="82"/>
    </row>
    <row r="699" spans="2:11" ht="15">
      <c r="B699" s="31"/>
      <c r="C699" s="175"/>
      <c r="D699" s="82"/>
      <c r="E699" s="82"/>
      <c r="F699" s="82"/>
      <c r="G699" s="82"/>
      <c r="H699" s="82"/>
      <c r="I699" s="82"/>
      <c r="J699" s="82"/>
      <c r="K699" s="82"/>
    </row>
    <row r="700" spans="2:11" ht="15">
      <c r="B700" s="31"/>
      <c r="C700" s="175"/>
      <c r="D700" s="82"/>
      <c r="E700" s="82"/>
      <c r="F700" s="82"/>
      <c r="G700" s="82"/>
      <c r="H700" s="82"/>
      <c r="I700" s="82"/>
      <c r="J700" s="82"/>
      <c r="K700" s="82"/>
    </row>
    <row r="701" spans="2:11" ht="15">
      <c r="B701" s="31"/>
      <c r="C701" s="175"/>
      <c r="D701" s="82"/>
      <c r="E701" s="82"/>
      <c r="F701" s="82"/>
      <c r="G701" s="82"/>
      <c r="H701" s="82"/>
      <c r="I701" s="82"/>
      <c r="J701" s="82"/>
      <c r="K701" s="82"/>
    </row>
    <row r="702" spans="2:11" ht="15">
      <c r="B702" s="31"/>
      <c r="C702" s="175"/>
      <c r="D702" s="82"/>
      <c r="E702" s="82"/>
      <c r="F702" s="82"/>
      <c r="G702" s="82"/>
      <c r="H702" s="82"/>
      <c r="I702" s="82"/>
      <c r="J702" s="82"/>
      <c r="K702" s="82"/>
    </row>
    <row r="703" spans="2:11" ht="15">
      <c r="B703" s="31"/>
      <c r="C703" s="175"/>
      <c r="D703" s="82"/>
      <c r="E703" s="82"/>
      <c r="F703" s="82"/>
      <c r="G703" s="82"/>
      <c r="H703" s="82"/>
      <c r="I703" s="82"/>
      <c r="J703" s="82"/>
      <c r="K703" s="82"/>
    </row>
    <row r="704" spans="2:11" ht="15">
      <c r="B704" s="31"/>
      <c r="C704" s="175"/>
      <c r="D704" s="82"/>
      <c r="E704" s="82"/>
      <c r="F704" s="82"/>
      <c r="G704" s="82"/>
      <c r="H704" s="82"/>
      <c r="I704" s="82"/>
      <c r="J704" s="82"/>
      <c r="K704" s="82"/>
    </row>
    <row r="705" spans="2:11" ht="15">
      <c r="B705" s="31"/>
      <c r="C705" s="175"/>
      <c r="D705" s="82"/>
      <c r="E705" s="82"/>
      <c r="F705" s="82"/>
      <c r="G705" s="82"/>
      <c r="H705" s="82"/>
      <c r="I705" s="82"/>
      <c r="J705" s="82"/>
      <c r="K705" s="82"/>
    </row>
    <row r="706" spans="2:11" ht="15">
      <c r="B706" s="31"/>
      <c r="C706" s="175"/>
      <c r="D706" s="82"/>
      <c r="E706" s="82"/>
      <c r="F706" s="82"/>
      <c r="G706" s="82"/>
      <c r="H706" s="82"/>
      <c r="I706" s="82"/>
      <c r="J706" s="82"/>
      <c r="K706" s="82"/>
    </row>
    <row r="707" spans="2:11" ht="15">
      <c r="B707" s="31"/>
      <c r="C707" s="175"/>
      <c r="D707" s="82"/>
      <c r="E707" s="82"/>
      <c r="F707" s="82"/>
      <c r="G707" s="82"/>
      <c r="H707" s="82"/>
      <c r="I707" s="82"/>
      <c r="J707" s="82"/>
      <c r="K707" s="82"/>
    </row>
    <row r="708" spans="2:11" ht="15">
      <c r="B708" s="31"/>
      <c r="C708" s="175"/>
      <c r="D708" s="82"/>
      <c r="E708" s="82"/>
      <c r="F708" s="82"/>
      <c r="G708" s="82"/>
      <c r="H708" s="82"/>
      <c r="I708" s="82"/>
      <c r="J708" s="82"/>
      <c r="K708" s="82"/>
    </row>
    <row r="709" spans="2:11" ht="15">
      <c r="B709" s="31"/>
      <c r="C709" s="175"/>
      <c r="D709" s="82"/>
      <c r="E709" s="82"/>
      <c r="F709" s="82"/>
      <c r="G709" s="82"/>
      <c r="H709" s="82"/>
      <c r="I709" s="82"/>
      <c r="J709" s="82"/>
      <c r="K709" s="82"/>
    </row>
    <row r="710" spans="2:11" ht="15">
      <c r="B710" s="31"/>
      <c r="C710" s="175"/>
      <c r="D710" s="82"/>
      <c r="E710" s="82"/>
      <c r="F710" s="82"/>
      <c r="G710" s="82"/>
      <c r="H710" s="82"/>
      <c r="I710" s="82"/>
      <c r="J710" s="82"/>
      <c r="K710" s="82"/>
    </row>
    <row r="711" spans="2:11" ht="15">
      <c r="B711" s="31"/>
      <c r="C711" s="175"/>
      <c r="D711" s="82"/>
      <c r="E711" s="82"/>
      <c r="F711" s="82"/>
      <c r="G711" s="82"/>
      <c r="H711" s="82"/>
      <c r="I711" s="82"/>
      <c r="J711" s="82"/>
      <c r="K711" s="82"/>
    </row>
    <row r="712" spans="2:11" ht="15">
      <c r="B712" s="31"/>
      <c r="C712" s="175"/>
      <c r="D712" s="82"/>
      <c r="E712" s="82"/>
      <c r="F712" s="82"/>
      <c r="G712" s="82"/>
      <c r="H712" s="82"/>
      <c r="I712" s="82"/>
      <c r="J712" s="82"/>
      <c r="K712" s="82"/>
    </row>
    <row r="713" spans="2:11" ht="15">
      <c r="B713" s="31"/>
      <c r="C713" s="175"/>
      <c r="D713" s="82"/>
      <c r="E713" s="82"/>
      <c r="F713" s="82"/>
      <c r="G713" s="82"/>
      <c r="H713" s="82"/>
      <c r="I713" s="82"/>
      <c r="J713" s="82"/>
      <c r="K713" s="82"/>
    </row>
    <row r="714" spans="2:11" ht="15">
      <c r="B714" s="31"/>
      <c r="C714" s="175"/>
      <c r="D714" s="82"/>
      <c r="E714" s="82"/>
      <c r="F714" s="82"/>
      <c r="G714" s="82"/>
      <c r="H714" s="82"/>
      <c r="I714" s="82"/>
      <c r="J714" s="82"/>
      <c r="K714" s="82"/>
    </row>
    <row r="715" spans="2:11" ht="15">
      <c r="B715" s="31"/>
      <c r="C715" s="175"/>
      <c r="D715" s="82"/>
      <c r="E715" s="82"/>
      <c r="F715" s="82"/>
      <c r="G715" s="82"/>
      <c r="H715" s="82"/>
      <c r="I715" s="82"/>
      <c r="J715" s="82"/>
      <c r="K715" s="82"/>
    </row>
    <row r="716" spans="2:11" ht="15">
      <c r="B716" s="31"/>
      <c r="C716" s="175"/>
      <c r="D716" s="82"/>
      <c r="E716" s="82"/>
      <c r="F716" s="82"/>
      <c r="G716" s="82"/>
      <c r="H716" s="82"/>
      <c r="I716" s="82"/>
      <c r="J716" s="82"/>
      <c r="K716" s="82"/>
    </row>
    <row r="717" spans="2:11" ht="15">
      <c r="B717" s="31"/>
      <c r="C717" s="175"/>
      <c r="D717" s="82"/>
      <c r="E717" s="82"/>
      <c r="F717" s="82"/>
      <c r="G717" s="82"/>
      <c r="H717" s="82"/>
      <c r="I717" s="82"/>
      <c r="J717" s="82"/>
      <c r="K717" s="82"/>
    </row>
    <row r="718" spans="2:11" ht="15">
      <c r="B718" s="31"/>
      <c r="C718" s="175"/>
      <c r="D718" s="82"/>
      <c r="E718" s="82"/>
      <c r="F718" s="82"/>
      <c r="G718" s="82"/>
      <c r="H718" s="82"/>
      <c r="I718" s="82"/>
      <c r="J718" s="82"/>
      <c r="K718" s="82"/>
    </row>
    <row r="719" spans="2:11" ht="15">
      <c r="B719" s="31"/>
      <c r="C719" s="175"/>
      <c r="D719" s="82"/>
      <c r="E719" s="82"/>
      <c r="F719" s="82"/>
      <c r="G719" s="82"/>
      <c r="H719" s="82"/>
      <c r="I719" s="82"/>
      <c r="J719" s="82"/>
      <c r="K719" s="82"/>
    </row>
    <row r="720" spans="2:11" ht="15">
      <c r="B720" s="31"/>
      <c r="C720" s="175"/>
      <c r="D720" s="82"/>
      <c r="E720" s="82"/>
      <c r="F720" s="82"/>
      <c r="G720" s="82"/>
      <c r="H720" s="82"/>
      <c r="I720" s="82"/>
      <c r="J720" s="82"/>
      <c r="K720" s="82"/>
    </row>
    <row r="721" spans="2:11" ht="15">
      <c r="B721" s="31"/>
      <c r="C721" s="175"/>
      <c r="D721" s="82"/>
      <c r="E721" s="82"/>
      <c r="F721" s="82"/>
      <c r="G721" s="82"/>
      <c r="H721" s="82"/>
      <c r="I721" s="82"/>
      <c r="J721" s="82"/>
      <c r="K721" s="82"/>
    </row>
    <row r="722" spans="2:11" ht="15">
      <c r="B722" s="31"/>
      <c r="C722" s="175"/>
      <c r="D722" s="82"/>
      <c r="E722" s="82"/>
      <c r="F722" s="82"/>
      <c r="G722" s="82"/>
      <c r="H722" s="82"/>
      <c r="I722" s="82"/>
      <c r="J722" s="82"/>
      <c r="K722" s="82"/>
    </row>
    <row r="723" spans="2:11" ht="15">
      <c r="B723" s="31"/>
      <c r="C723" s="175"/>
      <c r="D723" s="82"/>
      <c r="E723" s="82"/>
      <c r="F723" s="82"/>
      <c r="G723" s="82"/>
      <c r="H723" s="82"/>
      <c r="I723" s="82"/>
      <c r="J723" s="82"/>
      <c r="K723" s="82"/>
    </row>
    <row r="724" spans="2:11" ht="15">
      <c r="B724" s="31"/>
      <c r="C724" s="175"/>
      <c r="D724" s="82"/>
      <c r="E724" s="82"/>
      <c r="F724" s="82"/>
      <c r="G724" s="82"/>
      <c r="H724" s="82"/>
      <c r="I724" s="82"/>
      <c r="J724" s="82"/>
      <c r="K724" s="82"/>
    </row>
    <row r="725" spans="2:11" ht="15">
      <c r="B725" s="31"/>
      <c r="C725" s="175"/>
      <c r="D725" s="82"/>
      <c r="E725" s="82"/>
      <c r="F725" s="82"/>
      <c r="G725" s="82"/>
      <c r="H725" s="82"/>
      <c r="I725" s="82"/>
      <c r="J725" s="82"/>
      <c r="K725" s="82"/>
    </row>
    <row r="726" spans="2:11" ht="15">
      <c r="B726" s="31"/>
      <c r="C726" s="175"/>
      <c r="D726" s="82"/>
      <c r="E726" s="82"/>
      <c r="F726" s="82"/>
      <c r="G726" s="82"/>
      <c r="H726" s="82"/>
      <c r="I726" s="82"/>
      <c r="J726" s="82"/>
      <c r="K726" s="82"/>
    </row>
    <row r="727" spans="2:11" ht="15">
      <c r="B727" s="31"/>
      <c r="C727" s="175"/>
      <c r="D727" s="82"/>
      <c r="E727" s="82"/>
      <c r="F727" s="82"/>
      <c r="G727" s="82"/>
      <c r="H727" s="82"/>
      <c r="I727" s="82"/>
      <c r="J727" s="82"/>
      <c r="K727" s="82"/>
    </row>
    <row r="728" spans="2:11" ht="15">
      <c r="B728" s="31"/>
      <c r="C728" s="175"/>
      <c r="D728" s="82"/>
      <c r="E728" s="82"/>
      <c r="F728" s="82"/>
      <c r="G728" s="82"/>
      <c r="H728" s="82"/>
      <c r="I728" s="82"/>
      <c r="J728" s="82"/>
      <c r="K728" s="82"/>
    </row>
    <row r="729" spans="2:11" ht="15">
      <c r="B729" s="31"/>
      <c r="C729" s="175"/>
      <c r="D729" s="82"/>
      <c r="E729" s="82"/>
      <c r="F729" s="82"/>
      <c r="G729" s="82"/>
      <c r="H729" s="82"/>
      <c r="I729" s="82"/>
      <c r="J729" s="82"/>
      <c r="K729" s="82"/>
    </row>
    <row r="730" spans="2:11" ht="15">
      <c r="B730" s="31"/>
      <c r="C730" s="175"/>
      <c r="D730" s="82"/>
      <c r="E730" s="82"/>
      <c r="F730" s="82"/>
      <c r="G730" s="82"/>
      <c r="H730" s="82"/>
      <c r="I730" s="82"/>
      <c r="J730" s="82"/>
      <c r="K730" s="82"/>
    </row>
    <row r="731" spans="2:11" ht="15">
      <c r="B731" s="31"/>
      <c r="C731" s="175"/>
      <c r="D731" s="82"/>
      <c r="E731" s="82"/>
      <c r="F731" s="82"/>
      <c r="G731" s="82"/>
      <c r="H731" s="82"/>
      <c r="I731" s="82"/>
      <c r="J731" s="82"/>
      <c r="K731" s="82"/>
    </row>
    <row r="732" spans="2:11" ht="15">
      <c r="B732" s="31"/>
      <c r="C732" s="175"/>
      <c r="D732" s="82"/>
      <c r="E732" s="82"/>
      <c r="F732" s="82"/>
      <c r="G732" s="82"/>
      <c r="H732" s="82"/>
      <c r="I732" s="82"/>
      <c r="J732" s="82"/>
      <c r="K732" s="82"/>
    </row>
    <row r="733" spans="2:11" ht="15">
      <c r="B733" s="31"/>
      <c r="C733" s="175"/>
      <c r="D733" s="82"/>
      <c r="E733" s="82"/>
      <c r="F733" s="82"/>
      <c r="G733" s="82"/>
      <c r="H733" s="82"/>
      <c r="I733" s="82"/>
      <c r="J733" s="82"/>
      <c r="K733" s="82"/>
    </row>
    <row r="734" spans="2:11" ht="15">
      <c r="B734" s="31"/>
      <c r="C734" s="175"/>
      <c r="D734" s="82"/>
      <c r="E734" s="82"/>
      <c r="F734" s="82"/>
      <c r="G734" s="82"/>
      <c r="H734" s="82"/>
      <c r="I734" s="82"/>
      <c r="J734" s="82"/>
      <c r="K734" s="82"/>
    </row>
    <row r="735" spans="2:11" ht="15">
      <c r="B735" s="31"/>
      <c r="C735" s="175"/>
      <c r="D735" s="82"/>
      <c r="E735" s="82"/>
      <c r="F735" s="82"/>
      <c r="G735" s="82"/>
      <c r="H735" s="82"/>
      <c r="I735" s="82"/>
      <c r="J735" s="82"/>
      <c r="K735" s="82"/>
    </row>
    <row r="736" spans="2:11" ht="15">
      <c r="B736" s="31"/>
      <c r="C736" s="175"/>
      <c r="D736" s="82"/>
      <c r="E736" s="82"/>
      <c r="F736" s="82"/>
      <c r="G736" s="82"/>
      <c r="H736" s="82"/>
      <c r="I736" s="82"/>
      <c r="J736" s="82"/>
      <c r="K736" s="82"/>
    </row>
    <row r="737" spans="2:11" ht="15">
      <c r="B737" s="31"/>
      <c r="C737" s="175"/>
      <c r="D737" s="82"/>
      <c r="E737" s="82"/>
      <c r="F737" s="82"/>
      <c r="G737" s="82"/>
      <c r="H737" s="82"/>
      <c r="I737" s="82"/>
      <c r="J737" s="82"/>
      <c r="K737" s="82"/>
    </row>
    <row r="738" spans="2:11" ht="15">
      <c r="B738" s="31"/>
      <c r="C738" s="175"/>
      <c r="D738" s="82"/>
      <c r="E738" s="82"/>
      <c r="F738" s="82"/>
      <c r="G738" s="82"/>
      <c r="H738" s="82"/>
      <c r="I738" s="82"/>
      <c r="J738" s="82"/>
      <c r="K738" s="82"/>
    </row>
    <row r="739" spans="2:11" ht="15">
      <c r="B739" s="31"/>
      <c r="C739" s="175"/>
      <c r="D739" s="82"/>
      <c r="E739" s="82"/>
      <c r="F739" s="82"/>
      <c r="G739" s="82"/>
      <c r="H739" s="82"/>
      <c r="I739" s="82"/>
      <c r="J739" s="82"/>
      <c r="K739" s="82"/>
    </row>
    <row r="740" spans="2:11" ht="15">
      <c r="B740" s="31"/>
      <c r="C740" s="175"/>
      <c r="D740" s="82"/>
      <c r="E740" s="82"/>
      <c r="F740" s="82"/>
      <c r="G740" s="82"/>
      <c r="H740" s="82"/>
      <c r="I740" s="82"/>
      <c r="J740" s="82"/>
      <c r="K740" s="82"/>
    </row>
    <row r="741" spans="2:11" ht="15">
      <c r="B741" s="31"/>
      <c r="C741" s="175"/>
      <c r="D741" s="82"/>
      <c r="E741" s="82"/>
      <c r="F741" s="82"/>
      <c r="G741" s="82"/>
      <c r="H741" s="82"/>
      <c r="I741" s="82"/>
      <c r="J741" s="82"/>
      <c r="K741" s="82"/>
    </row>
    <row r="742" spans="2:11" ht="15">
      <c r="B742" s="31"/>
      <c r="C742" s="175"/>
      <c r="D742" s="82"/>
      <c r="E742" s="82"/>
      <c r="F742" s="82"/>
      <c r="G742" s="82"/>
      <c r="H742" s="82"/>
      <c r="I742" s="82"/>
      <c r="J742" s="82"/>
      <c r="K742" s="82"/>
    </row>
    <row r="743" spans="2:11" ht="15">
      <c r="B743" s="31"/>
      <c r="C743" s="175"/>
      <c r="D743" s="82"/>
      <c r="E743" s="82"/>
      <c r="F743" s="82"/>
      <c r="G743" s="82"/>
      <c r="H743" s="82"/>
      <c r="I743" s="82"/>
      <c r="J743" s="82"/>
      <c r="K743" s="82"/>
    </row>
    <row r="744" spans="2:11" ht="15">
      <c r="B744" s="31"/>
      <c r="C744" s="175"/>
      <c r="D744" s="82"/>
      <c r="E744" s="82"/>
      <c r="F744" s="82"/>
      <c r="G744" s="82"/>
      <c r="H744" s="82"/>
      <c r="I744" s="82"/>
      <c r="J744" s="82"/>
      <c r="K744" s="82"/>
    </row>
    <row r="745" spans="2:11" ht="15">
      <c r="B745" s="31"/>
      <c r="C745" s="175"/>
      <c r="D745" s="82"/>
      <c r="E745" s="82"/>
      <c r="F745" s="82"/>
      <c r="G745" s="82"/>
      <c r="H745" s="82"/>
      <c r="I745" s="82"/>
      <c r="J745" s="82"/>
      <c r="K745" s="82"/>
    </row>
    <row r="746" spans="2:11" ht="15">
      <c r="B746" s="31"/>
      <c r="C746" s="175"/>
      <c r="D746" s="82"/>
      <c r="E746" s="82"/>
      <c r="F746" s="82"/>
      <c r="G746" s="82"/>
      <c r="H746" s="82"/>
      <c r="I746" s="82"/>
      <c r="J746" s="82"/>
      <c r="K746" s="82"/>
    </row>
    <row r="747" spans="2:11" ht="15">
      <c r="B747" s="31"/>
      <c r="C747" s="175"/>
      <c r="D747" s="82"/>
      <c r="E747" s="82"/>
      <c r="F747" s="82"/>
      <c r="G747" s="82"/>
      <c r="H747" s="82"/>
      <c r="I747" s="82"/>
      <c r="J747" s="82"/>
      <c r="K747" s="82"/>
    </row>
    <row r="748" spans="2:11" ht="15">
      <c r="B748" s="31"/>
      <c r="C748" s="175"/>
      <c r="D748" s="82"/>
      <c r="E748" s="82"/>
      <c r="F748" s="82"/>
      <c r="G748" s="82"/>
      <c r="H748" s="82"/>
      <c r="I748" s="82"/>
      <c r="J748" s="82"/>
      <c r="K748" s="82"/>
    </row>
    <row r="749" spans="2:11" ht="15">
      <c r="B749" s="31"/>
      <c r="C749" s="175"/>
      <c r="D749" s="82"/>
      <c r="E749" s="82"/>
      <c r="F749" s="82"/>
      <c r="G749" s="82"/>
      <c r="H749" s="82"/>
      <c r="I749" s="82"/>
      <c r="J749" s="82"/>
      <c r="K749" s="82"/>
    </row>
    <row r="750" spans="2:11" ht="15">
      <c r="B750" s="31"/>
      <c r="C750" s="175"/>
      <c r="D750" s="82"/>
      <c r="E750" s="82"/>
      <c r="F750" s="82"/>
      <c r="G750" s="82"/>
      <c r="H750" s="82"/>
      <c r="I750" s="82"/>
      <c r="J750" s="82"/>
      <c r="K750" s="82"/>
    </row>
    <row r="751" spans="2:11" ht="15">
      <c r="B751" s="31"/>
      <c r="C751" s="175"/>
      <c r="D751" s="82"/>
      <c r="E751" s="82"/>
      <c r="F751" s="82"/>
      <c r="G751" s="82"/>
      <c r="H751" s="82"/>
      <c r="I751" s="82"/>
      <c r="J751" s="82"/>
      <c r="K751" s="82"/>
    </row>
    <row r="752" spans="2:11" ht="15">
      <c r="B752" s="31"/>
      <c r="C752" s="175"/>
      <c r="D752" s="82"/>
      <c r="E752" s="82"/>
      <c r="F752" s="82"/>
      <c r="G752" s="82"/>
      <c r="H752" s="82"/>
      <c r="I752" s="82"/>
      <c r="J752" s="82"/>
      <c r="K752" s="82"/>
    </row>
    <row r="753" spans="2:11" ht="15">
      <c r="B753" s="31"/>
      <c r="C753" s="175"/>
      <c r="D753" s="82"/>
      <c r="E753" s="82"/>
      <c r="F753" s="82"/>
      <c r="G753" s="82"/>
      <c r="H753" s="82"/>
      <c r="I753" s="82"/>
      <c r="J753" s="82"/>
      <c r="K753" s="82"/>
    </row>
    <row r="754" spans="2:11" ht="15">
      <c r="B754" s="31"/>
      <c r="C754" s="175"/>
      <c r="D754" s="82"/>
      <c r="E754" s="82"/>
      <c r="F754" s="82"/>
      <c r="G754" s="82"/>
      <c r="H754" s="82"/>
      <c r="I754" s="82"/>
      <c r="J754" s="82"/>
      <c r="K754" s="82"/>
    </row>
    <row r="755" spans="2:11" ht="15">
      <c r="B755" s="31"/>
      <c r="C755" s="175"/>
      <c r="D755" s="82"/>
      <c r="E755" s="82"/>
      <c r="F755" s="82"/>
      <c r="G755" s="82"/>
      <c r="H755" s="82"/>
      <c r="I755" s="82"/>
      <c r="J755" s="82"/>
      <c r="K755" s="82"/>
    </row>
    <row r="756" spans="2:11" ht="15">
      <c r="B756" s="31"/>
      <c r="C756" s="175"/>
      <c r="D756" s="82"/>
      <c r="E756" s="82"/>
      <c r="F756" s="82"/>
      <c r="G756" s="82"/>
      <c r="H756" s="82"/>
      <c r="I756" s="82"/>
      <c r="J756" s="82"/>
      <c r="K756" s="82"/>
    </row>
    <row r="757" spans="2:11" ht="15">
      <c r="B757" s="31"/>
      <c r="C757" s="175"/>
      <c r="D757" s="82"/>
      <c r="E757" s="82"/>
      <c r="F757" s="82"/>
      <c r="G757" s="82"/>
      <c r="H757" s="82"/>
      <c r="I757" s="82"/>
      <c r="J757" s="82"/>
      <c r="K757" s="82"/>
    </row>
    <row r="758" spans="2:11" ht="15">
      <c r="B758" s="31"/>
      <c r="C758" s="175"/>
      <c r="D758" s="82"/>
      <c r="E758" s="82"/>
      <c r="F758" s="82"/>
      <c r="G758" s="82"/>
      <c r="H758" s="82"/>
      <c r="I758" s="82"/>
      <c r="J758" s="82"/>
      <c r="K758" s="82"/>
    </row>
    <row r="759" spans="2:11" ht="15">
      <c r="B759" s="31"/>
      <c r="C759" s="175"/>
      <c r="D759" s="82"/>
      <c r="E759" s="82"/>
      <c r="F759" s="82"/>
      <c r="G759" s="82"/>
      <c r="H759" s="82"/>
      <c r="I759" s="82"/>
      <c r="J759" s="82"/>
      <c r="K759" s="82"/>
    </row>
    <row r="760" spans="2:11" ht="15">
      <c r="B760" s="31"/>
      <c r="C760" s="175"/>
      <c r="D760" s="82"/>
      <c r="E760" s="82"/>
      <c r="F760" s="82"/>
      <c r="G760" s="82"/>
      <c r="H760" s="82"/>
      <c r="I760" s="82"/>
      <c r="J760" s="82"/>
      <c r="K760" s="82"/>
    </row>
    <row r="761" spans="2:11" ht="15">
      <c r="B761" s="31"/>
      <c r="C761" s="175"/>
      <c r="D761" s="82"/>
      <c r="E761" s="82"/>
      <c r="F761" s="82"/>
      <c r="G761" s="82"/>
      <c r="H761" s="82"/>
      <c r="I761" s="82"/>
      <c r="J761" s="82"/>
      <c r="K761" s="82"/>
    </row>
    <row r="762" spans="2:11" ht="15">
      <c r="B762" s="31"/>
      <c r="C762" s="175"/>
      <c r="D762" s="82"/>
      <c r="E762" s="82"/>
      <c r="F762" s="82"/>
      <c r="G762" s="82"/>
      <c r="H762" s="82"/>
      <c r="I762" s="82"/>
      <c r="J762" s="82"/>
      <c r="K762" s="82"/>
    </row>
    <row r="763" spans="2:11" ht="15">
      <c r="B763" s="31"/>
      <c r="C763" s="175"/>
      <c r="D763" s="82"/>
      <c r="E763" s="82"/>
      <c r="F763" s="82"/>
      <c r="G763" s="82"/>
      <c r="H763" s="82"/>
      <c r="I763" s="82"/>
      <c r="J763" s="82"/>
      <c r="K763" s="82"/>
    </row>
    <row r="764" spans="2:11" ht="15">
      <c r="B764" s="31"/>
      <c r="C764" s="175"/>
      <c r="D764" s="82"/>
      <c r="E764" s="82"/>
      <c r="F764" s="82"/>
      <c r="G764" s="82"/>
      <c r="H764" s="82"/>
      <c r="I764" s="82"/>
      <c r="J764" s="82"/>
      <c r="K764" s="82"/>
    </row>
    <row r="765" spans="2:11" ht="15">
      <c r="B765" s="31"/>
      <c r="C765" s="175"/>
      <c r="D765" s="82"/>
      <c r="E765" s="82"/>
      <c r="F765" s="82"/>
      <c r="G765" s="82"/>
      <c r="H765" s="82"/>
      <c r="I765" s="82"/>
      <c r="J765" s="82"/>
      <c r="K765" s="82"/>
    </row>
    <row r="766" spans="2:11" ht="15">
      <c r="B766" s="31"/>
      <c r="C766" s="175"/>
      <c r="D766" s="82"/>
      <c r="E766" s="82"/>
      <c r="F766" s="82"/>
      <c r="G766" s="82"/>
      <c r="H766" s="82"/>
      <c r="I766" s="82"/>
      <c r="J766" s="82"/>
      <c r="K766" s="82"/>
    </row>
    <row r="767" spans="2:11" ht="15">
      <c r="B767" s="31"/>
      <c r="C767" s="175"/>
      <c r="D767" s="82"/>
      <c r="E767" s="82"/>
      <c r="F767" s="82"/>
      <c r="G767" s="82"/>
      <c r="H767" s="82"/>
      <c r="I767" s="82"/>
      <c r="J767" s="82"/>
      <c r="K767" s="82"/>
    </row>
    <row r="768" spans="2:11" ht="15">
      <c r="B768" s="31"/>
      <c r="C768" s="175"/>
      <c r="D768" s="82"/>
      <c r="E768" s="82"/>
      <c r="F768" s="82"/>
      <c r="G768" s="82"/>
      <c r="H768" s="82"/>
      <c r="I768" s="82"/>
      <c r="J768" s="82"/>
      <c r="K768" s="82"/>
    </row>
    <row r="769" spans="2:11" ht="15">
      <c r="B769" s="31"/>
      <c r="C769" s="175"/>
      <c r="D769" s="82"/>
      <c r="E769" s="82"/>
      <c r="F769" s="82"/>
      <c r="G769" s="82"/>
      <c r="H769" s="82"/>
      <c r="I769" s="82"/>
      <c r="J769" s="82"/>
      <c r="K769" s="82"/>
    </row>
    <row r="770" spans="2:11" ht="15">
      <c r="B770" s="31"/>
      <c r="C770" s="175"/>
      <c r="D770" s="82"/>
      <c r="E770" s="82"/>
      <c r="F770" s="82"/>
      <c r="G770" s="82"/>
      <c r="H770" s="82"/>
      <c r="I770" s="82"/>
      <c r="J770" s="82"/>
      <c r="K770" s="82"/>
    </row>
    <row r="771" spans="2:11" ht="15">
      <c r="B771" s="31"/>
      <c r="C771" s="175"/>
      <c r="D771" s="82"/>
      <c r="E771" s="82"/>
      <c r="F771" s="82"/>
      <c r="G771" s="82"/>
      <c r="H771" s="82"/>
      <c r="I771" s="82"/>
      <c r="J771" s="82"/>
      <c r="K771" s="82"/>
    </row>
    <row r="772" spans="2:11" ht="15">
      <c r="B772" s="31"/>
      <c r="C772" s="175"/>
      <c r="D772" s="82"/>
      <c r="E772" s="82"/>
      <c r="F772" s="82"/>
      <c r="G772" s="82"/>
      <c r="H772" s="82"/>
      <c r="I772" s="82"/>
      <c r="J772" s="82"/>
      <c r="K772" s="82"/>
    </row>
    <row r="773" spans="2:11" ht="15">
      <c r="B773" s="31"/>
      <c r="C773" s="175"/>
      <c r="D773" s="82"/>
      <c r="E773" s="82"/>
      <c r="F773" s="82"/>
      <c r="G773" s="82"/>
      <c r="H773" s="82"/>
      <c r="I773" s="82"/>
      <c r="J773" s="82"/>
      <c r="K773" s="82"/>
    </row>
    <row r="774" spans="2:11" ht="15">
      <c r="B774" s="31"/>
      <c r="C774" s="175"/>
      <c r="D774" s="82"/>
      <c r="E774" s="82"/>
      <c r="F774" s="82"/>
      <c r="G774" s="82"/>
      <c r="H774" s="82"/>
      <c r="I774" s="82"/>
      <c r="J774" s="82"/>
      <c r="K774" s="82"/>
    </row>
    <row r="775" spans="2:11" ht="15">
      <c r="B775" s="31"/>
      <c r="C775" s="175"/>
      <c r="D775" s="82"/>
      <c r="E775" s="82"/>
      <c r="F775" s="82"/>
      <c r="G775" s="82"/>
      <c r="H775" s="82"/>
      <c r="I775" s="82"/>
      <c r="J775" s="82"/>
      <c r="K775" s="82"/>
    </row>
    <row r="776" spans="2:11" ht="15">
      <c r="B776" s="31"/>
      <c r="C776" s="175"/>
      <c r="D776" s="82"/>
      <c r="E776" s="82"/>
      <c r="F776" s="82"/>
      <c r="G776" s="82"/>
      <c r="H776" s="82"/>
      <c r="I776" s="82"/>
      <c r="J776" s="82"/>
      <c r="K776" s="82"/>
    </row>
    <row r="777" spans="2:11" ht="15">
      <c r="B777" s="31"/>
      <c r="C777" s="175"/>
      <c r="D777" s="82"/>
      <c r="E777" s="82"/>
      <c r="F777" s="82"/>
      <c r="G777" s="82"/>
      <c r="H777" s="82"/>
      <c r="I777" s="82"/>
      <c r="J777" s="82"/>
      <c r="K777" s="82"/>
    </row>
    <row r="778" spans="2:11" ht="15">
      <c r="B778" s="31"/>
      <c r="C778" s="175"/>
      <c r="D778" s="82"/>
      <c r="E778" s="82"/>
      <c r="F778" s="82"/>
      <c r="G778" s="82"/>
      <c r="H778" s="82"/>
      <c r="I778" s="82"/>
      <c r="J778" s="82"/>
      <c r="K778" s="82"/>
    </row>
    <row r="779" spans="2:11" ht="15">
      <c r="B779" s="31"/>
      <c r="C779" s="175"/>
      <c r="D779" s="82"/>
      <c r="E779" s="82"/>
      <c r="F779" s="82"/>
      <c r="G779" s="82"/>
      <c r="H779" s="82"/>
      <c r="I779" s="82"/>
      <c r="J779" s="82"/>
      <c r="K779" s="82"/>
    </row>
    <row r="780" spans="2:11" ht="15">
      <c r="B780" s="31"/>
      <c r="C780" s="175"/>
      <c r="D780" s="82"/>
      <c r="E780" s="82"/>
      <c r="F780" s="82"/>
      <c r="G780" s="82"/>
      <c r="H780" s="82"/>
      <c r="I780" s="82"/>
      <c r="J780" s="82"/>
      <c r="K780" s="82"/>
    </row>
    <row r="781" spans="2:11" ht="15">
      <c r="B781" s="31"/>
      <c r="C781" s="175"/>
      <c r="D781" s="82"/>
      <c r="E781" s="82"/>
      <c r="F781" s="82"/>
      <c r="G781" s="82"/>
      <c r="H781" s="82"/>
      <c r="I781" s="82"/>
      <c r="J781" s="82"/>
      <c r="K781" s="82"/>
    </row>
    <row r="782" spans="2:11" ht="15">
      <c r="B782" s="31"/>
      <c r="C782" s="175"/>
      <c r="D782" s="82"/>
      <c r="E782" s="82"/>
      <c r="F782" s="82"/>
      <c r="G782" s="82"/>
      <c r="H782" s="82"/>
      <c r="I782" s="82"/>
      <c r="J782" s="82"/>
      <c r="K782" s="82"/>
    </row>
    <row r="783" spans="2:11" ht="15">
      <c r="B783" s="31"/>
      <c r="C783" s="175"/>
      <c r="D783" s="82"/>
      <c r="E783" s="82"/>
      <c r="F783" s="82"/>
      <c r="G783" s="82"/>
      <c r="H783" s="82"/>
      <c r="I783" s="82"/>
      <c r="J783" s="82"/>
      <c r="K783" s="82"/>
    </row>
    <row r="784" spans="2:11" ht="15">
      <c r="B784" s="31"/>
      <c r="C784" s="175"/>
      <c r="D784" s="82"/>
      <c r="E784" s="82"/>
      <c r="F784" s="82"/>
      <c r="G784" s="82"/>
      <c r="H784" s="82"/>
      <c r="I784" s="82"/>
      <c r="J784" s="82"/>
      <c r="K784" s="82"/>
    </row>
    <row r="785" spans="2:11" ht="15">
      <c r="B785" s="31"/>
      <c r="C785" s="175"/>
      <c r="D785" s="82"/>
      <c r="E785" s="82"/>
      <c r="F785" s="82"/>
      <c r="G785" s="82"/>
      <c r="H785" s="82"/>
      <c r="I785" s="82"/>
      <c r="J785" s="82"/>
      <c r="K785" s="82"/>
    </row>
    <row r="786" spans="2:11" ht="15">
      <c r="B786" s="31"/>
      <c r="C786" s="175"/>
      <c r="D786" s="82"/>
      <c r="E786" s="82"/>
      <c r="F786" s="82"/>
      <c r="G786" s="82"/>
      <c r="H786" s="82"/>
      <c r="I786" s="82"/>
      <c r="J786" s="82"/>
      <c r="K786" s="82"/>
    </row>
    <row r="787" spans="2:11" ht="15">
      <c r="B787" s="31"/>
      <c r="C787" s="175"/>
      <c r="D787" s="82"/>
      <c r="E787" s="82"/>
      <c r="F787" s="82"/>
      <c r="G787" s="82"/>
      <c r="H787" s="82"/>
      <c r="I787" s="82"/>
      <c r="J787" s="82"/>
      <c r="K787" s="82"/>
    </row>
    <row r="788" spans="2:11" ht="15">
      <c r="B788" s="31"/>
      <c r="C788" s="175"/>
      <c r="D788" s="82"/>
      <c r="E788" s="82"/>
      <c r="F788" s="82"/>
      <c r="G788" s="82"/>
      <c r="H788" s="82"/>
      <c r="I788" s="82"/>
      <c r="J788" s="82"/>
      <c r="K788" s="82"/>
    </row>
    <row r="789" spans="2:11" ht="15">
      <c r="B789" s="31"/>
      <c r="C789" s="175"/>
      <c r="D789" s="82"/>
      <c r="E789" s="82"/>
      <c r="F789" s="82"/>
      <c r="G789" s="82"/>
      <c r="H789" s="82"/>
      <c r="I789" s="82"/>
      <c r="J789" s="82"/>
      <c r="K789" s="82"/>
    </row>
    <row r="790" spans="2:11" ht="15">
      <c r="B790" s="31"/>
      <c r="C790" s="175"/>
      <c r="D790" s="82"/>
      <c r="E790" s="82"/>
      <c r="F790" s="82"/>
      <c r="G790" s="82"/>
      <c r="H790" s="82"/>
      <c r="I790" s="82"/>
      <c r="J790" s="82"/>
      <c r="K790" s="82"/>
    </row>
    <row r="791" spans="2:11" ht="15">
      <c r="B791" s="31"/>
      <c r="C791" s="175"/>
      <c r="D791" s="82"/>
      <c r="E791" s="82"/>
      <c r="F791" s="82"/>
      <c r="G791" s="82"/>
      <c r="H791" s="82"/>
      <c r="I791" s="82"/>
      <c r="J791" s="82"/>
      <c r="K791" s="82"/>
    </row>
    <row r="792" spans="2:11" ht="15">
      <c r="B792" s="31"/>
      <c r="C792" s="175"/>
      <c r="D792" s="82"/>
      <c r="E792" s="82"/>
      <c r="F792" s="82"/>
      <c r="G792" s="82"/>
      <c r="H792" s="82"/>
      <c r="I792" s="82"/>
      <c r="J792" s="82"/>
      <c r="K792" s="82"/>
    </row>
    <row r="793" spans="2:11" ht="15">
      <c r="B793" s="31"/>
      <c r="C793" s="175"/>
      <c r="D793" s="82"/>
      <c r="E793" s="82"/>
      <c r="F793" s="82"/>
      <c r="G793" s="82"/>
      <c r="H793" s="82"/>
      <c r="I793" s="82"/>
      <c r="J793" s="82"/>
      <c r="K793" s="82"/>
    </row>
    <row r="794" spans="2:11" ht="15">
      <c r="B794" s="31"/>
      <c r="C794" s="175"/>
      <c r="D794" s="82"/>
      <c r="E794" s="82"/>
      <c r="F794" s="82"/>
      <c r="G794" s="82"/>
      <c r="H794" s="82"/>
      <c r="I794" s="82"/>
      <c r="J794" s="82"/>
      <c r="K794" s="82"/>
    </row>
    <row r="795" spans="2:11" ht="15">
      <c r="B795" s="31"/>
      <c r="C795" s="175"/>
      <c r="D795" s="82"/>
      <c r="E795" s="82"/>
      <c r="F795" s="82"/>
      <c r="G795" s="82"/>
      <c r="H795" s="82"/>
      <c r="I795" s="82"/>
      <c r="J795" s="82"/>
      <c r="K795" s="82"/>
    </row>
    <row r="796" spans="2:11" ht="15">
      <c r="B796" s="31"/>
      <c r="C796" s="175"/>
      <c r="D796" s="82"/>
      <c r="E796" s="82"/>
      <c r="F796" s="82"/>
      <c r="G796" s="82"/>
      <c r="H796" s="82"/>
      <c r="I796" s="82"/>
      <c r="J796" s="82"/>
      <c r="K796" s="82"/>
    </row>
    <row r="797" spans="2:11" ht="15">
      <c r="B797" s="31"/>
      <c r="C797" s="175"/>
      <c r="D797" s="82"/>
      <c r="E797" s="82"/>
      <c r="F797" s="82"/>
      <c r="G797" s="82"/>
      <c r="H797" s="82"/>
      <c r="I797" s="82"/>
      <c r="J797" s="82"/>
      <c r="K797" s="82"/>
    </row>
    <row r="798" spans="2:11" ht="15">
      <c r="B798" s="31"/>
      <c r="C798" s="175"/>
      <c r="D798" s="82"/>
      <c r="E798" s="82"/>
      <c r="F798" s="82"/>
      <c r="G798" s="82"/>
      <c r="H798" s="82"/>
      <c r="I798" s="82"/>
      <c r="J798" s="82"/>
      <c r="K798" s="82"/>
    </row>
    <row r="799" spans="2:11" ht="15">
      <c r="B799" s="31"/>
      <c r="C799" s="175"/>
      <c r="D799" s="82"/>
      <c r="E799" s="82"/>
      <c r="F799" s="82"/>
      <c r="G799" s="82"/>
      <c r="H799" s="82"/>
      <c r="I799" s="82"/>
      <c r="J799" s="82"/>
      <c r="K799" s="82"/>
    </row>
    <row r="800" spans="2:11" ht="15">
      <c r="B800" s="31"/>
      <c r="C800" s="175"/>
      <c r="D800" s="82"/>
      <c r="E800" s="82"/>
      <c r="F800" s="82"/>
      <c r="G800" s="82"/>
      <c r="H800" s="82"/>
      <c r="I800" s="82"/>
      <c r="J800" s="82"/>
      <c r="K800" s="82"/>
    </row>
    <row r="801" spans="2:11" ht="15">
      <c r="B801" s="31"/>
      <c r="C801" s="175"/>
      <c r="D801" s="82"/>
      <c r="E801" s="82"/>
      <c r="F801" s="82"/>
      <c r="G801" s="82"/>
      <c r="H801" s="82"/>
      <c r="I801" s="82"/>
      <c r="J801" s="82"/>
      <c r="K801" s="82"/>
    </row>
    <row r="802" spans="2:11" ht="15">
      <c r="B802" s="31"/>
      <c r="C802" s="175"/>
      <c r="D802" s="82"/>
      <c r="E802" s="82"/>
      <c r="F802" s="82"/>
      <c r="G802" s="82"/>
      <c r="H802" s="82"/>
      <c r="I802" s="82"/>
      <c r="J802" s="82"/>
      <c r="K802" s="82"/>
    </row>
    <row r="803" spans="2:11" ht="15">
      <c r="B803" s="31"/>
      <c r="C803" s="175"/>
      <c r="D803" s="82"/>
      <c r="E803" s="82"/>
      <c r="F803" s="82"/>
      <c r="G803" s="82"/>
      <c r="H803" s="82"/>
      <c r="I803" s="82"/>
      <c r="J803" s="82"/>
      <c r="K803" s="82"/>
    </row>
    <row r="804" spans="2:11" ht="15">
      <c r="B804" s="31"/>
      <c r="C804" s="175"/>
      <c r="D804" s="82"/>
      <c r="E804" s="82"/>
      <c r="F804" s="82"/>
      <c r="G804" s="82"/>
      <c r="H804" s="82"/>
      <c r="I804" s="82"/>
      <c r="J804" s="82"/>
      <c r="K804" s="82"/>
    </row>
    <row r="805" spans="2:11" ht="15">
      <c r="B805" s="31"/>
      <c r="C805" s="175"/>
      <c r="D805" s="82"/>
      <c r="E805" s="82"/>
      <c r="F805" s="82"/>
      <c r="G805" s="82"/>
      <c r="H805" s="82"/>
      <c r="I805" s="82"/>
      <c r="J805" s="82"/>
      <c r="K805" s="82"/>
    </row>
    <row r="806" spans="2:11" ht="15">
      <c r="B806" s="31"/>
      <c r="C806" s="175"/>
      <c r="D806" s="82"/>
      <c r="E806" s="82"/>
      <c r="F806" s="82"/>
      <c r="G806" s="82"/>
      <c r="H806" s="82"/>
      <c r="I806" s="82"/>
      <c r="J806" s="82"/>
      <c r="K806" s="82"/>
    </row>
    <row r="807" spans="2:11" ht="15">
      <c r="B807" s="31"/>
      <c r="C807" s="175"/>
      <c r="D807" s="82"/>
      <c r="E807" s="82"/>
      <c r="F807" s="82"/>
      <c r="G807" s="82"/>
      <c r="H807" s="82"/>
      <c r="I807" s="82"/>
      <c r="J807" s="82"/>
      <c r="K807" s="82"/>
    </row>
    <row r="808" spans="2:11" ht="15">
      <c r="B808" s="31"/>
      <c r="C808" s="175"/>
      <c r="D808" s="82"/>
      <c r="E808" s="82"/>
      <c r="F808" s="82"/>
      <c r="G808" s="82"/>
      <c r="H808" s="82"/>
      <c r="I808" s="82"/>
      <c r="J808" s="82"/>
      <c r="K808" s="82"/>
    </row>
    <row r="809" spans="2:11" ht="15">
      <c r="B809" s="31"/>
      <c r="C809" s="175"/>
      <c r="D809" s="82"/>
      <c r="E809" s="82"/>
      <c r="F809" s="82"/>
      <c r="G809" s="82"/>
      <c r="H809" s="82"/>
      <c r="I809" s="82"/>
      <c r="J809" s="82"/>
      <c r="K809" s="82"/>
    </row>
    <row r="810" spans="2:11" ht="15">
      <c r="B810" s="31"/>
      <c r="C810" s="175"/>
      <c r="D810" s="82"/>
      <c r="E810" s="82"/>
      <c r="F810" s="82"/>
      <c r="G810" s="82"/>
      <c r="H810" s="82"/>
      <c r="I810" s="82"/>
      <c r="J810" s="82"/>
      <c r="K810" s="82"/>
    </row>
    <row r="811" spans="2:11" ht="15">
      <c r="B811" s="31"/>
      <c r="C811" s="175"/>
      <c r="D811" s="82"/>
      <c r="E811" s="82"/>
      <c r="F811" s="82"/>
      <c r="G811" s="82"/>
      <c r="H811" s="82"/>
      <c r="I811" s="82"/>
      <c r="J811" s="82"/>
      <c r="K811" s="82"/>
    </row>
    <row r="812" spans="2:11" ht="15">
      <c r="B812" s="31"/>
      <c r="C812" s="175"/>
      <c r="D812" s="82"/>
      <c r="E812" s="82"/>
      <c r="F812" s="82"/>
      <c r="G812" s="82"/>
      <c r="H812" s="82"/>
      <c r="I812" s="82"/>
      <c r="J812" s="82"/>
      <c r="K812" s="82"/>
    </row>
    <row r="813" spans="2:11" ht="15">
      <c r="B813" s="31"/>
      <c r="C813" s="175"/>
      <c r="D813" s="82"/>
      <c r="E813" s="82"/>
      <c r="F813" s="82"/>
      <c r="G813" s="82"/>
      <c r="H813" s="82"/>
      <c r="I813" s="82"/>
      <c r="J813" s="82"/>
      <c r="K813" s="82"/>
    </row>
    <row r="814" spans="2:11" ht="15">
      <c r="B814" s="31"/>
      <c r="C814" s="175"/>
      <c r="D814" s="82"/>
      <c r="E814" s="82"/>
      <c r="F814" s="82"/>
      <c r="G814" s="82"/>
      <c r="H814" s="82"/>
      <c r="I814" s="82"/>
      <c r="J814" s="82"/>
      <c r="K814" s="82"/>
    </row>
    <row r="815" spans="2:11" ht="15">
      <c r="B815" s="31"/>
      <c r="C815" s="175"/>
      <c r="D815" s="82"/>
      <c r="E815" s="82"/>
      <c r="F815" s="82"/>
      <c r="G815" s="82"/>
      <c r="H815" s="82"/>
      <c r="I815" s="82"/>
      <c r="J815" s="82"/>
      <c r="K815" s="82"/>
    </row>
    <row r="816" spans="2:11" ht="15">
      <c r="B816" s="31"/>
      <c r="C816" s="175"/>
      <c r="D816" s="82"/>
      <c r="E816" s="82"/>
      <c r="F816" s="82"/>
      <c r="G816" s="82"/>
      <c r="H816" s="82"/>
      <c r="I816" s="82"/>
      <c r="J816" s="82"/>
      <c r="K816" s="82"/>
    </row>
    <row r="817" spans="2:11" ht="15">
      <c r="B817" s="31"/>
      <c r="C817" s="175"/>
      <c r="D817" s="82"/>
      <c r="E817" s="82"/>
      <c r="F817" s="82"/>
      <c r="G817" s="82"/>
      <c r="H817" s="82"/>
      <c r="I817" s="82"/>
      <c r="J817" s="82"/>
      <c r="K817" s="82"/>
    </row>
    <row r="818" spans="2:11" ht="15">
      <c r="B818" s="31"/>
      <c r="C818" s="175"/>
      <c r="D818" s="82"/>
      <c r="E818" s="82"/>
      <c r="F818" s="82"/>
      <c r="G818" s="82"/>
      <c r="H818" s="82"/>
      <c r="I818" s="82"/>
      <c r="J818" s="82"/>
      <c r="K818" s="82"/>
    </row>
    <row r="819" spans="2:11" ht="15">
      <c r="B819" s="31"/>
      <c r="C819" s="175"/>
      <c r="D819" s="82"/>
      <c r="E819" s="82"/>
      <c r="F819" s="82"/>
      <c r="G819" s="82"/>
      <c r="H819" s="82"/>
      <c r="I819" s="82"/>
      <c r="J819" s="82"/>
      <c r="K819" s="82"/>
    </row>
    <row r="820" spans="2:11" ht="15">
      <c r="B820" s="31"/>
      <c r="C820" s="175"/>
      <c r="D820" s="82"/>
      <c r="E820" s="82"/>
      <c r="F820" s="82"/>
      <c r="G820" s="82"/>
      <c r="H820" s="82"/>
      <c r="I820" s="82"/>
      <c r="J820" s="82"/>
      <c r="K820" s="82"/>
    </row>
    <row r="821" spans="2:11" ht="15">
      <c r="B821" s="31"/>
      <c r="C821" s="175"/>
      <c r="D821" s="82"/>
      <c r="E821" s="82"/>
      <c r="F821" s="82"/>
      <c r="G821" s="82"/>
      <c r="H821" s="82"/>
      <c r="I821" s="82"/>
      <c r="J821" s="82"/>
      <c r="K821" s="82"/>
    </row>
    <row r="822" spans="2:11" ht="15">
      <c r="B822" s="31"/>
      <c r="C822" s="175"/>
      <c r="D822" s="82"/>
      <c r="E822" s="82"/>
      <c r="F822" s="82"/>
      <c r="G822" s="82"/>
      <c r="H822" s="82"/>
      <c r="I822" s="82"/>
      <c r="J822" s="82"/>
      <c r="K822" s="82"/>
    </row>
    <row r="823" spans="2:11" ht="15">
      <c r="B823" s="31"/>
      <c r="C823" s="175"/>
      <c r="D823" s="82"/>
      <c r="E823" s="82"/>
      <c r="F823" s="82"/>
      <c r="G823" s="82"/>
      <c r="H823" s="82"/>
      <c r="I823" s="82"/>
      <c r="J823" s="82"/>
      <c r="K823" s="82"/>
    </row>
    <row r="824" spans="2:11" ht="15">
      <c r="B824" s="31"/>
      <c r="C824" s="175"/>
      <c r="D824" s="82"/>
      <c r="E824" s="82"/>
      <c r="F824" s="82"/>
      <c r="G824" s="82"/>
      <c r="H824" s="82"/>
      <c r="I824" s="82"/>
      <c r="J824" s="82"/>
      <c r="K824" s="82"/>
    </row>
    <row r="825" spans="2:11" ht="15">
      <c r="B825" s="31"/>
      <c r="C825" s="175"/>
      <c r="D825" s="82"/>
      <c r="E825" s="82"/>
      <c r="F825" s="82"/>
      <c r="G825" s="82"/>
      <c r="H825" s="82"/>
      <c r="I825" s="82"/>
      <c r="J825" s="82"/>
      <c r="K825" s="82"/>
    </row>
    <row r="826" spans="2:11" ht="15">
      <c r="B826" s="31"/>
      <c r="C826" s="175"/>
      <c r="D826" s="82"/>
      <c r="E826" s="82"/>
      <c r="F826" s="82"/>
      <c r="G826" s="82"/>
      <c r="H826" s="82"/>
      <c r="I826" s="82"/>
      <c r="J826" s="82"/>
      <c r="K826" s="82"/>
    </row>
    <row r="827" spans="2:11" ht="15">
      <c r="B827" s="31"/>
      <c r="C827" s="175"/>
      <c r="D827" s="82"/>
      <c r="E827" s="82"/>
      <c r="F827" s="82"/>
      <c r="G827" s="82"/>
      <c r="H827" s="82"/>
      <c r="I827" s="82"/>
      <c r="J827" s="82"/>
      <c r="K827" s="82"/>
    </row>
    <row r="828" spans="2:11" ht="15">
      <c r="B828" s="31"/>
      <c r="C828" s="175"/>
      <c r="D828" s="82"/>
      <c r="E828" s="82"/>
      <c r="F828" s="82"/>
      <c r="G828" s="82"/>
      <c r="H828" s="82"/>
      <c r="I828" s="82"/>
      <c r="J828" s="82"/>
      <c r="K828" s="82"/>
    </row>
    <row r="829" spans="2:11" ht="15">
      <c r="B829" s="31"/>
      <c r="C829" s="175"/>
      <c r="D829" s="82"/>
      <c r="E829" s="82"/>
      <c r="F829" s="82"/>
      <c r="G829" s="82"/>
      <c r="H829" s="82"/>
      <c r="I829" s="82"/>
      <c r="J829" s="82"/>
      <c r="K829" s="82"/>
    </row>
    <row r="830" spans="2:11" ht="15">
      <c r="B830" s="31"/>
      <c r="C830" s="175"/>
      <c r="D830" s="82"/>
      <c r="E830" s="82"/>
      <c r="F830" s="82"/>
      <c r="G830" s="82"/>
      <c r="H830" s="82"/>
      <c r="I830" s="82"/>
      <c r="J830" s="82"/>
      <c r="K830" s="82"/>
    </row>
    <row r="831" spans="2:11" ht="15">
      <c r="B831" s="31"/>
      <c r="C831" s="175"/>
      <c r="D831" s="82"/>
      <c r="E831" s="82"/>
      <c r="F831" s="82"/>
      <c r="G831" s="82"/>
      <c r="H831" s="82"/>
      <c r="I831" s="82"/>
      <c r="J831" s="82"/>
      <c r="K831" s="82"/>
    </row>
    <row r="832" spans="2:11" ht="15">
      <c r="B832" s="31"/>
      <c r="C832" s="175"/>
      <c r="D832" s="82"/>
      <c r="E832" s="82"/>
      <c r="F832" s="82"/>
      <c r="G832" s="82"/>
      <c r="H832" s="82"/>
      <c r="I832" s="82"/>
      <c r="J832" s="82"/>
      <c r="K832" s="82"/>
    </row>
    <row r="833" spans="2:11" ht="15">
      <c r="B833" s="31"/>
      <c r="C833" s="175"/>
      <c r="D833" s="82"/>
      <c r="E833" s="82"/>
      <c r="F833" s="82"/>
      <c r="G833" s="82"/>
      <c r="H833" s="82"/>
      <c r="I833" s="82"/>
      <c r="J833" s="82"/>
      <c r="K833" s="82"/>
    </row>
    <row r="834" spans="2:11" ht="15">
      <c r="B834" s="31"/>
      <c r="C834" s="175"/>
      <c r="D834" s="82"/>
      <c r="E834" s="82"/>
      <c r="F834" s="82"/>
      <c r="G834" s="82"/>
      <c r="H834" s="82"/>
      <c r="I834" s="82"/>
      <c r="J834" s="82"/>
      <c r="K834" s="82"/>
    </row>
    <row r="835" spans="2:11" ht="15">
      <c r="B835" s="31"/>
      <c r="C835" s="175"/>
      <c r="D835" s="82"/>
      <c r="E835" s="82"/>
      <c r="F835" s="82"/>
      <c r="G835" s="82"/>
      <c r="H835" s="82"/>
      <c r="I835" s="82"/>
      <c r="J835" s="82"/>
      <c r="K835" s="82"/>
    </row>
    <row r="836" spans="2:11" ht="15">
      <c r="B836" s="31"/>
      <c r="C836" s="175"/>
      <c r="D836" s="82"/>
      <c r="E836" s="82"/>
      <c r="F836" s="82"/>
      <c r="G836" s="82"/>
      <c r="H836" s="82"/>
      <c r="I836" s="82"/>
      <c r="J836" s="82"/>
      <c r="K836" s="82"/>
    </row>
    <row r="837" spans="2:11" ht="15">
      <c r="B837" s="31"/>
      <c r="C837" s="175"/>
      <c r="D837" s="82"/>
      <c r="E837" s="82"/>
      <c r="F837" s="82"/>
      <c r="G837" s="82"/>
      <c r="H837" s="82"/>
      <c r="I837" s="82"/>
      <c r="J837" s="82"/>
      <c r="K837" s="82"/>
    </row>
    <row r="838" spans="2:11" ht="15">
      <c r="B838" s="31"/>
      <c r="C838" s="175"/>
      <c r="D838" s="82"/>
      <c r="E838" s="82"/>
      <c r="F838" s="82"/>
      <c r="G838" s="82"/>
      <c r="H838" s="82"/>
      <c r="I838" s="82"/>
      <c r="J838" s="82"/>
      <c r="K838" s="82"/>
    </row>
    <row r="839" spans="2:11" ht="15">
      <c r="B839" s="31"/>
      <c r="C839" s="175"/>
      <c r="D839" s="82"/>
      <c r="E839" s="82"/>
      <c r="F839" s="82"/>
      <c r="G839" s="82"/>
      <c r="H839" s="82"/>
      <c r="I839" s="82"/>
      <c r="J839" s="82"/>
      <c r="K839" s="82"/>
    </row>
    <row r="840" spans="2:11" ht="15">
      <c r="B840" s="31"/>
      <c r="C840" s="175"/>
      <c r="D840" s="82"/>
      <c r="E840" s="82"/>
      <c r="F840" s="82"/>
      <c r="G840" s="82"/>
      <c r="H840" s="82"/>
      <c r="I840" s="82"/>
      <c r="J840" s="82"/>
      <c r="K840" s="82"/>
    </row>
    <row r="841" spans="2:11" ht="15">
      <c r="B841" s="31"/>
      <c r="C841" s="175"/>
      <c r="D841" s="82"/>
      <c r="E841" s="82"/>
      <c r="F841" s="82"/>
      <c r="G841" s="82"/>
      <c r="H841" s="82"/>
      <c r="I841" s="82"/>
      <c r="J841" s="82"/>
      <c r="K841" s="82"/>
    </row>
    <row r="842" spans="2:11" ht="15">
      <c r="B842" s="31"/>
      <c r="C842" s="175"/>
      <c r="D842" s="82"/>
      <c r="E842" s="82"/>
      <c r="F842" s="82"/>
      <c r="G842" s="82"/>
      <c r="H842" s="82"/>
      <c r="I842" s="82"/>
      <c r="J842" s="82"/>
      <c r="K842" s="82"/>
    </row>
    <row r="843" spans="2:11" ht="15">
      <c r="B843" s="31"/>
      <c r="C843" s="175"/>
      <c r="D843" s="82"/>
      <c r="E843" s="82"/>
      <c r="F843" s="82"/>
      <c r="G843" s="82"/>
      <c r="H843" s="82"/>
      <c r="I843" s="82"/>
      <c r="J843" s="82"/>
      <c r="K843" s="82"/>
    </row>
    <row r="844" spans="2:11" ht="15">
      <c r="B844" s="31"/>
      <c r="C844" s="175"/>
      <c r="D844" s="82"/>
      <c r="E844" s="82"/>
      <c r="F844" s="82"/>
      <c r="G844" s="82"/>
      <c r="H844" s="82"/>
      <c r="I844" s="82"/>
      <c r="J844" s="82"/>
      <c r="K844" s="82"/>
    </row>
    <row r="845" spans="2:11" ht="15">
      <c r="B845" s="31"/>
      <c r="C845" s="175"/>
      <c r="D845" s="82"/>
      <c r="E845" s="82"/>
      <c r="F845" s="82"/>
      <c r="G845" s="82"/>
      <c r="H845" s="82"/>
      <c r="I845" s="82"/>
      <c r="J845" s="82"/>
      <c r="K845" s="82"/>
    </row>
    <row r="846" spans="2:11" ht="15">
      <c r="B846" s="31"/>
      <c r="C846" s="175"/>
      <c r="D846" s="82"/>
      <c r="E846" s="82"/>
      <c r="F846" s="82"/>
      <c r="G846" s="82"/>
      <c r="H846" s="82"/>
      <c r="I846" s="82"/>
      <c r="J846" s="82"/>
      <c r="K846" s="82"/>
    </row>
    <row r="847" spans="2:11" ht="15">
      <c r="B847" s="31"/>
      <c r="C847" s="175"/>
      <c r="D847" s="82"/>
      <c r="E847" s="82"/>
      <c r="F847" s="82"/>
      <c r="G847" s="82"/>
      <c r="H847" s="82"/>
      <c r="I847" s="82"/>
      <c r="J847" s="82"/>
      <c r="K847" s="82"/>
    </row>
    <row r="848" spans="2:11" ht="15">
      <c r="B848" s="31"/>
      <c r="C848" s="175"/>
      <c r="D848" s="82"/>
      <c r="E848" s="82"/>
      <c r="F848" s="82"/>
      <c r="G848" s="82"/>
      <c r="H848" s="82"/>
      <c r="I848" s="82"/>
      <c r="J848" s="82"/>
      <c r="K848" s="82"/>
    </row>
    <row r="849" spans="2:11" ht="15">
      <c r="B849" s="31"/>
      <c r="C849" s="175"/>
      <c r="D849" s="82"/>
      <c r="E849" s="82"/>
      <c r="F849" s="82"/>
      <c r="G849" s="82"/>
      <c r="H849" s="82"/>
      <c r="I849" s="82"/>
      <c r="J849" s="82"/>
      <c r="K849" s="82"/>
    </row>
    <row r="850" spans="2:11" ht="15">
      <c r="B850" s="31"/>
      <c r="C850" s="175"/>
      <c r="D850" s="82"/>
      <c r="E850" s="82"/>
      <c r="F850" s="82"/>
      <c r="G850" s="82"/>
      <c r="H850" s="82"/>
      <c r="I850" s="82"/>
      <c r="J850" s="82"/>
      <c r="K850" s="82"/>
    </row>
    <row r="851" spans="2:11" ht="15">
      <c r="B851" s="31"/>
      <c r="C851" s="175"/>
      <c r="D851" s="82"/>
      <c r="E851" s="82"/>
      <c r="F851" s="82"/>
      <c r="G851" s="82"/>
      <c r="H851" s="82"/>
      <c r="I851" s="82"/>
      <c r="J851" s="82"/>
      <c r="K851" s="82"/>
    </row>
    <row r="852" spans="2:11" ht="15">
      <c r="B852" s="31"/>
      <c r="C852" s="175"/>
      <c r="D852" s="82"/>
      <c r="E852" s="82"/>
      <c r="F852" s="82"/>
      <c r="G852" s="82"/>
      <c r="H852" s="82"/>
      <c r="I852" s="82"/>
      <c r="J852" s="82"/>
      <c r="K852" s="82"/>
    </row>
    <row r="853" spans="2:11" ht="15">
      <c r="B853" s="31"/>
      <c r="C853" s="175"/>
      <c r="D853" s="82"/>
      <c r="E853" s="82"/>
      <c r="F853" s="82"/>
      <c r="G853" s="82"/>
      <c r="H853" s="82"/>
      <c r="I853" s="82"/>
      <c r="J853" s="82"/>
      <c r="K853" s="82"/>
    </row>
    <row r="854" spans="2:11" ht="15">
      <c r="B854" s="31"/>
      <c r="C854" s="175"/>
      <c r="D854" s="82"/>
      <c r="E854" s="82"/>
      <c r="F854" s="82"/>
      <c r="G854" s="82"/>
      <c r="H854" s="82"/>
      <c r="I854" s="82"/>
      <c r="J854" s="82"/>
      <c r="K854" s="82"/>
    </row>
    <row r="855" spans="2:11" ht="15">
      <c r="B855" s="31"/>
      <c r="C855" s="175"/>
      <c r="D855" s="82"/>
      <c r="E855" s="82"/>
      <c r="F855" s="82"/>
      <c r="G855" s="82"/>
      <c r="H855" s="82"/>
      <c r="I855" s="82"/>
      <c r="J855" s="82"/>
      <c r="K855" s="82"/>
    </row>
    <row r="856" spans="2:11" ht="15">
      <c r="B856" s="31"/>
      <c r="C856" s="175"/>
      <c r="D856" s="82"/>
      <c r="E856" s="82"/>
      <c r="F856" s="82"/>
      <c r="G856" s="82"/>
      <c r="H856" s="82"/>
      <c r="I856" s="82"/>
      <c r="J856" s="82"/>
      <c r="K856" s="82"/>
    </row>
    <row r="857" spans="2:11" ht="15">
      <c r="B857" s="31"/>
      <c r="C857" s="175"/>
      <c r="D857" s="82"/>
      <c r="E857" s="82"/>
      <c r="F857" s="82"/>
      <c r="G857" s="82"/>
      <c r="H857" s="82"/>
      <c r="I857" s="82"/>
      <c r="J857" s="82"/>
      <c r="K857" s="82"/>
    </row>
    <row r="858" spans="2:11" ht="15">
      <c r="B858" s="31"/>
      <c r="C858" s="175"/>
      <c r="D858" s="82"/>
      <c r="E858" s="82"/>
      <c r="F858" s="82"/>
      <c r="G858" s="82"/>
      <c r="H858" s="82"/>
      <c r="I858" s="82"/>
      <c r="J858" s="82"/>
      <c r="K858" s="82"/>
    </row>
    <row r="859" spans="2:11" ht="15">
      <c r="B859" s="31"/>
      <c r="C859" s="175"/>
      <c r="D859" s="82"/>
      <c r="E859" s="82"/>
      <c r="F859" s="82"/>
      <c r="G859" s="82"/>
      <c r="H859" s="82"/>
      <c r="I859" s="82"/>
      <c r="J859" s="82"/>
      <c r="K859" s="82"/>
    </row>
    <row r="860" spans="2:11" ht="15">
      <c r="B860" s="31"/>
      <c r="C860" s="175"/>
      <c r="D860" s="82"/>
      <c r="E860" s="82"/>
      <c r="F860" s="82"/>
      <c r="G860" s="82"/>
      <c r="H860" s="82"/>
      <c r="I860" s="82"/>
      <c r="J860" s="82"/>
      <c r="K860" s="82"/>
    </row>
    <row r="861" spans="2:11" ht="15">
      <c r="B861" s="31"/>
      <c r="C861" s="175"/>
      <c r="D861" s="82"/>
      <c r="E861" s="82"/>
      <c r="F861" s="82"/>
      <c r="G861" s="82"/>
      <c r="H861" s="82"/>
      <c r="I861" s="82"/>
      <c r="J861" s="82"/>
      <c r="K861" s="82"/>
    </row>
    <row r="862" spans="2:11" ht="15">
      <c r="B862" s="31"/>
      <c r="C862" s="175"/>
      <c r="D862" s="82"/>
      <c r="E862" s="82"/>
      <c r="F862" s="82"/>
      <c r="G862" s="82"/>
      <c r="H862" s="82"/>
      <c r="I862" s="82"/>
      <c r="J862" s="82"/>
      <c r="K862" s="82"/>
    </row>
    <row r="863" spans="2:11" ht="15">
      <c r="B863" s="31"/>
      <c r="C863" s="175"/>
      <c r="D863" s="82"/>
      <c r="E863" s="82"/>
      <c r="F863" s="82"/>
      <c r="G863" s="82"/>
      <c r="H863" s="82"/>
      <c r="I863" s="82"/>
      <c r="J863" s="82"/>
      <c r="K863" s="82"/>
    </row>
    <row r="864" spans="2:11" ht="15">
      <c r="B864" s="31"/>
      <c r="C864" s="175"/>
      <c r="D864" s="82"/>
      <c r="E864" s="82"/>
      <c r="F864" s="82"/>
      <c r="G864" s="82"/>
      <c r="H864" s="82"/>
      <c r="I864" s="82"/>
      <c r="J864" s="82"/>
      <c r="K864" s="82"/>
    </row>
    <row r="865" spans="2:11" ht="15">
      <c r="B865" s="31"/>
      <c r="C865" s="175"/>
      <c r="D865" s="82"/>
      <c r="E865" s="82"/>
      <c r="F865" s="82"/>
      <c r="G865" s="82"/>
      <c r="H865" s="82"/>
      <c r="I865" s="82"/>
      <c r="J865" s="82"/>
      <c r="K865" s="82"/>
    </row>
    <row r="866" spans="2:11" ht="15">
      <c r="B866" s="31"/>
      <c r="C866" s="175"/>
      <c r="D866" s="82"/>
      <c r="E866" s="82"/>
      <c r="F866" s="82"/>
      <c r="G866" s="82"/>
      <c r="H866" s="82"/>
      <c r="I866" s="82"/>
      <c r="J866" s="82"/>
      <c r="K866" s="82"/>
    </row>
    <row r="867" spans="2:11" ht="15">
      <c r="B867" s="31"/>
      <c r="C867" s="175"/>
      <c r="D867" s="82"/>
      <c r="E867" s="82"/>
      <c r="F867" s="82"/>
      <c r="G867" s="82"/>
      <c r="H867" s="82"/>
      <c r="I867" s="82"/>
      <c r="J867" s="82"/>
      <c r="K867" s="82"/>
    </row>
    <row r="868" spans="2:11" ht="15">
      <c r="B868" s="31"/>
      <c r="C868" s="175"/>
      <c r="D868" s="82"/>
      <c r="E868" s="82"/>
      <c r="F868" s="82"/>
      <c r="G868" s="82"/>
      <c r="H868" s="82"/>
      <c r="I868" s="82"/>
      <c r="J868" s="82"/>
      <c r="K868" s="82"/>
    </row>
    <row r="869" spans="2:11" ht="15">
      <c r="B869" s="31"/>
      <c r="C869" s="175"/>
      <c r="D869" s="82"/>
      <c r="E869" s="82"/>
      <c r="F869" s="82"/>
      <c r="G869" s="82"/>
      <c r="H869" s="82"/>
      <c r="I869" s="82"/>
      <c r="J869" s="82"/>
      <c r="K869" s="82"/>
    </row>
    <row r="870" spans="2:11" ht="15">
      <c r="B870" s="31"/>
      <c r="C870" s="175"/>
      <c r="D870" s="82"/>
      <c r="E870" s="82"/>
      <c r="F870" s="82"/>
      <c r="G870" s="82"/>
      <c r="H870" s="82"/>
      <c r="I870" s="82"/>
      <c r="J870" s="82"/>
      <c r="K870" s="82"/>
    </row>
    <row r="871" spans="2:11" ht="15">
      <c r="B871" s="31"/>
      <c r="C871" s="175"/>
      <c r="D871" s="82"/>
      <c r="E871" s="82"/>
      <c r="F871" s="82"/>
      <c r="G871" s="82"/>
      <c r="H871" s="82"/>
      <c r="I871" s="82"/>
      <c r="J871" s="82"/>
      <c r="K871" s="82"/>
    </row>
    <row r="872" spans="2:11" ht="15">
      <c r="B872" s="31"/>
      <c r="C872" s="175"/>
      <c r="D872" s="82"/>
      <c r="E872" s="82"/>
      <c r="F872" s="82"/>
      <c r="G872" s="82"/>
      <c r="H872" s="82"/>
      <c r="I872" s="82"/>
      <c r="J872" s="82"/>
      <c r="K872" s="82"/>
    </row>
    <row r="873" spans="2:11" ht="15">
      <c r="B873" s="31"/>
      <c r="C873" s="175"/>
      <c r="D873" s="82"/>
      <c r="E873" s="82"/>
      <c r="F873" s="82"/>
      <c r="G873" s="82"/>
      <c r="H873" s="82"/>
      <c r="I873" s="82"/>
      <c r="J873" s="82"/>
      <c r="K873" s="82"/>
    </row>
    <row r="874" spans="2:11" ht="15">
      <c r="B874" s="31"/>
      <c r="C874" s="175"/>
      <c r="D874" s="82"/>
      <c r="E874" s="82"/>
      <c r="F874" s="82"/>
      <c r="G874" s="82"/>
      <c r="H874" s="82"/>
      <c r="I874" s="82"/>
      <c r="J874" s="82"/>
      <c r="K874" s="82"/>
    </row>
    <row r="875" spans="2:11" ht="15">
      <c r="B875" s="31"/>
      <c r="C875" s="175"/>
      <c r="D875" s="82"/>
      <c r="E875" s="82"/>
      <c r="F875" s="82"/>
      <c r="G875" s="82"/>
      <c r="H875" s="82"/>
      <c r="I875" s="82"/>
      <c r="J875" s="82"/>
      <c r="K875" s="82"/>
    </row>
    <row r="876" spans="2:11" ht="15">
      <c r="B876" s="31"/>
      <c r="C876" s="175"/>
      <c r="D876" s="82"/>
      <c r="E876" s="82"/>
      <c r="F876" s="82"/>
      <c r="G876" s="82"/>
      <c r="H876" s="82"/>
      <c r="I876" s="82"/>
      <c r="J876" s="82"/>
      <c r="K876" s="82"/>
    </row>
    <row r="877" spans="2:11" ht="15">
      <c r="B877" s="31"/>
      <c r="C877" s="175"/>
      <c r="D877" s="82"/>
      <c r="E877" s="82"/>
      <c r="F877" s="82"/>
      <c r="G877" s="82"/>
      <c r="H877" s="82"/>
      <c r="I877" s="82"/>
      <c r="J877" s="82"/>
      <c r="K877" s="82"/>
    </row>
    <row r="878" spans="2:11" ht="15">
      <c r="B878" s="31"/>
      <c r="C878" s="175"/>
      <c r="D878" s="82"/>
      <c r="E878" s="82"/>
      <c r="F878" s="82"/>
      <c r="G878" s="82"/>
      <c r="H878" s="82"/>
      <c r="I878" s="82"/>
      <c r="J878" s="82"/>
      <c r="K878" s="82"/>
    </row>
    <row r="879" spans="2:11" ht="15">
      <c r="B879" s="31"/>
      <c r="C879" s="175"/>
      <c r="D879" s="82"/>
      <c r="E879" s="82"/>
      <c r="F879" s="82"/>
      <c r="G879" s="82"/>
      <c r="H879" s="82"/>
      <c r="I879" s="82"/>
      <c r="J879" s="82"/>
      <c r="K879" s="82"/>
    </row>
    <row r="880" spans="2:11" ht="15">
      <c r="B880" s="31"/>
      <c r="C880" s="175"/>
      <c r="D880" s="82"/>
      <c r="E880" s="82"/>
      <c r="F880" s="82"/>
      <c r="G880" s="82"/>
      <c r="H880" s="82"/>
      <c r="I880" s="82"/>
      <c r="J880" s="82"/>
      <c r="K880" s="82"/>
    </row>
    <row r="881" spans="2:11" ht="15">
      <c r="B881" s="31"/>
      <c r="C881" s="175"/>
      <c r="D881" s="82"/>
      <c r="E881" s="82"/>
      <c r="F881" s="82"/>
      <c r="G881" s="82"/>
      <c r="H881" s="82"/>
      <c r="I881" s="82"/>
      <c r="J881" s="82"/>
      <c r="K881" s="82"/>
    </row>
    <row r="882" spans="2:11" ht="15">
      <c r="B882" s="31"/>
      <c r="C882" s="175"/>
      <c r="D882" s="82"/>
      <c r="E882" s="82"/>
      <c r="F882" s="82"/>
      <c r="G882" s="82"/>
      <c r="H882" s="82"/>
      <c r="I882" s="82"/>
      <c r="J882" s="82"/>
      <c r="K882" s="82"/>
    </row>
    <row r="883" spans="2:11" ht="15">
      <c r="B883" s="31"/>
      <c r="C883" s="175"/>
      <c r="D883" s="82"/>
      <c r="E883" s="82"/>
      <c r="F883" s="82"/>
      <c r="G883" s="82"/>
      <c r="H883" s="82"/>
      <c r="I883" s="82"/>
      <c r="J883" s="82"/>
      <c r="K883" s="82"/>
    </row>
    <row r="884" spans="2:11" ht="15">
      <c r="B884" s="31"/>
      <c r="C884" s="175"/>
      <c r="D884" s="82"/>
      <c r="E884" s="82"/>
      <c r="F884" s="82"/>
      <c r="G884" s="82"/>
      <c r="H884" s="82"/>
      <c r="I884" s="82"/>
      <c r="J884" s="82"/>
      <c r="K884" s="82"/>
    </row>
    <row r="885" spans="2:11" ht="15">
      <c r="B885" s="31"/>
      <c r="C885" s="175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79"/>
      <c r="D886" s="101"/>
      <c r="E886" s="101"/>
    </row>
    <row r="887" spans="2:11">
      <c r="C887" s="179"/>
      <c r="D887" s="101"/>
      <c r="E887" s="101"/>
    </row>
    <row r="888" spans="2:11">
      <c r="C888" s="179"/>
      <c r="D888" s="101"/>
      <c r="E888" s="101"/>
    </row>
    <row r="889" spans="2:11">
      <c r="C889" s="179"/>
      <c r="D889" s="101"/>
      <c r="E889" s="101"/>
    </row>
    <row r="890" spans="2:11">
      <c r="C890" s="179"/>
      <c r="D890" s="101"/>
      <c r="E890" s="101"/>
    </row>
    <row r="891" spans="2:11">
      <c r="C891" s="179"/>
      <c r="D891" s="101"/>
      <c r="E891" s="101"/>
    </row>
    <row r="892" spans="2:11">
      <c r="C892" s="179"/>
      <c r="D892" s="101"/>
      <c r="E892" s="101"/>
    </row>
    <row r="893" spans="2:11">
      <c r="C893" s="179"/>
      <c r="D893" s="101"/>
      <c r="E893" s="101"/>
    </row>
    <row r="894" spans="2:11">
      <c r="C894" s="179"/>
      <c r="D894" s="101"/>
      <c r="E894" s="101"/>
    </row>
    <row r="895" spans="2:11">
      <c r="C895" s="179"/>
      <c r="D895" s="101"/>
      <c r="E895" s="101"/>
    </row>
    <row r="896" spans="2:11">
      <c r="C896" s="179"/>
      <c r="D896" s="101"/>
      <c r="E896" s="101"/>
    </row>
    <row r="897" spans="3:5">
      <c r="C897" s="179"/>
      <c r="D897" s="101"/>
      <c r="E897" s="101"/>
    </row>
    <row r="898" spans="3:5">
      <c r="C898" s="179"/>
      <c r="D898" s="101"/>
      <c r="E898" s="101"/>
    </row>
    <row r="899" spans="3:5">
      <c r="C899" s="179"/>
      <c r="D899" s="101"/>
      <c r="E899" s="101"/>
    </row>
    <row r="900" spans="3:5">
      <c r="C900" s="179"/>
      <c r="D900" s="101"/>
      <c r="E900" s="101"/>
    </row>
    <row r="901" spans="3:5">
      <c r="C901" s="179"/>
      <c r="D901" s="101"/>
      <c r="E901" s="101"/>
    </row>
    <row r="902" spans="3:5">
      <c r="C902" s="179"/>
      <c r="D902" s="101"/>
      <c r="E902" s="101"/>
    </row>
    <row r="903" spans="3:5">
      <c r="C903" s="179"/>
      <c r="D903" s="101"/>
      <c r="E903" s="101"/>
    </row>
    <row r="904" spans="3:5">
      <c r="C904" s="179"/>
      <c r="D904" s="101"/>
      <c r="E904" s="101"/>
    </row>
    <row r="905" spans="3:5">
      <c r="C905" s="179"/>
      <c r="D905" s="101"/>
      <c r="E905" s="101"/>
    </row>
    <row r="906" spans="3:5">
      <c r="C906" s="179"/>
      <c r="D906" s="101"/>
      <c r="E906" s="101"/>
    </row>
    <row r="907" spans="3:5">
      <c r="C907" s="179"/>
      <c r="D907" s="101"/>
      <c r="E907" s="101"/>
    </row>
    <row r="908" spans="3:5">
      <c r="C908" s="179"/>
      <c r="D908" s="101"/>
      <c r="E908" s="101"/>
    </row>
    <row r="909" spans="3:5">
      <c r="C909" s="179"/>
      <c r="D909" s="101"/>
      <c r="E909" s="101"/>
    </row>
    <row r="910" spans="3:5">
      <c r="C910" s="179"/>
      <c r="D910" s="101"/>
      <c r="E910" s="101"/>
    </row>
    <row r="911" spans="3:5">
      <c r="C911" s="179"/>
      <c r="D911" s="101"/>
      <c r="E911" s="101"/>
    </row>
    <row r="912" spans="3:5">
      <c r="C912" s="179"/>
      <c r="D912" s="101"/>
      <c r="E912" s="101"/>
    </row>
    <row r="913" spans="3:5">
      <c r="C913" s="179"/>
      <c r="D913" s="101"/>
      <c r="E913" s="101"/>
    </row>
    <row r="914" spans="3:5">
      <c r="C914" s="179"/>
      <c r="D914" s="101"/>
      <c r="E914" s="101"/>
    </row>
    <row r="915" spans="3:5">
      <c r="C915" s="179"/>
      <c r="D915" s="101"/>
      <c r="E915" s="101"/>
    </row>
    <row r="916" spans="3:5">
      <c r="C916" s="179"/>
      <c r="D916" s="101"/>
      <c r="E916" s="101"/>
    </row>
    <row r="917" spans="3:5">
      <c r="C917" s="179"/>
      <c r="D917" s="101"/>
      <c r="E917" s="101"/>
    </row>
    <row r="918" spans="3:5">
      <c r="C918" s="179"/>
      <c r="D918" s="101"/>
      <c r="E918" s="101"/>
    </row>
    <row r="919" spans="3:5">
      <c r="C919" s="179"/>
      <c r="D919" s="101"/>
      <c r="E919" s="101"/>
    </row>
    <row r="920" spans="3:5">
      <c r="C920" s="179"/>
      <c r="D920" s="101"/>
      <c r="E920" s="101"/>
    </row>
    <row r="921" spans="3:5">
      <c r="C921" s="179"/>
      <c r="D921" s="101"/>
      <c r="E921" s="101"/>
    </row>
    <row r="922" spans="3:5">
      <c r="C922" s="179"/>
      <c r="D922" s="101"/>
      <c r="E922" s="101"/>
    </row>
    <row r="923" spans="3:5">
      <c r="C923" s="179"/>
      <c r="D923" s="101"/>
      <c r="E923" s="101"/>
    </row>
    <row r="924" spans="3:5">
      <c r="C924" s="179"/>
      <c r="D924" s="101"/>
      <c r="E924" s="101"/>
    </row>
    <row r="925" spans="3:5">
      <c r="C925" s="179"/>
      <c r="D925" s="101"/>
      <c r="E925" s="101"/>
    </row>
    <row r="926" spans="3:5">
      <c r="C926" s="179"/>
      <c r="D926" s="101"/>
      <c r="E926" s="101"/>
    </row>
    <row r="927" spans="3:5">
      <c r="C927" s="179"/>
      <c r="D927" s="101"/>
      <c r="E927" s="101"/>
    </row>
    <row r="928" spans="3:5">
      <c r="C928" s="179"/>
      <c r="D928" s="101"/>
      <c r="E928" s="101"/>
    </row>
    <row r="929" spans="3:5">
      <c r="C929" s="179"/>
      <c r="D929" s="101"/>
      <c r="E929" s="101"/>
    </row>
    <row r="930" spans="3:5">
      <c r="C930" s="179"/>
      <c r="D930" s="101"/>
      <c r="E930" s="101"/>
    </row>
    <row r="931" spans="3:5">
      <c r="C931" s="179"/>
      <c r="D931" s="101"/>
      <c r="E931" s="101"/>
    </row>
    <row r="932" spans="3:5">
      <c r="C932" s="179"/>
      <c r="D932" s="101"/>
      <c r="E932" s="101"/>
    </row>
    <row r="933" spans="3:5">
      <c r="C933" s="179"/>
      <c r="D933" s="101"/>
      <c r="E933" s="101"/>
    </row>
    <row r="934" spans="3:5">
      <c r="C934" s="179"/>
      <c r="D934" s="101"/>
      <c r="E934" s="101"/>
    </row>
    <row r="935" spans="3:5">
      <c r="C935" s="179"/>
      <c r="D935" s="101"/>
      <c r="E935" s="101"/>
    </row>
    <row r="936" spans="3:5">
      <c r="C936" s="179"/>
      <c r="D936" s="101"/>
      <c r="E936" s="101"/>
    </row>
    <row r="937" spans="3:5">
      <c r="C937" s="179"/>
      <c r="D937" s="101"/>
      <c r="E937" s="101"/>
    </row>
    <row r="938" spans="3:5">
      <c r="C938" s="179"/>
      <c r="D938" s="101"/>
      <c r="E938" s="101"/>
    </row>
    <row r="939" spans="3:5">
      <c r="C939" s="179"/>
      <c r="D939" s="101"/>
      <c r="E939" s="101"/>
    </row>
    <row r="940" spans="3:5">
      <c r="C940" s="179"/>
      <c r="D940" s="101"/>
      <c r="E940" s="101"/>
    </row>
    <row r="941" spans="3:5">
      <c r="C941" s="179"/>
      <c r="D941" s="101"/>
      <c r="E941" s="101"/>
    </row>
    <row r="942" spans="3:5">
      <c r="C942" s="179"/>
      <c r="D942" s="101"/>
      <c r="E942" s="101"/>
    </row>
    <row r="943" spans="3:5">
      <c r="C943" s="179"/>
      <c r="D943" s="101"/>
      <c r="E943" s="101"/>
    </row>
    <row r="944" spans="3:5">
      <c r="C944" s="179"/>
      <c r="D944" s="101"/>
      <c r="E944" s="101"/>
    </row>
    <row r="945" spans="3:5">
      <c r="C945" s="179"/>
      <c r="D945" s="101"/>
      <c r="E945" s="101"/>
    </row>
    <row r="946" spans="3:5">
      <c r="C946" s="179"/>
      <c r="D946" s="101"/>
      <c r="E946" s="101"/>
    </row>
    <row r="947" spans="3:5">
      <c r="C947" s="179"/>
      <c r="D947" s="101"/>
      <c r="E947" s="101"/>
    </row>
    <row r="948" spans="3:5">
      <c r="C948" s="179"/>
      <c r="D948" s="101"/>
      <c r="E948" s="101"/>
    </row>
    <row r="949" spans="3:5">
      <c r="C949" s="179"/>
      <c r="D949" s="101"/>
      <c r="E949" s="101"/>
    </row>
    <row r="950" spans="3:5">
      <c r="C950" s="179"/>
      <c r="D950" s="101"/>
      <c r="E950" s="101"/>
    </row>
    <row r="951" spans="3:5">
      <c r="C951" s="179"/>
      <c r="D951" s="101"/>
      <c r="E951" s="101"/>
    </row>
    <row r="952" spans="3:5">
      <c r="C952" s="179"/>
      <c r="D952" s="101"/>
      <c r="E952" s="101"/>
    </row>
    <row r="953" spans="3:5">
      <c r="C953" s="179"/>
      <c r="D953" s="101"/>
      <c r="E953" s="101"/>
    </row>
    <row r="954" spans="3:5">
      <c r="C954" s="179"/>
      <c r="D954" s="101"/>
      <c r="E954" s="101"/>
    </row>
    <row r="955" spans="3:5">
      <c r="C955" s="179"/>
      <c r="D955" s="101"/>
      <c r="E955" s="101"/>
    </row>
    <row r="956" spans="3:5">
      <c r="C956" s="179"/>
      <c r="D956" s="101"/>
      <c r="E956" s="101"/>
    </row>
    <row r="957" spans="3:5">
      <c r="C957" s="179"/>
      <c r="D957" s="101"/>
      <c r="E957" s="101"/>
    </row>
    <row r="958" spans="3:5">
      <c r="C958" s="179"/>
      <c r="D958" s="101"/>
      <c r="E958" s="101"/>
    </row>
    <row r="959" spans="3:5">
      <c r="C959" s="179"/>
      <c r="D959" s="101"/>
      <c r="E959" s="101"/>
    </row>
    <row r="960" spans="3:5">
      <c r="C960" s="179"/>
      <c r="D960" s="101"/>
      <c r="E960" s="101"/>
    </row>
    <row r="961" spans="3:5">
      <c r="C961" s="179"/>
      <c r="D961" s="101"/>
      <c r="E961" s="101"/>
    </row>
    <row r="962" spans="3:5">
      <c r="C962" s="179"/>
      <c r="D962" s="101"/>
      <c r="E962" s="101"/>
    </row>
    <row r="963" spans="3:5">
      <c r="C963" s="179"/>
      <c r="D963" s="101"/>
      <c r="E963" s="101"/>
    </row>
    <row r="964" spans="3:5">
      <c r="C964" s="179"/>
      <c r="D964" s="101"/>
      <c r="E964" s="101"/>
    </row>
    <row r="965" spans="3:5">
      <c r="C965" s="179"/>
      <c r="D965" s="101"/>
      <c r="E965" s="101"/>
    </row>
    <row r="966" spans="3:5">
      <c r="C966" s="179"/>
      <c r="D966" s="101"/>
      <c r="E966" s="101"/>
    </row>
    <row r="967" spans="3:5">
      <c r="C967" s="179"/>
      <c r="D967" s="101"/>
      <c r="E967" s="101"/>
    </row>
    <row r="968" spans="3:5">
      <c r="C968" s="179"/>
      <c r="D968" s="101"/>
      <c r="E968" s="101"/>
    </row>
    <row r="969" spans="3:5">
      <c r="C969" s="179"/>
      <c r="D969" s="101"/>
      <c r="E969" s="101"/>
    </row>
    <row r="970" spans="3:5">
      <c r="C970" s="179"/>
      <c r="D970" s="101"/>
      <c r="E970" s="101"/>
    </row>
    <row r="971" spans="3:5">
      <c r="C971" s="179"/>
      <c r="D971" s="101"/>
      <c r="E971" s="101"/>
    </row>
    <row r="972" spans="3:5">
      <c r="C972" s="179"/>
      <c r="D972" s="101"/>
      <c r="E972" s="101"/>
    </row>
    <row r="973" spans="3:5">
      <c r="C973" s="179"/>
      <c r="D973" s="101"/>
      <c r="E973" s="101"/>
    </row>
    <row r="974" spans="3:5">
      <c r="C974" s="179"/>
      <c r="D974" s="101"/>
      <c r="E974" s="101"/>
    </row>
    <row r="975" spans="3:5">
      <c r="C975" s="179"/>
      <c r="D975" s="101"/>
      <c r="E975" s="101"/>
    </row>
    <row r="976" spans="3:5">
      <c r="C976" s="179"/>
      <c r="D976" s="101"/>
      <c r="E976" s="101"/>
    </row>
    <row r="977" spans="3:5">
      <c r="C977" s="179"/>
      <c r="D977" s="101"/>
      <c r="E977" s="101"/>
    </row>
    <row r="978" spans="3:5">
      <c r="C978" s="179"/>
      <c r="D978" s="101"/>
      <c r="E978" s="101"/>
    </row>
    <row r="979" spans="3:5">
      <c r="C979" s="179"/>
      <c r="D979" s="101"/>
      <c r="E979" s="101"/>
    </row>
    <row r="980" spans="3:5">
      <c r="C980" s="179"/>
      <c r="D980" s="101"/>
      <c r="E980" s="101"/>
    </row>
    <row r="981" spans="3:5">
      <c r="C981" s="179"/>
      <c r="D981" s="101"/>
      <c r="E981" s="101"/>
    </row>
    <row r="982" spans="3:5">
      <c r="C982" s="179"/>
      <c r="D982" s="101"/>
      <c r="E982" s="101"/>
    </row>
    <row r="983" spans="3:5">
      <c r="C983" s="179"/>
      <c r="D983" s="101"/>
      <c r="E983" s="101"/>
    </row>
    <row r="984" spans="3:5">
      <c r="C984" s="179"/>
      <c r="D984" s="101"/>
      <c r="E984" s="101"/>
    </row>
    <row r="985" spans="3:5">
      <c r="C985" s="179"/>
      <c r="D985" s="101"/>
      <c r="E985" s="101"/>
    </row>
    <row r="986" spans="3:5">
      <c r="C986" s="179"/>
      <c r="D986" s="101"/>
      <c r="E986" s="101"/>
    </row>
    <row r="987" spans="3:5">
      <c r="C987" s="179"/>
      <c r="D987" s="101"/>
      <c r="E987" s="101"/>
    </row>
    <row r="988" spans="3:5">
      <c r="C988" s="179"/>
      <c r="D988" s="101"/>
      <c r="E988" s="101"/>
    </row>
    <row r="989" spans="3:5">
      <c r="C989" s="179"/>
      <c r="D989" s="101"/>
      <c r="E989" s="101"/>
    </row>
    <row r="990" spans="3:5">
      <c r="C990" s="179"/>
      <c r="D990" s="101"/>
      <c r="E990" s="101"/>
    </row>
    <row r="991" spans="3:5">
      <c r="C991" s="179"/>
      <c r="D991" s="101"/>
      <c r="E991" s="101"/>
    </row>
    <row r="992" spans="3:5">
      <c r="C992" s="179"/>
      <c r="D992" s="101"/>
      <c r="E992" s="101"/>
    </row>
    <row r="993" spans="3:5">
      <c r="C993" s="179"/>
      <c r="D993" s="101"/>
      <c r="E993" s="101"/>
    </row>
    <row r="994" spans="3:5">
      <c r="C994" s="179"/>
      <c r="D994" s="101"/>
      <c r="E994" s="101"/>
    </row>
    <row r="995" spans="3:5">
      <c r="C995" s="179"/>
      <c r="D995" s="101"/>
      <c r="E995" s="101"/>
    </row>
    <row r="996" spans="3:5">
      <c r="C996" s="179"/>
      <c r="D996" s="101"/>
      <c r="E996" s="101"/>
    </row>
    <row r="997" spans="3:5">
      <c r="C997" s="179"/>
      <c r="D997" s="101"/>
      <c r="E997" s="101"/>
    </row>
    <row r="998" spans="3:5">
      <c r="C998" s="179"/>
      <c r="D998" s="101"/>
      <c r="E998" s="101"/>
    </row>
    <row r="999" spans="3:5">
      <c r="C999" s="179"/>
      <c r="D999" s="101"/>
      <c r="E999" s="101"/>
    </row>
    <row r="1000" spans="3:5">
      <c r="C1000" s="179"/>
      <c r="D1000" s="101"/>
      <c r="E1000" s="101"/>
    </row>
    <row r="1001" spans="3:5">
      <c r="C1001" s="179"/>
      <c r="D1001" s="101"/>
      <c r="E1001" s="101"/>
    </row>
    <row r="1002" spans="3:5">
      <c r="C1002" s="179"/>
      <c r="D1002" s="101"/>
      <c r="E1002" s="101"/>
    </row>
    <row r="1003" spans="3:5">
      <c r="C1003" s="179"/>
      <c r="D1003" s="101"/>
      <c r="E1003" s="101"/>
    </row>
    <row r="1004" spans="3:5">
      <c r="C1004" s="179"/>
      <c r="D1004" s="101"/>
      <c r="E1004" s="101"/>
    </row>
    <row r="1005" spans="3:5">
      <c r="C1005" s="179"/>
      <c r="D1005" s="101"/>
      <c r="E1005" s="101"/>
    </row>
    <row r="1006" spans="3:5">
      <c r="C1006" s="179"/>
      <c r="D1006" s="101"/>
      <c r="E1006" s="101"/>
    </row>
    <row r="1007" spans="3:5">
      <c r="C1007" s="179"/>
      <c r="D1007" s="101"/>
      <c r="E1007" s="101"/>
    </row>
    <row r="1008" spans="3:5">
      <c r="C1008" s="179"/>
      <c r="D1008" s="101"/>
      <c r="E1008" s="101"/>
    </row>
    <row r="1009" spans="3:5">
      <c r="C1009" s="179"/>
      <c r="D1009" s="101"/>
      <c r="E1009" s="101"/>
    </row>
    <row r="1010" spans="3:5">
      <c r="C1010" s="179"/>
      <c r="D1010" s="101"/>
      <c r="E1010" s="101"/>
    </row>
    <row r="1011" spans="3:5">
      <c r="C1011" s="179"/>
      <c r="D1011" s="101"/>
      <c r="E1011" s="101"/>
    </row>
    <row r="1012" spans="3:5">
      <c r="C1012" s="179"/>
      <c r="D1012" s="101"/>
      <c r="E1012" s="101"/>
    </row>
    <row r="1013" spans="3:5">
      <c r="C1013" s="179"/>
      <c r="D1013" s="101"/>
      <c r="E1013" s="101"/>
    </row>
    <row r="1014" spans="3:5">
      <c r="C1014" s="179"/>
      <c r="D1014" s="101"/>
      <c r="E1014" s="101"/>
    </row>
    <row r="1015" spans="3:5">
      <c r="C1015" s="179"/>
      <c r="D1015" s="101"/>
      <c r="E1015" s="101"/>
    </row>
    <row r="1016" spans="3:5">
      <c r="C1016" s="179"/>
      <c r="D1016" s="101"/>
      <c r="E1016" s="101"/>
    </row>
    <row r="1017" spans="3:5">
      <c r="C1017" s="179"/>
      <c r="D1017" s="101"/>
      <c r="E1017" s="101"/>
    </row>
    <row r="1018" spans="3:5">
      <c r="C1018" s="179"/>
      <c r="D1018" s="101"/>
      <c r="E1018" s="101"/>
    </row>
    <row r="1019" spans="3:5">
      <c r="C1019" s="179"/>
      <c r="D1019" s="101"/>
      <c r="E1019" s="101"/>
    </row>
    <row r="1020" spans="3:5">
      <c r="C1020" s="179"/>
      <c r="D1020" s="101"/>
      <c r="E1020" s="101"/>
    </row>
    <row r="1021" spans="3:5">
      <c r="C1021" s="179"/>
      <c r="D1021" s="101"/>
      <c r="E1021" s="101"/>
    </row>
    <row r="1022" spans="3:5">
      <c r="C1022" s="179"/>
      <c r="D1022" s="101"/>
      <c r="E1022" s="101"/>
    </row>
    <row r="1023" spans="3:5">
      <c r="C1023" s="179"/>
      <c r="D1023" s="101"/>
      <c r="E1023" s="101"/>
    </row>
    <row r="1024" spans="3:5">
      <c r="C1024" s="179"/>
      <c r="D1024" s="101"/>
      <c r="E1024" s="101"/>
    </row>
    <row r="1025" spans="3:5">
      <c r="C1025" s="179"/>
      <c r="D1025" s="101"/>
      <c r="E1025" s="101"/>
    </row>
    <row r="1026" spans="3:5">
      <c r="C1026" s="179"/>
      <c r="D1026" s="101"/>
      <c r="E1026" s="101"/>
    </row>
    <row r="1027" spans="3:5">
      <c r="C1027" s="179"/>
      <c r="D1027" s="101"/>
      <c r="E1027" s="101"/>
    </row>
    <row r="1028" spans="3:5">
      <c r="C1028" s="179"/>
      <c r="D1028" s="101"/>
      <c r="E1028" s="101"/>
    </row>
    <row r="1029" spans="3:5">
      <c r="C1029" s="179"/>
      <c r="D1029" s="101"/>
      <c r="E1029" s="101"/>
    </row>
    <row r="1030" spans="3:5">
      <c r="C1030" s="179"/>
      <c r="D1030" s="101"/>
      <c r="E1030" s="101"/>
    </row>
    <row r="1031" spans="3:5">
      <c r="C1031" s="179"/>
      <c r="D1031" s="101"/>
      <c r="E1031" s="101"/>
    </row>
    <row r="1032" spans="3:5">
      <c r="C1032" s="179"/>
      <c r="D1032" s="101"/>
      <c r="E1032" s="101"/>
    </row>
    <row r="1033" spans="3:5">
      <c r="C1033" s="179"/>
      <c r="D1033" s="101"/>
      <c r="E1033" s="101"/>
    </row>
    <row r="1034" spans="3:5">
      <c r="C1034" s="179"/>
      <c r="D1034" s="101"/>
      <c r="E1034" s="101"/>
    </row>
    <row r="1035" spans="3:5">
      <c r="C1035" s="179"/>
      <c r="D1035" s="101"/>
      <c r="E1035" s="101"/>
    </row>
    <row r="1036" spans="3:5">
      <c r="C1036" s="179"/>
      <c r="D1036" s="101"/>
      <c r="E1036" s="101"/>
    </row>
    <row r="1037" spans="3:5">
      <c r="C1037" s="179"/>
      <c r="D1037" s="101"/>
      <c r="E1037" s="101"/>
    </row>
    <row r="1038" spans="3:5">
      <c r="C1038" s="179"/>
      <c r="D1038" s="101"/>
      <c r="E1038" s="101"/>
    </row>
    <row r="1039" spans="3:5">
      <c r="C1039" s="179"/>
      <c r="D1039" s="101"/>
      <c r="E1039" s="101"/>
    </row>
    <row r="1040" spans="3:5">
      <c r="C1040" s="179"/>
      <c r="D1040" s="101"/>
      <c r="E1040" s="101"/>
    </row>
    <row r="1041" spans="3:5">
      <c r="C1041" s="179"/>
      <c r="D1041" s="101"/>
      <c r="E1041" s="101"/>
    </row>
    <row r="1042" spans="3:5">
      <c r="C1042" s="179"/>
      <c r="D1042" s="101"/>
      <c r="E1042" s="101"/>
    </row>
    <row r="1043" spans="3:5">
      <c r="C1043" s="179"/>
      <c r="D1043" s="101"/>
      <c r="E1043" s="101"/>
    </row>
    <row r="1044" spans="3:5">
      <c r="C1044" s="179"/>
      <c r="D1044" s="101"/>
      <c r="E1044" s="101"/>
    </row>
    <row r="1045" spans="3:5">
      <c r="C1045" s="179"/>
      <c r="D1045" s="101"/>
      <c r="E1045" s="101"/>
    </row>
    <row r="1046" spans="3:5">
      <c r="C1046" s="179"/>
      <c r="D1046" s="101"/>
      <c r="E1046" s="101"/>
    </row>
    <row r="1047" spans="3:5">
      <c r="C1047" s="179"/>
      <c r="D1047" s="101"/>
      <c r="E1047" s="101"/>
    </row>
    <row r="1048" spans="3:5">
      <c r="C1048" s="179"/>
      <c r="D1048" s="101"/>
      <c r="E1048" s="101"/>
    </row>
    <row r="1049" spans="3:5">
      <c r="C1049" s="179"/>
      <c r="D1049" s="101"/>
      <c r="E1049" s="101"/>
    </row>
    <row r="1050" spans="3:5">
      <c r="C1050" s="179"/>
      <c r="D1050" s="101"/>
      <c r="E1050" s="101"/>
    </row>
    <row r="1051" spans="3:5">
      <c r="C1051" s="179"/>
      <c r="D1051" s="101"/>
      <c r="E1051" s="101"/>
    </row>
    <row r="1052" spans="3:5">
      <c r="C1052" s="179"/>
      <c r="D1052" s="101"/>
      <c r="E1052" s="101"/>
    </row>
    <row r="1053" spans="3:5">
      <c r="C1053" s="179"/>
      <c r="D1053" s="101"/>
      <c r="E1053" s="101"/>
    </row>
    <row r="1054" spans="3:5">
      <c r="C1054" s="179"/>
      <c r="D1054" s="101"/>
      <c r="E1054" s="101"/>
    </row>
    <row r="1055" spans="3:5">
      <c r="C1055" s="179"/>
      <c r="D1055" s="101"/>
      <c r="E1055" s="101"/>
    </row>
    <row r="1056" spans="3:5">
      <c r="C1056" s="179"/>
      <c r="D1056" s="101"/>
      <c r="E1056" s="101"/>
    </row>
    <row r="1057" spans="3:5">
      <c r="C1057" s="179"/>
      <c r="D1057" s="101"/>
      <c r="E1057" s="101"/>
    </row>
    <row r="1058" spans="3:5">
      <c r="C1058" s="179"/>
      <c r="D1058" s="101"/>
      <c r="E1058" s="101"/>
    </row>
    <row r="1059" spans="3:5">
      <c r="C1059" s="179"/>
      <c r="D1059" s="101"/>
      <c r="E1059" s="101"/>
    </row>
    <row r="1060" spans="3:5">
      <c r="C1060" s="179"/>
      <c r="D1060" s="101"/>
      <c r="E1060" s="101"/>
    </row>
    <row r="1061" spans="3:5">
      <c r="C1061" s="179"/>
      <c r="D1061" s="101"/>
      <c r="E1061" s="101"/>
    </row>
    <row r="1062" spans="3:5">
      <c r="C1062" s="179"/>
      <c r="D1062" s="101"/>
      <c r="E1062" s="101"/>
    </row>
    <row r="1063" spans="3:5">
      <c r="C1063" s="179"/>
      <c r="D1063" s="101"/>
      <c r="E1063" s="101"/>
    </row>
    <row r="1064" spans="3:5">
      <c r="C1064" s="179"/>
      <c r="D1064" s="101"/>
      <c r="E1064" s="101"/>
    </row>
    <row r="1065" spans="3:5">
      <c r="C1065" s="179"/>
      <c r="D1065" s="101"/>
      <c r="E1065" s="101"/>
    </row>
    <row r="1066" spans="3:5">
      <c r="C1066" s="179"/>
      <c r="D1066" s="101"/>
      <c r="E1066" s="101"/>
    </row>
    <row r="1067" spans="3:5">
      <c r="C1067" s="179"/>
      <c r="D1067" s="101"/>
      <c r="E1067" s="101"/>
    </row>
    <row r="1068" spans="3:5">
      <c r="C1068" s="179"/>
      <c r="D1068" s="101"/>
      <c r="E1068" s="101"/>
    </row>
    <row r="1069" spans="3:5">
      <c r="C1069" s="179"/>
      <c r="D1069" s="101"/>
      <c r="E1069" s="101"/>
    </row>
    <row r="1070" spans="3:5">
      <c r="C1070" s="179"/>
      <c r="D1070" s="101"/>
      <c r="E1070" s="101"/>
    </row>
    <row r="1071" spans="3:5">
      <c r="C1071" s="179"/>
      <c r="D1071" s="101"/>
      <c r="E1071" s="101"/>
    </row>
    <row r="1072" spans="3:5">
      <c r="C1072" s="179"/>
      <c r="D1072" s="101"/>
      <c r="E1072" s="101"/>
    </row>
    <row r="1073" spans="3:5">
      <c r="C1073" s="179"/>
      <c r="D1073" s="101"/>
      <c r="E1073" s="101"/>
    </row>
    <row r="1074" spans="3:5">
      <c r="C1074" s="179"/>
      <c r="D1074" s="101"/>
      <c r="E1074" s="101"/>
    </row>
    <row r="1075" spans="3:5">
      <c r="C1075" s="179"/>
      <c r="D1075" s="101"/>
      <c r="E1075" s="101"/>
    </row>
    <row r="1076" spans="3:5">
      <c r="C1076" s="179"/>
      <c r="D1076" s="101"/>
      <c r="E1076" s="101"/>
    </row>
    <row r="1077" spans="3:5">
      <c r="C1077" s="179"/>
      <c r="D1077" s="101"/>
      <c r="E1077" s="101"/>
    </row>
    <row r="1078" spans="3:5">
      <c r="C1078" s="179"/>
      <c r="D1078" s="101"/>
      <c r="E1078" s="101"/>
    </row>
    <row r="1079" spans="3:5">
      <c r="C1079" s="179"/>
      <c r="D1079" s="101"/>
      <c r="E1079" s="101"/>
    </row>
    <row r="1080" spans="3:5">
      <c r="C1080" s="179"/>
      <c r="D1080" s="101"/>
      <c r="E1080" s="101"/>
    </row>
    <row r="1081" spans="3:5">
      <c r="C1081" s="179"/>
      <c r="D1081" s="101"/>
      <c r="E1081" s="101"/>
    </row>
    <row r="1082" spans="3:5">
      <c r="C1082" s="179"/>
      <c r="D1082" s="101"/>
      <c r="E1082" s="101"/>
    </row>
    <row r="1083" spans="3:5">
      <c r="C1083" s="179"/>
      <c r="D1083" s="101"/>
      <c r="E1083" s="101"/>
    </row>
    <row r="1084" spans="3:5">
      <c r="C1084" s="179"/>
      <c r="D1084" s="101"/>
      <c r="E1084" s="101"/>
    </row>
    <row r="1085" spans="3:5">
      <c r="C1085" s="179"/>
      <c r="D1085" s="101"/>
      <c r="E1085" s="101"/>
    </row>
    <row r="1086" spans="3:5">
      <c r="C1086" s="179"/>
      <c r="D1086" s="101"/>
      <c r="E1086" s="101"/>
    </row>
    <row r="1087" spans="3:5">
      <c r="C1087" s="179"/>
      <c r="D1087" s="101"/>
      <c r="E1087" s="101"/>
    </row>
    <row r="1088" spans="3:5">
      <c r="C1088" s="179"/>
      <c r="D1088" s="101"/>
      <c r="E1088" s="101"/>
    </row>
    <row r="1089" spans="3:5">
      <c r="C1089" s="179"/>
      <c r="D1089" s="101"/>
      <c r="E1089" s="101"/>
    </row>
    <row r="1090" spans="3:5">
      <c r="C1090" s="179"/>
      <c r="D1090" s="101"/>
      <c r="E1090" s="101"/>
    </row>
    <row r="1091" spans="3:5">
      <c r="C1091" s="179"/>
      <c r="D1091" s="101"/>
      <c r="E1091" s="101"/>
    </row>
    <row r="1092" spans="3:5">
      <c r="C1092" s="179"/>
      <c r="D1092" s="101"/>
      <c r="E1092" s="101"/>
    </row>
    <row r="1093" spans="3:5">
      <c r="C1093" s="179"/>
      <c r="D1093" s="101"/>
      <c r="E1093" s="101"/>
    </row>
    <row r="1094" spans="3:5">
      <c r="C1094" s="179"/>
      <c r="D1094" s="101"/>
      <c r="E1094" s="101"/>
    </row>
    <row r="1095" spans="3:5">
      <c r="C1095" s="179"/>
      <c r="D1095" s="101"/>
      <c r="E1095" s="101"/>
    </row>
    <row r="1096" spans="3:5">
      <c r="C1096" s="179"/>
      <c r="D1096" s="101"/>
      <c r="E1096" s="101"/>
    </row>
    <row r="1097" spans="3:5">
      <c r="C1097" s="179"/>
      <c r="D1097" s="101"/>
      <c r="E1097" s="101"/>
    </row>
    <row r="1098" spans="3:5">
      <c r="C1098" s="179"/>
      <c r="D1098" s="101"/>
      <c r="E1098" s="101"/>
    </row>
    <row r="1099" spans="3:5">
      <c r="C1099" s="179"/>
      <c r="D1099" s="101"/>
      <c r="E1099" s="101"/>
    </row>
    <row r="1100" spans="3:5">
      <c r="C1100" s="179"/>
      <c r="D1100" s="101"/>
      <c r="E1100" s="101"/>
    </row>
    <row r="1101" spans="3:5">
      <c r="C1101" s="179"/>
      <c r="D1101" s="101"/>
      <c r="E1101" s="101"/>
    </row>
    <row r="1102" spans="3:5">
      <c r="C1102" s="179"/>
      <c r="D1102" s="101"/>
      <c r="E1102" s="101"/>
    </row>
    <row r="1103" spans="3:5">
      <c r="C1103" s="179"/>
      <c r="D1103" s="101"/>
      <c r="E1103" s="101"/>
    </row>
    <row r="1104" spans="3:5">
      <c r="C1104" s="179"/>
      <c r="D1104" s="101"/>
      <c r="E1104" s="101"/>
    </row>
    <row r="1105" spans="3:5">
      <c r="C1105" s="179"/>
      <c r="D1105" s="101"/>
      <c r="E1105" s="101"/>
    </row>
    <row r="1106" spans="3:5">
      <c r="C1106" s="179"/>
      <c r="D1106" s="101"/>
      <c r="E1106" s="101"/>
    </row>
    <row r="1107" spans="3:5">
      <c r="C1107" s="179"/>
      <c r="D1107" s="101"/>
      <c r="E1107" s="101"/>
    </row>
    <row r="1108" spans="3:5">
      <c r="C1108" s="179"/>
      <c r="D1108" s="101"/>
      <c r="E1108" s="101"/>
    </row>
    <row r="1109" spans="3:5">
      <c r="C1109" s="179"/>
      <c r="D1109" s="101"/>
      <c r="E1109" s="101"/>
    </row>
    <row r="1110" spans="3:5">
      <c r="C1110" s="179"/>
      <c r="D1110" s="101"/>
      <c r="E1110" s="101"/>
    </row>
    <row r="1111" spans="3:5">
      <c r="C1111" s="179"/>
      <c r="D1111" s="101"/>
      <c r="E1111" s="101"/>
    </row>
    <row r="1112" spans="3:5">
      <c r="C1112" s="179"/>
      <c r="D1112" s="101"/>
      <c r="E1112" s="101"/>
    </row>
    <row r="1113" spans="3:5">
      <c r="C1113" s="179"/>
      <c r="D1113" s="101"/>
      <c r="E1113" s="101"/>
    </row>
    <row r="1114" spans="3:5">
      <c r="C1114" s="179"/>
      <c r="D1114" s="101"/>
      <c r="E1114" s="101"/>
    </row>
    <row r="1115" spans="3:5">
      <c r="C1115" s="179"/>
      <c r="D1115" s="101"/>
      <c r="E1115" s="101"/>
    </row>
    <row r="1116" spans="3:5">
      <c r="C1116" s="179"/>
      <c r="D1116" s="101"/>
      <c r="E1116" s="101"/>
    </row>
    <row r="1117" spans="3:5">
      <c r="C1117" s="179"/>
      <c r="D1117" s="101"/>
      <c r="E1117" s="101"/>
    </row>
    <row r="1118" spans="3:5">
      <c r="C1118" s="179"/>
      <c r="D1118" s="101"/>
      <c r="E1118" s="101"/>
    </row>
    <row r="1119" spans="3:5">
      <c r="C1119" s="179"/>
      <c r="D1119" s="101"/>
      <c r="E1119" s="101"/>
    </row>
    <row r="1120" spans="3:5">
      <c r="C1120" s="179"/>
      <c r="D1120" s="101"/>
      <c r="E1120" s="101"/>
    </row>
    <row r="1121" spans="3:5">
      <c r="C1121" s="179"/>
      <c r="D1121" s="101"/>
      <c r="E1121" s="101"/>
    </row>
    <row r="1122" spans="3:5">
      <c r="C1122" s="179"/>
      <c r="D1122" s="101"/>
      <c r="E1122" s="101"/>
    </row>
    <row r="1123" spans="3:5">
      <c r="C1123" s="179"/>
      <c r="D1123" s="101"/>
      <c r="E1123" s="101"/>
    </row>
    <row r="1124" spans="3:5">
      <c r="C1124" s="179"/>
      <c r="D1124" s="101"/>
      <c r="E1124" s="101"/>
    </row>
    <row r="1125" spans="3:5">
      <c r="C1125" s="179"/>
      <c r="D1125" s="101"/>
      <c r="E1125" s="101"/>
    </row>
    <row r="1126" spans="3:5">
      <c r="C1126" s="179"/>
      <c r="D1126" s="101"/>
      <c r="E1126" s="101"/>
    </row>
    <row r="1127" spans="3:5">
      <c r="C1127" s="179"/>
      <c r="D1127" s="101"/>
      <c r="E1127" s="101"/>
    </row>
    <row r="1128" spans="3:5">
      <c r="C1128" s="179"/>
      <c r="D1128" s="101"/>
      <c r="E1128" s="101"/>
    </row>
    <row r="1129" spans="3:5">
      <c r="C1129" s="179"/>
      <c r="D1129" s="101"/>
      <c r="E1129" s="101"/>
    </row>
    <row r="1130" spans="3:5">
      <c r="C1130" s="179"/>
      <c r="D1130" s="101"/>
      <c r="E1130" s="101"/>
    </row>
    <row r="1131" spans="3:5">
      <c r="C1131" s="179"/>
      <c r="D1131" s="101"/>
      <c r="E1131" s="101"/>
    </row>
    <row r="1132" spans="3:5">
      <c r="C1132" s="179"/>
      <c r="D1132" s="101"/>
      <c r="E1132" s="101"/>
    </row>
    <row r="1133" spans="3:5">
      <c r="C1133" s="179"/>
      <c r="D1133" s="101"/>
      <c r="E1133" s="101"/>
    </row>
    <row r="1134" spans="3:5">
      <c r="C1134" s="179"/>
      <c r="D1134" s="101"/>
      <c r="E1134" s="101"/>
    </row>
    <row r="1135" spans="3:5">
      <c r="C1135" s="179"/>
      <c r="D1135" s="101"/>
      <c r="E1135" s="101"/>
    </row>
    <row r="1136" spans="3:5">
      <c r="C1136" s="179"/>
      <c r="D1136" s="101"/>
      <c r="E1136" s="101"/>
    </row>
    <row r="1137" spans="3:5">
      <c r="C1137" s="179"/>
      <c r="D1137" s="101"/>
      <c r="E1137" s="101"/>
    </row>
    <row r="1138" spans="3:5">
      <c r="C1138" s="179"/>
      <c r="D1138" s="101"/>
      <c r="E1138" s="101"/>
    </row>
    <row r="1139" spans="3:5">
      <c r="C1139" s="179"/>
      <c r="D1139" s="101"/>
      <c r="E1139" s="101"/>
    </row>
    <row r="1140" spans="3:5">
      <c r="C1140" s="179"/>
      <c r="D1140" s="101"/>
      <c r="E1140" s="101"/>
    </row>
    <row r="1141" spans="3:5">
      <c r="C1141" s="179"/>
      <c r="D1141" s="101"/>
      <c r="E1141" s="101"/>
    </row>
    <row r="1142" spans="3:5">
      <c r="C1142" s="179"/>
      <c r="D1142" s="101"/>
      <c r="E1142" s="101"/>
    </row>
    <row r="1143" spans="3:5">
      <c r="C1143" s="179"/>
      <c r="D1143" s="101"/>
      <c r="E1143" s="101"/>
    </row>
    <row r="1144" spans="3:5">
      <c r="C1144" s="179"/>
      <c r="D1144" s="101"/>
      <c r="E1144" s="101"/>
    </row>
    <row r="1145" spans="3:5">
      <c r="C1145" s="179"/>
      <c r="D1145" s="101"/>
      <c r="E1145" s="101"/>
    </row>
    <row r="1146" spans="3:5">
      <c r="C1146" s="179"/>
      <c r="D1146" s="101"/>
      <c r="E1146" s="101"/>
    </row>
    <row r="1147" spans="3:5">
      <c r="C1147" s="179"/>
      <c r="D1147" s="101"/>
      <c r="E1147" s="101"/>
    </row>
    <row r="1148" spans="3:5">
      <c r="C1148" s="179"/>
      <c r="D1148" s="101"/>
      <c r="E1148" s="101"/>
    </row>
    <row r="1149" spans="3:5">
      <c r="C1149" s="179"/>
      <c r="D1149" s="101"/>
      <c r="E1149" s="101"/>
    </row>
    <row r="1150" spans="3:5">
      <c r="C1150" s="179"/>
      <c r="D1150" s="101"/>
      <c r="E1150" s="101"/>
    </row>
    <row r="1151" spans="3:5">
      <c r="C1151" s="179"/>
      <c r="D1151" s="101"/>
      <c r="E1151" s="101"/>
    </row>
    <row r="1152" spans="3:5">
      <c r="C1152" s="179"/>
      <c r="D1152" s="101"/>
      <c r="E1152" s="101"/>
    </row>
    <row r="1153" spans="3:5">
      <c r="C1153" s="179"/>
      <c r="D1153" s="101"/>
      <c r="E1153" s="101"/>
    </row>
    <row r="1154" spans="3:5">
      <c r="C1154" s="179"/>
      <c r="D1154" s="101"/>
      <c r="E1154" s="101"/>
    </row>
    <row r="1155" spans="3:5">
      <c r="C1155" s="179"/>
      <c r="D1155" s="101"/>
      <c r="E1155" s="101"/>
    </row>
    <row r="1156" spans="3:5">
      <c r="C1156" s="179"/>
      <c r="D1156" s="101"/>
      <c r="E1156" s="101"/>
    </row>
    <row r="1157" spans="3:5">
      <c r="C1157" s="179"/>
      <c r="D1157" s="101"/>
      <c r="E1157" s="101"/>
    </row>
    <row r="1158" spans="3:5">
      <c r="C1158" s="179"/>
      <c r="D1158" s="101"/>
      <c r="E1158" s="101"/>
    </row>
    <row r="1159" spans="3:5">
      <c r="C1159" s="179"/>
      <c r="D1159" s="101"/>
      <c r="E1159" s="101"/>
    </row>
    <row r="1160" spans="3:5">
      <c r="C1160" s="179"/>
      <c r="D1160" s="101"/>
      <c r="E1160" s="101"/>
    </row>
    <row r="1161" spans="3:5">
      <c r="C1161" s="179"/>
      <c r="D1161" s="101"/>
      <c r="E1161" s="101"/>
    </row>
    <row r="1162" spans="3:5">
      <c r="C1162" s="179"/>
      <c r="D1162" s="101"/>
      <c r="E1162" s="101"/>
    </row>
    <row r="1163" spans="3:5">
      <c r="C1163" s="179"/>
      <c r="D1163" s="101"/>
      <c r="E1163" s="101"/>
    </row>
    <row r="1164" spans="3:5">
      <c r="C1164" s="179"/>
      <c r="D1164" s="101"/>
      <c r="E1164" s="101"/>
    </row>
    <row r="1165" spans="3:5">
      <c r="C1165" s="179"/>
      <c r="D1165" s="101"/>
      <c r="E1165" s="101"/>
    </row>
    <row r="1166" spans="3:5">
      <c r="C1166" s="179"/>
      <c r="D1166" s="101"/>
      <c r="E1166" s="101"/>
    </row>
    <row r="1167" spans="3:5">
      <c r="C1167" s="179"/>
      <c r="D1167" s="101"/>
      <c r="E1167" s="101"/>
    </row>
    <row r="1168" spans="3:5">
      <c r="C1168" s="179"/>
      <c r="D1168" s="101"/>
      <c r="E1168" s="101"/>
    </row>
    <row r="1169" spans="3:5">
      <c r="C1169" s="179"/>
      <c r="D1169" s="101"/>
      <c r="E1169" s="101"/>
    </row>
    <row r="1170" spans="3:5">
      <c r="C1170" s="179"/>
      <c r="D1170" s="101"/>
      <c r="E1170" s="101"/>
    </row>
    <row r="1171" spans="3:5">
      <c r="C1171" s="179"/>
      <c r="D1171" s="101"/>
      <c r="E1171" s="101"/>
    </row>
    <row r="1172" spans="3:5">
      <c r="C1172" s="179"/>
      <c r="D1172" s="101"/>
      <c r="E1172" s="101"/>
    </row>
    <row r="1173" spans="3:5">
      <c r="C1173" s="179"/>
      <c r="D1173" s="101"/>
      <c r="E1173" s="101"/>
    </row>
    <row r="1174" spans="3:5">
      <c r="C1174" s="179"/>
      <c r="D1174" s="101"/>
      <c r="E1174" s="101"/>
    </row>
    <row r="1175" spans="3:5">
      <c r="C1175" s="179"/>
      <c r="D1175" s="101"/>
      <c r="E1175" s="101"/>
    </row>
    <row r="1176" spans="3:5">
      <c r="C1176" s="179"/>
      <c r="D1176" s="101"/>
      <c r="E1176" s="101"/>
    </row>
    <row r="1177" spans="3:5">
      <c r="C1177" s="179"/>
      <c r="D1177" s="101"/>
      <c r="E1177" s="101"/>
    </row>
    <row r="1178" spans="3:5">
      <c r="C1178" s="179"/>
      <c r="D1178" s="101"/>
      <c r="E1178" s="101"/>
    </row>
    <row r="1179" spans="3:5">
      <c r="C1179" s="179"/>
      <c r="D1179" s="101"/>
      <c r="E1179" s="101"/>
    </row>
    <row r="1180" spans="3:5">
      <c r="C1180" s="179"/>
      <c r="D1180" s="101"/>
      <c r="E1180" s="101"/>
    </row>
    <row r="1181" spans="3:5">
      <c r="C1181" s="179"/>
      <c r="D1181" s="101"/>
      <c r="E1181" s="101"/>
    </row>
    <row r="1182" spans="3:5">
      <c r="C1182" s="179"/>
      <c r="D1182" s="101"/>
      <c r="E1182" s="101"/>
    </row>
    <row r="1183" spans="3:5">
      <c r="C1183" s="179"/>
      <c r="D1183" s="101"/>
      <c r="E1183" s="101"/>
    </row>
    <row r="1184" spans="3:5">
      <c r="C1184" s="179"/>
      <c r="D1184" s="101"/>
      <c r="E1184" s="101"/>
    </row>
    <row r="1185" spans="3:5">
      <c r="C1185" s="179"/>
      <c r="D1185" s="101"/>
      <c r="E1185" s="101"/>
    </row>
    <row r="1186" spans="3:5">
      <c r="C1186" s="179"/>
      <c r="D1186" s="101"/>
      <c r="E1186" s="101"/>
    </row>
    <row r="1187" spans="3:5">
      <c r="C1187" s="179"/>
      <c r="D1187" s="101"/>
      <c r="E1187" s="101"/>
    </row>
    <row r="1188" spans="3:5">
      <c r="C1188" s="179"/>
      <c r="D1188" s="101"/>
      <c r="E1188" s="101"/>
    </row>
    <row r="1189" spans="3:5">
      <c r="C1189" s="179"/>
      <c r="D1189" s="101"/>
      <c r="E1189" s="101"/>
    </row>
    <row r="1190" spans="3:5">
      <c r="C1190" s="179"/>
      <c r="D1190" s="101"/>
      <c r="E1190" s="101"/>
    </row>
    <row r="1191" spans="3:5">
      <c r="C1191" s="179"/>
      <c r="D1191" s="101"/>
      <c r="E1191" s="101"/>
    </row>
    <row r="1192" spans="3:5">
      <c r="C1192" s="179"/>
      <c r="D1192" s="101"/>
      <c r="E1192" s="101"/>
    </row>
    <row r="1193" spans="3:5">
      <c r="C1193" s="179"/>
      <c r="D1193" s="101"/>
      <c r="E1193" s="101"/>
    </row>
    <row r="1194" spans="3:5">
      <c r="C1194" s="179"/>
      <c r="D1194" s="101"/>
      <c r="E1194" s="101"/>
    </row>
    <row r="1195" spans="3:5">
      <c r="C1195" s="179"/>
      <c r="D1195" s="101"/>
      <c r="E1195" s="101"/>
    </row>
    <row r="1196" spans="3:5">
      <c r="C1196" s="179"/>
      <c r="D1196" s="101"/>
      <c r="E1196" s="101"/>
    </row>
    <row r="1197" spans="3:5">
      <c r="C1197" s="179"/>
      <c r="D1197" s="101"/>
      <c r="E1197" s="101"/>
    </row>
    <row r="1198" spans="3:5">
      <c r="C1198" s="179"/>
      <c r="D1198" s="101"/>
      <c r="E1198" s="101"/>
    </row>
    <row r="1199" spans="3:5">
      <c r="C1199" s="179"/>
      <c r="D1199" s="101"/>
      <c r="E1199" s="101"/>
    </row>
    <row r="1200" spans="3:5">
      <c r="C1200" s="179"/>
      <c r="D1200" s="101"/>
      <c r="E1200" s="101"/>
    </row>
    <row r="1201" spans="3:5">
      <c r="C1201" s="179"/>
      <c r="D1201" s="101"/>
      <c r="E1201" s="101"/>
    </row>
    <row r="1202" spans="3:5">
      <c r="C1202" s="179"/>
      <c r="D1202" s="101"/>
      <c r="E1202" s="101"/>
    </row>
    <row r="1203" spans="3:5">
      <c r="C1203" s="179"/>
      <c r="D1203" s="101"/>
      <c r="E1203" s="101"/>
    </row>
    <row r="1204" spans="3:5">
      <c r="C1204" s="179"/>
      <c r="D1204" s="101"/>
      <c r="E1204" s="101"/>
    </row>
    <row r="1205" spans="3:5">
      <c r="C1205" s="179"/>
      <c r="D1205" s="101"/>
      <c r="E1205" s="101"/>
    </row>
    <row r="1206" spans="3:5">
      <c r="C1206" s="179"/>
      <c r="D1206" s="101"/>
      <c r="E1206" s="101"/>
    </row>
    <row r="1207" spans="3:5">
      <c r="C1207" s="179"/>
      <c r="D1207" s="101"/>
      <c r="E1207" s="101"/>
    </row>
    <row r="1208" spans="3:5">
      <c r="C1208" s="179"/>
      <c r="D1208" s="101"/>
      <c r="E1208" s="101"/>
    </row>
    <row r="1209" spans="3:5">
      <c r="C1209" s="179"/>
      <c r="D1209" s="101"/>
      <c r="E1209" s="101"/>
    </row>
    <row r="1210" spans="3:5">
      <c r="C1210" s="179"/>
      <c r="D1210" s="101"/>
      <c r="E1210" s="101"/>
    </row>
    <row r="1211" spans="3:5">
      <c r="C1211" s="179"/>
      <c r="D1211" s="101"/>
      <c r="E1211" s="101"/>
    </row>
    <row r="1212" spans="3:5">
      <c r="C1212" s="179"/>
      <c r="D1212" s="101"/>
      <c r="E1212" s="101"/>
    </row>
    <row r="1213" spans="3:5">
      <c r="C1213" s="179"/>
      <c r="D1213" s="101"/>
      <c r="E1213" s="101"/>
    </row>
    <row r="1214" spans="3:5">
      <c r="C1214" s="179"/>
      <c r="D1214" s="101"/>
      <c r="E1214" s="101"/>
    </row>
    <row r="1215" spans="3:5">
      <c r="C1215" s="179"/>
      <c r="D1215" s="101"/>
      <c r="E1215" s="101"/>
    </row>
    <row r="1216" spans="3:5">
      <c r="C1216" s="179"/>
      <c r="D1216" s="101"/>
      <c r="E1216" s="101"/>
    </row>
    <row r="1217" spans="3:5">
      <c r="C1217" s="179"/>
      <c r="D1217" s="101"/>
      <c r="E1217" s="101"/>
    </row>
    <row r="1218" spans="3:5">
      <c r="C1218" s="179"/>
      <c r="D1218" s="101"/>
      <c r="E1218" s="101"/>
    </row>
    <row r="1219" spans="3:5">
      <c r="C1219" s="179"/>
      <c r="D1219" s="101"/>
      <c r="E1219" s="101"/>
    </row>
    <row r="1220" spans="3:5">
      <c r="C1220" s="179"/>
      <c r="D1220" s="101"/>
      <c r="E1220" s="101"/>
    </row>
    <row r="1221" spans="3:5">
      <c r="C1221" s="179"/>
      <c r="D1221" s="101"/>
      <c r="E1221" s="101"/>
    </row>
    <row r="1222" spans="3:5">
      <c r="C1222" s="179"/>
      <c r="D1222" s="101"/>
      <c r="E1222" s="101"/>
    </row>
    <row r="1223" spans="3:5">
      <c r="C1223" s="179"/>
      <c r="D1223" s="101"/>
      <c r="E1223" s="101"/>
    </row>
    <row r="1224" spans="3:5">
      <c r="C1224" s="179"/>
      <c r="D1224" s="101"/>
      <c r="E1224" s="101"/>
    </row>
    <row r="1225" spans="3:5">
      <c r="C1225" s="179"/>
      <c r="D1225" s="101"/>
      <c r="E1225" s="101"/>
    </row>
    <row r="1226" spans="3:5">
      <c r="C1226" s="179"/>
      <c r="D1226" s="101"/>
      <c r="E1226" s="101"/>
    </row>
    <row r="1227" spans="3:5">
      <c r="C1227" s="179"/>
      <c r="D1227" s="101"/>
      <c r="E1227" s="101"/>
    </row>
    <row r="1228" spans="3:5">
      <c r="C1228" s="179"/>
      <c r="D1228" s="101"/>
      <c r="E1228" s="101"/>
    </row>
    <row r="1229" spans="3:5">
      <c r="C1229" s="179"/>
      <c r="D1229" s="101"/>
      <c r="E1229" s="101"/>
    </row>
    <row r="1230" spans="3:5">
      <c r="C1230" s="179"/>
      <c r="D1230" s="101"/>
      <c r="E1230" s="101"/>
    </row>
    <row r="1231" spans="3:5">
      <c r="C1231" s="179"/>
      <c r="D1231" s="101"/>
      <c r="E1231" s="101"/>
    </row>
    <row r="1232" spans="3:5">
      <c r="C1232" s="179"/>
      <c r="D1232" s="101"/>
      <c r="E1232" s="101"/>
    </row>
    <row r="1233" spans="3:5">
      <c r="C1233" s="179"/>
      <c r="D1233" s="101"/>
      <c r="E1233" s="101"/>
    </row>
    <row r="1234" spans="3:5">
      <c r="C1234" s="179"/>
      <c r="D1234" s="101"/>
      <c r="E1234" s="101"/>
    </row>
    <row r="1235" spans="3:5">
      <c r="C1235" s="179"/>
      <c r="D1235" s="101"/>
      <c r="E1235" s="101"/>
    </row>
    <row r="1236" spans="3:5">
      <c r="C1236" s="179"/>
      <c r="D1236" s="101"/>
      <c r="E1236" s="101"/>
    </row>
    <row r="1237" spans="3:5">
      <c r="C1237" s="179"/>
      <c r="D1237" s="101"/>
      <c r="E1237" s="101"/>
    </row>
    <row r="1238" spans="3:5">
      <c r="C1238" s="179"/>
      <c r="D1238" s="101"/>
      <c r="E1238" s="101"/>
    </row>
    <row r="1239" spans="3:5">
      <c r="C1239" s="179"/>
      <c r="D1239" s="101"/>
      <c r="E1239" s="101"/>
    </row>
    <row r="1240" spans="3:5">
      <c r="C1240" s="179"/>
      <c r="D1240" s="101"/>
      <c r="E1240" s="101"/>
    </row>
    <row r="1241" spans="3:5">
      <c r="C1241" s="179"/>
      <c r="D1241" s="101"/>
      <c r="E1241" s="101"/>
    </row>
    <row r="1242" spans="3:5">
      <c r="C1242" s="179"/>
      <c r="D1242" s="101"/>
      <c r="E1242" s="101"/>
    </row>
    <row r="1243" spans="3:5">
      <c r="C1243" s="179"/>
      <c r="D1243" s="101"/>
      <c r="E1243" s="101"/>
    </row>
    <row r="1244" spans="3:5">
      <c r="C1244" s="179"/>
      <c r="D1244" s="101"/>
      <c r="E1244" s="101"/>
    </row>
    <row r="1245" spans="3:5">
      <c r="C1245" s="179"/>
      <c r="D1245" s="101"/>
      <c r="E1245" s="101"/>
    </row>
    <row r="1246" spans="3:5">
      <c r="C1246" s="179"/>
      <c r="D1246" s="101"/>
      <c r="E1246" s="101"/>
    </row>
    <row r="1247" spans="3:5">
      <c r="C1247" s="179"/>
      <c r="D1247" s="101"/>
      <c r="E1247" s="101"/>
    </row>
    <row r="1248" spans="3:5">
      <c r="C1248" s="179"/>
      <c r="D1248" s="101"/>
      <c r="E1248" s="101"/>
    </row>
    <row r="1249" spans="3:5">
      <c r="C1249" s="179"/>
      <c r="D1249" s="101"/>
      <c r="E1249" s="101"/>
    </row>
    <row r="1250" spans="3:5">
      <c r="C1250" s="179"/>
      <c r="D1250" s="101"/>
      <c r="E1250" s="101"/>
    </row>
    <row r="1251" spans="3:5">
      <c r="C1251" s="179"/>
      <c r="D1251" s="101"/>
      <c r="E1251" s="101"/>
    </row>
    <row r="1252" spans="3:5">
      <c r="C1252" s="179"/>
      <c r="D1252" s="101"/>
      <c r="E1252" s="101"/>
    </row>
    <row r="1253" spans="3:5">
      <c r="C1253" s="179"/>
      <c r="D1253" s="101"/>
      <c r="E1253" s="101"/>
    </row>
    <row r="1254" spans="3:5">
      <c r="C1254" s="179"/>
      <c r="D1254" s="101"/>
      <c r="E1254" s="101"/>
    </row>
    <row r="1255" spans="3:5">
      <c r="C1255" s="179"/>
      <c r="D1255" s="101"/>
      <c r="E1255" s="101"/>
    </row>
    <row r="1256" spans="3:5">
      <c r="C1256" s="179"/>
      <c r="D1256" s="101"/>
      <c r="E1256" s="101"/>
    </row>
    <row r="1257" spans="3:5">
      <c r="C1257" s="179"/>
      <c r="D1257" s="101"/>
      <c r="E1257" s="101"/>
    </row>
    <row r="1258" spans="3:5">
      <c r="C1258" s="179"/>
      <c r="D1258" s="101"/>
      <c r="E1258" s="101"/>
    </row>
    <row r="1259" spans="3:5">
      <c r="C1259" s="179"/>
      <c r="D1259" s="101"/>
      <c r="E1259" s="101"/>
    </row>
    <row r="1260" spans="3:5">
      <c r="C1260" s="179"/>
      <c r="D1260" s="101"/>
      <c r="E1260" s="101"/>
    </row>
    <row r="1261" spans="3:5">
      <c r="C1261" s="179"/>
      <c r="D1261" s="101"/>
      <c r="E1261" s="101"/>
    </row>
    <row r="1262" spans="3:5">
      <c r="C1262" s="179"/>
      <c r="D1262" s="101"/>
      <c r="E1262" s="101"/>
    </row>
    <row r="1263" spans="3:5">
      <c r="C1263" s="179"/>
      <c r="D1263" s="101"/>
      <c r="E1263" s="101"/>
    </row>
    <row r="1264" spans="3:5">
      <c r="C1264" s="179"/>
      <c r="D1264" s="101"/>
      <c r="E1264" s="101"/>
    </row>
    <row r="1265" spans="3:5">
      <c r="C1265" s="179"/>
      <c r="D1265" s="101"/>
      <c r="E1265" s="101"/>
    </row>
    <row r="1266" spans="3:5">
      <c r="C1266" s="179"/>
      <c r="D1266" s="101"/>
      <c r="E1266" s="101"/>
    </row>
    <row r="1267" spans="3:5">
      <c r="C1267" s="179"/>
      <c r="D1267" s="101"/>
      <c r="E1267" s="101"/>
    </row>
    <row r="1268" spans="3:5">
      <c r="C1268" s="179"/>
      <c r="D1268" s="101"/>
      <c r="E1268" s="101"/>
    </row>
    <row r="1269" spans="3:5">
      <c r="C1269" s="179"/>
      <c r="D1269" s="101"/>
      <c r="E1269" s="101"/>
    </row>
    <row r="1270" spans="3:5">
      <c r="C1270" s="179"/>
      <c r="D1270" s="101"/>
      <c r="E1270" s="101"/>
    </row>
    <row r="1271" spans="3:5">
      <c r="C1271" s="179"/>
      <c r="D1271" s="101"/>
      <c r="E1271" s="101"/>
    </row>
    <row r="1272" spans="3:5">
      <c r="C1272" s="179"/>
      <c r="D1272" s="101"/>
      <c r="E1272" s="101"/>
    </row>
    <row r="1273" spans="3:5">
      <c r="C1273" s="179"/>
      <c r="D1273" s="101"/>
      <c r="E1273" s="101"/>
    </row>
    <row r="1274" spans="3:5">
      <c r="C1274" s="179"/>
      <c r="D1274" s="101"/>
      <c r="E1274" s="101"/>
    </row>
    <row r="1275" spans="3:5">
      <c r="C1275" s="179"/>
      <c r="D1275" s="101"/>
      <c r="E1275" s="101"/>
    </row>
    <row r="1276" spans="3:5">
      <c r="C1276" s="179"/>
      <c r="D1276" s="101"/>
      <c r="E1276" s="101"/>
    </row>
    <row r="1277" spans="3:5">
      <c r="C1277" s="179"/>
      <c r="D1277" s="101"/>
      <c r="E1277" s="101"/>
    </row>
    <row r="1278" spans="3:5">
      <c r="C1278" s="179"/>
      <c r="D1278" s="101"/>
      <c r="E1278" s="101"/>
    </row>
    <row r="1279" spans="3:5">
      <c r="C1279" s="179"/>
      <c r="D1279" s="101"/>
      <c r="E1279" s="101"/>
    </row>
    <row r="1280" spans="3:5">
      <c r="C1280" s="179"/>
      <c r="D1280" s="101"/>
      <c r="E1280" s="101"/>
    </row>
    <row r="1281" spans="3:5">
      <c r="C1281" s="179"/>
      <c r="D1281" s="101"/>
      <c r="E1281" s="101"/>
    </row>
    <row r="1282" spans="3:5">
      <c r="C1282" s="179"/>
      <c r="D1282" s="101"/>
      <c r="E1282" s="101"/>
    </row>
    <row r="1283" spans="3:5">
      <c r="C1283" s="179"/>
      <c r="D1283" s="101"/>
      <c r="E1283" s="101"/>
    </row>
    <row r="1284" spans="3:5">
      <c r="C1284" s="179"/>
      <c r="D1284" s="101"/>
      <c r="E1284" s="101"/>
    </row>
    <row r="1285" spans="3:5">
      <c r="C1285" s="179"/>
      <c r="D1285" s="101"/>
      <c r="E1285" s="101"/>
    </row>
    <row r="1286" spans="3:5">
      <c r="C1286" s="179"/>
      <c r="D1286" s="101"/>
      <c r="E1286" s="101"/>
    </row>
    <row r="1287" spans="3:5">
      <c r="C1287" s="179"/>
      <c r="D1287" s="101"/>
      <c r="E1287" s="101"/>
    </row>
    <row r="1288" spans="3:5">
      <c r="C1288" s="179"/>
      <c r="D1288" s="101"/>
      <c r="E1288" s="101"/>
    </row>
    <row r="1289" spans="3:5">
      <c r="C1289" s="179"/>
      <c r="D1289" s="101"/>
      <c r="E1289" s="101"/>
    </row>
    <row r="1290" spans="3:5">
      <c r="C1290" s="179"/>
      <c r="D1290" s="101"/>
      <c r="E1290" s="101"/>
    </row>
    <row r="1291" spans="3:5">
      <c r="C1291" s="179"/>
      <c r="D1291" s="101"/>
      <c r="E1291" s="101"/>
    </row>
    <row r="1292" spans="3:5">
      <c r="C1292" s="179"/>
      <c r="D1292" s="101"/>
      <c r="E1292" s="101"/>
    </row>
    <row r="1293" spans="3:5">
      <c r="C1293" s="179"/>
      <c r="D1293" s="101"/>
      <c r="E1293" s="101"/>
    </row>
    <row r="1294" spans="3:5">
      <c r="C1294" s="179"/>
      <c r="D1294" s="101"/>
      <c r="E1294" s="101"/>
    </row>
    <row r="1295" spans="3:5">
      <c r="C1295" s="179"/>
      <c r="D1295" s="101"/>
      <c r="E1295" s="101"/>
    </row>
    <row r="1296" spans="3:5">
      <c r="C1296" s="179"/>
      <c r="D1296" s="101"/>
      <c r="E1296" s="101"/>
    </row>
    <row r="1297" spans="3:5">
      <c r="C1297" s="179"/>
      <c r="D1297" s="101"/>
      <c r="E1297" s="101"/>
    </row>
    <row r="1298" spans="3:5">
      <c r="C1298" s="179"/>
      <c r="D1298" s="101"/>
      <c r="E1298" s="101"/>
    </row>
    <row r="1299" spans="3:5">
      <c r="C1299" s="179"/>
      <c r="D1299" s="101"/>
      <c r="E1299" s="101"/>
    </row>
    <row r="1300" spans="3:5">
      <c r="C1300" s="179"/>
      <c r="D1300" s="101"/>
      <c r="E1300" s="101"/>
    </row>
    <row r="1301" spans="3:5">
      <c r="C1301" s="179"/>
      <c r="D1301" s="101"/>
      <c r="E1301" s="101"/>
    </row>
    <row r="1302" spans="3:5">
      <c r="C1302" s="179"/>
      <c r="D1302" s="101"/>
      <c r="E1302" s="101"/>
    </row>
    <row r="1303" spans="3:5">
      <c r="C1303" s="179"/>
      <c r="D1303" s="101"/>
      <c r="E1303" s="101"/>
    </row>
    <row r="1304" spans="3:5">
      <c r="C1304" s="179"/>
      <c r="D1304" s="101"/>
      <c r="E1304" s="101"/>
    </row>
    <row r="1305" spans="3:5">
      <c r="C1305" s="179"/>
      <c r="D1305" s="101"/>
      <c r="E1305" s="101"/>
    </row>
    <row r="1306" spans="3:5">
      <c r="C1306" s="179"/>
      <c r="D1306" s="101"/>
      <c r="E1306" s="101"/>
    </row>
    <row r="1307" spans="3:5">
      <c r="C1307" s="179"/>
      <c r="D1307" s="101"/>
      <c r="E1307" s="101"/>
    </row>
    <row r="1308" spans="3:5">
      <c r="C1308" s="179"/>
      <c r="D1308" s="101"/>
      <c r="E1308" s="101"/>
    </row>
    <row r="1309" spans="3:5">
      <c r="C1309" s="179"/>
      <c r="D1309" s="101"/>
      <c r="E1309" s="101"/>
    </row>
    <row r="1310" spans="3:5">
      <c r="C1310" s="179"/>
      <c r="D1310" s="101"/>
      <c r="E1310" s="101"/>
    </row>
    <row r="1311" spans="3:5">
      <c r="C1311" s="179"/>
      <c r="D1311" s="101"/>
      <c r="E1311" s="101"/>
    </row>
    <row r="1312" spans="3:5">
      <c r="C1312" s="179"/>
      <c r="D1312" s="101"/>
      <c r="E1312" s="101"/>
    </row>
    <row r="1313" spans="3:5">
      <c r="C1313" s="179"/>
      <c r="D1313" s="101"/>
      <c r="E1313" s="101"/>
    </row>
    <row r="1314" spans="3:5">
      <c r="C1314" s="179"/>
      <c r="D1314" s="101"/>
      <c r="E1314" s="101"/>
    </row>
    <row r="1315" spans="3:5">
      <c r="C1315" s="179"/>
      <c r="D1315" s="101"/>
      <c r="E1315" s="101"/>
    </row>
    <row r="1316" spans="3:5">
      <c r="C1316" s="179"/>
      <c r="D1316" s="101"/>
      <c r="E1316" s="101"/>
    </row>
    <row r="1317" spans="3:5">
      <c r="C1317" s="179"/>
      <c r="D1317" s="101"/>
      <c r="E1317" s="101"/>
    </row>
    <row r="1318" spans="3:5">
      <c r="C1318" s="179"/>
      <c r="D1318" s="101"/>
      <c r="E1318" s="101"/>
    </row>
    <row r="1319" spans="3:5">
      <c r="C1319" s="179"/>
      <c r="D1319" s="101"/>
      <c r="E1319" s="101"/>
    </row>
    <row r="1320" spans="3:5">
      <c r="C1320" s="179"/>
      <c r="D1320" s="101"/>
      <c r="E1320" s="101"/>
    </row>
    <row r="1321" spans="3:5">
      <c r="C1321" s="179"/>
      <c r="D1321" s="101"/>
      <c r="E1321" s="101"/>
    </row>
    <row r="1322" spans="3:5">
      <c r="C1322" s="179"/>
      <c r="D1322" s="101"/>
      <c r="E1322" s="101"/>
    </row>
    <row r="1323" spans="3:5">
      <c r="C1323" s="179"/>
      <c r="D1323" s="101"/>
      <c r="E1323" s="101"/>
    </row>
    <row r="1324" spans="3:5">
      <c r="C1324" s="179"/>
      <c r="D1324" s="101"/>
      <c r="E1324" s="101"/>
    </row>
    <row r="1325" spans="3:5">
      <c r="C1325" s="179"/>
      <c r="D1325" s="101"/>
      <c r="E1325" s="101"/>
    </row>
    <row r="1326" spans="3:5">
      <c r="C1326" s="179"/>
      <c r="D1326" s="101"/>
      <c r="E1326" s="101"/>
    </row>
    <row r="1327" spans="3:5">
      <c r="C1327" s="179"/>
      <c r="D1327" s="101"/>
      <c r="E1327" s="101"/>
    </row>
    <row r="1328" spans="3:5">
      <c r="C1328" s="179"/>
      <c r="D1328" s="101"/>
      <c r="E1328" s="101"/>
    </row>
    <row r="1329" spans="3:5">
      <c r="C1329" s="179"/>
      <c r="D1329" s="101"/>
      <c r="E1329" s="101"/>
    </row>
    <row r="1330" spans="3:5">
      <c r="C1330" s="179"/>
      <c r="D1330" s="101"/>
      <c r="E1330" s="101"/>
    </row>
    <row r="1331" spans="3:5">
      <c r="C1331" s="179"/>
      <c r="D1331" s="101"/>
      <c r="E1331" s="101"/>
    </row>
    <row r="1332" spans="3:5">
      <c r="C1332" s="179"/>
      <c r="D1332" s="101"/>
      <c r="E1332" s="101"/>
    </row>
    <row r="1333" spans="3:5">
      <c r="C1333" s="179"/>
      <c r="D1333" s="101"/>
      <c r="E1333" s="101"/>
    </row>
    <row r="1334" spans="3:5">
      <c r="C1334" s="179"/>
      <c r="D1334" s="101"/>
      <c r="E1334" s="101"/>
    </row>
    <row r="1335" spans="3:5">
      <c r="C1335" s="179"/>
      <c r="D1335" s="101"/>
      <c r="E1335" s="101"/>
    </row>
    <row r="1336" spans="3:5">
      <c r="C1336" s="179"/>
      <c r="D1336" s="101"/>
      <c r="E1336" s="101"/>
    </row>
    <row r="1337" spans="3:5">
      <c r="C1337" s="179"/>
      <c r="D1337" s="101"/>
      <c r="E1337" s="101"/>
    </row>
    <row r="1338" spans="3:5">
      <c r="C1338" s="179"/>
      <c r="D1338" s="101"/>
      <c r="E1338" s="101"/>
    </row>
    <row r="1339" spans="3:5">
      <c r="C1339" s="179"/>
      <c r="D1339" s="101"/>
      <c r="E1339" s="101"/>
    </row>
    <row r="1340" spans="3:5">
      <c r="C1340" s="179"/>
      <c r="D1340" s="101"/>
      <c r="E1340" s="101"/>
    </row>
    <row r="1341" spans="3:5">
      <c r="C1341" s="179"/>
      <c r="D1341" s="101"/>
      <c r="E1341" s="101"/>
    </row>
    <row r="1342" spans="3:5">
      <c r="C1342" s="179"/>
      <c r="D1342" s="101"/>
      <c r="E1342" s="101"/>
    </row>
    <row r="1343" spans="3:5">
      <c r="C1343" s="179"/>
      <c r="D1343" s="101"/>
      <c r="E1343" s="101"/>
    </row>
    <row r="1344" spans="3:5">
      <c r="C1344" s="179"/>
      <c r="D1344" s="101"/>
      <c r="E1344" s="101"/>
    </row>
    <row r="1345" spans="3:5">
      <c r="C1345" s="179"/>
      <c r="D1345" s="101"/>
      <c r="E1345" s="101"/>
    </row>
    <row r="1346" spans="3:5">
      <c r="C1346" s="179"/>
      <c r="D1346" s="101"/>
      <c r="E1346" s="101"/>
    </row>
    <row r="1347" spans="3:5">
      <c r="C1347" s="179"/>
      <c r="D1347" s="101"/>
      <c r="E1347" s="101"/>
    </row>
    <row r="1348" spans="3:5">
      <c r="C1348" s="179"/>
      <c r="D1348" s="101"/>
      <c r="E1348" s="101"/>
    </row>
    <row r="1349" spans="3:5">
      <c r="C1349" s="179"/>
      <c r="D1349" s="101"/>
      <c r="E1349" s="101"/>
    </row>
    <row r="1350" spans="3:5">
      <c r="C1350" s="179"/>
      <c r="D1350" s="101"/>
      <c r="E1350" s="101"/>
    </row>
    <row r="1351" spans="3:5">
      <c r="C1351" s="179"/>
      <c r="D1351" s="101"/>
      <c r="E1351" s="101"/>
    </row>
    <row r="1352" spans="3:5">
      <c r="C1352" s="179"/>
      <c r="D1352" s="101"/>
      <c r="E1352" s="101"/>
    </row>
    <row r="1353" spans="3:5">
      <c r="C1353" s="179"/>
      <c r="D1353" s="101"/>
      <c r="E1353" s="101"/>
    </row>
    <row r="1354" spans="3:5">
      <c r="C1354" s="179"/>
      <c r="D1354" s="101"/>
      <c r="E1354" s="101"/>
    </row>
    <row r="1355" spans="3:5">
      <c r="C1355" s="179"/>
      <c r="D1355" s="101"/>
      <c r="E1355" s="101"/>
    </row>
    <row r="1356" spans="3:5">
      <c r="C1356" s="179"/>
      <c r="D1356" s="101"/>
      <c r="E1356" s="101"/>
    </row>
    <row r="1357" spans="3:5">
      <c r="C1357" s="179"/>
      <c r="D1357" s="101"/>
      <c r="E1357" s="101"/>
    </row>
    <row r="1358" spans="3:5">
      <c r="C1358" s="179"/>
      <c r="D1358" s="101"/>
      <c r="E1358" s="101"/>
    </row>
    <row r="1359" spans="3:5">
      <c r="C1359" s="179"/>
      <c r="D1359" s="101"/>
      <c r="E1359" s="101"/>
    </row>
    <row r="1360" spans="3:5">
      <c r="C1360" s="179"/>
      <c r="D1360" s="101"/>
      <c r="E1360" s="101"/>
    </row>
    <row r="1361" spans="3:5">
      <c r="C1361" s="179"/>
      <c r="D1361" s="101"/>
      <c r="E1361" s="101"/>
    </row>
    <row r="1362" spans="3:5">
      <c r="C1362" s="179"/>
      <c r="D1362" s="101"/>
      <c r="E1362" s="101"/>
    </row>
    <row r="1363" spans="3:5">
      <c r="C1363" s="179"/>
      <c r="D1363" s="101"/>
      <c r="E1363" s="101"/>
    </row>
    <row r="1364" spans="3:5">
      <c r="C1364" s="179"/>
      <c r="D1364" s="101"/>
      <c r="E1364" s="101"/>
    </row>
    <row r="1365" spans="3:5">
      <c r="C1365" s="179"/>
      <c r="D1365" s="101"/>
      <c r="E1365" s="101"/>
    </row>
    <row r="1366" spans="3:5">
      <c r="C1366" s="179"/>
      <c r="D1366" s="101"/>
      <c r="E1366" s="101"/>
    </row>
    <row r="1367" spans="3:5">
      <c r="C1367" s="179"/>
      <c r="D1367" s="101"/>
      <c r="E1367" s="101"/>
    </row>
    <row r="1368" spans="3:5">
      <c r="C1368" s="179"/>
      <c r="D1368" s="101"/>
      <c r="E1368" s="101"/>
    </row>
    <row r="1369" spans="3:5">
      <c r="C1369" s="179"/>
      <c r="D1369" s="101"/>
      <c r="E1369" s="101"/>
    </row>
    <row r="1370" spans="3:5">
      <c r="C1370" s="179"/>
      <c r="D1370" s="101"/>
      <c r="E1370" s="101"/>
    </row>
    <row r="1371" spans="3:5">
      <c r="C1371" s="179"/>
      <c r="D1371" s="101"/>
      <c r="E1371" s="101"/>
    </row>
    <row r="1372" spans="3:5">
      <c r="C1372" s="179"/>
      <c r="D1372" s="101"/>
      <c r="E1372" s="101"/>
    </row>
    <row r="1373" spans="3:5">
      <c r="C1373" s="179"/>
      <c r="D1373" s="101"/>
      <c r="E1373" s="101"/>
    </row>
    <row r="1374" spans="3:5">
      <c r="C1374" s="179"/>
      <c r="D1374" s="101"/>
      <c r="E1374" s="101"/>
    </row>
    <row r="1375" spans="3:5">
      <c r="C1375" s="179"/>
      <c r="D1375" s="101"/>
      <c r="E1375" s="101"/>
    </row>
    <row r="1376" spans="3:5">
      <c r="C1376" s="179"/>
      <c r="D1376" s="101"/>
      <c r="E1376" s="101"/>
    </row>
    <row r="1377" spans="3:5">
      <c r="C1377" s="179"/>
      <c r="D1377" s="101"/>
      <c r="E1377" s="101"/>
    </row>
    <row r="1378" spans="3:5">
      <c r="C1378" s="179"/>
      <c r="D1378" s="101"/>
      <c r="E1378" s="101"/>
    </row>
    <row r="1379" spans="3:5">
      <c r="C1379" s="179"/>
      <c r="D1379" s="101"/>
      <c r="E1379" s="101"/>
    </row>
    <row r="1380" spans="3:5">
      <c r="C1380" s="179"/>
      <c r="D1380" s="101"/>
      <c r="E1380" s="101"/>
    </row>
    <row r="1381" spans="3:5">
      <c r="C1381" s="179"/>
      <c r="D1381" s="101"/>
      <c r="E1381" s="101"/>
    </row>
    <row r="1382" spans="3:5">
      <c r="C1382" s="179"/>
      <c r="D1382" s="101"/>
      <c r="E1382" s="101"/>
    </row>
    <row r="1383" spans="3:5">
      <c r="C1383" s="179"/>
      <c r="D1383" s="101"/>
      <c r="E1383" s="101"/>
    </row>
    <row r="1384" spans="3:5">
      <c r="C1384" s="179"/>
      <c r="D1384" s="101"/>
      <c r="E1384" s="101"/>
    </row>
    <row r="1385" spans="3:5">
      <c r="C1385" s="179"/>
      <c r="D1385" s="101"/>
      <c r="E1385" s="101"/>
    </row>
    <row r="1386" spans="3:5">
      <c r="C1386" s="179"/>
      <c r="D1386" s="101"/>
      <c r="E1386" s="101"/>
    </row>
    <row r="1387" spans="3:5">
      <c r="C1387" s="179"/>
      <c r="D1387" s="101"/>
      <c r="E1387" s="101"/>
    </row>
    <row r="1388" spans="3:5">
      <c r="C1388" s="179"/>
      <c r="D1388" s="101"/>
      <c r="E1388" s="101"/>
    </row>
    <row r="1389" spans="3:5">
      <c r="C1389" s="179"/>
      <c r="D1389" s="101"/>
      <c r="E1389" s="101"/>
    </row>
    <row r="1390" spans="3:5">
      <c r="C1390" s="179"/>
      <c r="D1390" s="101"/>
      <c r="E1390" s="101"/>
    </row>
    <row r="1391" spans="3:5">
      <c r="C1391" s="179"/>
      <c r="D1391" s="101"/>
      <c r="E1391" s="101"/>
    </row>
    <row r="1392" spans="3:5">
      <c r="C1392" s="179"/>
      <c r="D1392" s="101"/>
      <c r="E1392" s="101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46" priority="9">
      <formula>ISERROR(A2)</formula>
    </cfRule>
  </conditionalFormatting>
  <conditionalFormatting sqref="A1">
    <cfRule type="containsErrors" dxfId="45" priority="5">
      <formula>ISERROR(A1)</formula>
    </cfRule>
  </conditionalFormatting>
  <conditionalFormatting sqref="J5:N5">
    <cfRule type="containsErrors" dxfId="44" priority="4">
      <formula>ISERROR(J5)</formula>
    </cfRule>
  </conditionalFormatting>
  <conditionalFormatting sqref="J5">
    <cfRule type="containsErrors" dxfId="43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="90" zoomScaleNormal="90" workbookViewId="0">
      <selection activeCell="K5" sqref="K5"/>
    </sheetView>
  </sheetViews>
  <sheetFormatPr defaultColWidth="9.1796875" defaultRowHeight="14.5"/>
  <cols>
    <col min="1" max="1" width="3.7265625" style="26" customWidth="1"/>
    <col min="2" max="2" width="9.1796875" style="26"/>
    <col min="3" max="3" width="35.81640625" style="26" customWidth="1"/>
    <col min="4" max="4" width="13.7265625" style="26" customWidth="1"/>
    <col min="5" max="5" width="13.1796875" style="26" customWidth="1"/>
    <col min="6" max="6" width="11.81640625" style="26" customWidth="1"/>
    <col min="7" max="7" width="13.54296875" style="62" customWidth="1"/>
    <col min="8" max="8" width="9.1796875" style="26" customWidth="1"/>
    <col min="9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999" t="s">
        <v>336</v>
      </c>
      <c r="C3" s="999"/>
      <c r="D3" s="999"/>
      <c r="E3" s="999"/>
      <c r="F3" s="999"/>
      <c r="G3" s="999"/>
      <c r="H3" s="999"/>
      <c r="I3" s="999"/>
      <c r="J3" s="999"/>
      <c r="K3" s="41"/>
      <c r="L3" s="41"/>
      <c r="M3" s="41"/>
    </row>
    <row r="4" spans="1:20" ht="17" thickBot="1">
      <c r="B4" s="42"/>
      <c r="C4" s="93"/>
      <c r="D4" s="93"/>
      <c r="E4" s="93"/>
      <c r="F4" s="93"/>
      <c r="G4" s="66"/>
      <c r="H4" s="184"/>
      <c r="I4" s="184"/>
      <c r="J4" s="69"/>
      <c r="K4" s="69"/>
    </row>
    <row r="5" spans="1:20" ht="64">
      <c r="B5" s="42"/>
      <c r="C5" s="119" t="s">
        <v>137</v>
      </c>
      <c r="D5" s="119" t="s">
        <v>379</v>
      </c>
      <c r="E5" s="119" t="s">
        <v>380</v>
      </c>
      <c r="F5" s="119" t="s">
        <v>381</v>
      </c>
      <c r="G5" s="119" t="s">
        <v>382</v>
      </c>
      <c r="H5" s="119" t="s">
        <v>383</v>
      </c>
      <c r="I5" s="119" t="s">
        <v>384</v>
      </c>
      <c r="J5" s="42"/>
      <c r="K5" s="42"/>
      <c r="L5" s="42"/>
    </row>
    <row r="6" spans="1:20" ht="15">
      <c r="B6" s="42"/>
      <c r="C6" s="218" t="s">
        <v>138</v>
      </c>
      <c r="D6" s="713">
        <v>6726.9347733996619</v>
      </c>
      <c r="E6" s="713">
        <v>5792.4979851745375</v>
      </c>
      <c r="F6" s="713">
        <v>-934.43678822512447</v>
      </c>
      <c r="G6" s="429">
        <v>-13.890974414084861</v>
      </c>
      <c r="H6" s="709">
        <v>19749.45</v>
      </c>
      <c r="I6" s="429">
        <v>29.329920504999063</v>
      </c>
    </row>
    <row r="7" spans="1:20" ht="15">
      <c r="B7" s="42"/>
      <c r="C7" s="215" t="s">
        <v>140</v>
      </c>
      <c r="D7" s="426">
        <v>4540.9713254393118</v>
      </c>
      <c r="E7" s="426">
        <v>4459.299204496946</v>
      </c>
      <c r="F7" s="426">
        <v>-81.672120942365837</v>
      </c>
      <c r="G7" s="139">
        <v>-1.7985605961619795</v>
      </c>
      <c r="H7" s="141">
        <v>13067.42</v>
      </c>
      <c r="I7" s="139">
        <v>34.125322401032079</v>
      </c>
      <c r="J7" s="42"/>
    </row>
    <row r="8" spans="1:20" ht="15">
      <c r="B8" s="42"/>
      <c r="C8" s="219" t="s">
        <v>142</v>
      </c>
      <c r="D8" s="425">
        <v>3795.882726382601</v>
      </c>
      <c r="E8" s="425">
        <v>3792.1264592957582</v>
      </c>
      <c r="F8" s="425">
        <v>-3.756267086842854</v>
      </c>
      <c r="G8" s="138">
        <v>-9.8956352385061702E-2</v>
      </c>
      <c r="H8" s="140">
        <v>10820.55</v>
      </c>
      <c r="I8" s="138">
        <v>35.045598045346665</v>
      </c>
      <c r="J8" s="42"/>
      <c r="K8" s="42"/>
      <c r="L8" s="42"/>
    </row>
    <row r="9" spans="1:20" ht="15">
      <c r="B9" s="42"/>
      <c r="C9" s="217" t="s">
        <v>143</v>
      </c>
      <c r="D9" s="714">
        <v>751.34731412913027</v>
      </c>
      <c r="E9" s="714">
        <v>795.92646463228755</v>
      </c>
      <c r="F9" s="714">
        <v>44.57915050315728</v>
      </c>
      <c r="G9" s="212">
        <v>5.9332281708929733</v>
      </c>
      <c r="H9" s="710">
        <v>2059.25</v>
      </c>
      <c r="I9" s="212">
        <v>38.651279088614181</v>
      </c>
      <c r="J9" s="42"/>
      <c r="K9" s="42"/>
      <c r="L9" s="42"/>
    </row>
    <row r="10" spans="1:20" ht="15">
      <c r="B10" s="42"/>
      <c r="C10" s="220" t="s">
        <v>144</v>
      </c>
      <c r="D10" s="425">
        <v>598.79831746981199</v>
      </c>
      <c r="E10" s="425">
        <v>542.03071020292919</v>
      </c>
      <c r="F10" s="425">
        <v>-56.767607266882806</v>
      </c>
      <c r="G10" s="138">
        <v>-9.4802549724506715</v>
      </c>
      <c r="H10" s="140">
        <v>1585.45</v>
      </c>
      <c r="I10" s="138">
        <v>34.187814828782315</v>
      </c>
      <c r="J10" s="42"/>
    </row>
    <row r="11" spans="1:20" ht="15">
      <c r="B11" s="42"/>
      <c r="C11" s="216" t="s">
        <v>291</v>
      </c>
      <c r="D11" s="714">
        <v>745.08859905671068</v>
      </c>
      <c r="E11" s="714">
        <v>667.17274520118758</v>
      </c>
      <c r="F11" s="714">
        <v>-77.91585385552311</v>
      </c>
      <c r="G11" s="212">
        <v>-10.457260244508548</v>
      </c>
      <c r="H11" s="710">
        <v>2246.8700000000008</v>
      </c>
      <c r="I11" s="212">
        <v>29.693428867766595</v>
      </c>
      <c r="J11" s="42"/>
    </row>
    <row r="12" spans="1:20" ht="15">
      <c r="B12" s="42"/>
      <c r="C12" s="221" t="s">
        <v>145</v>
      </c>
      <c r="D12" s="425">
        <v>1790.5189381537962</v>
      </c>
      <c r="E12" s="425">
        <v>1799.7653106850412</v>
      </c>
      <c r="F12" s="425">
        <v>9.2463725312450151</v>
      </c>
      <c r="G12" s="138">
        <v>0.51640741319267747</v>
      </c>
      <c r="H12" s="140">
        <v>5848.14</v>
      </c>
      <c r="I12" s="138">
        <v>30.775003859090944</v>
      </c>
      <c r="J12" s="42"/>
    </row>
    <row r="13" spans="1:20" ht="15">
      <c r="B13" s="42"/>
      <c r="C13" s="216" t="s">
        <v>146</v>
      </c>
      <c r="D13" s="714">
        <v>564.00999082954661</v>
      </c>
      <c r="E13" s="714">
        <v>545.06204517279741</v>
      </c>
      <c r="F13" s="714">
        <v>-18.947945656749202</v>
      </c>
      <c r="G13" s="212">
        <v>-3.3595053216842019</v>
      </c>
      <c r="H13" s="710">
        <v>1517.9</v>
      </c>
      <c r="I13" s="212">
        <v>35.908956134975782</v>
      </c>
      <c r="J13" s="42"/>
    </row>
    <row r="14" spans="1:20" ht="15">
      <c r="B14" s="42"/>
      <c r="C14" s="219" t="s">
        <v>147</v>
      </c>
      <c r="D14" s="425">
        <v>68.807793248212192</v>
      </c>
      <c r="E14" s="425">
        <v>61.574550980188128</v>
      </c>
      <c r="F14" s="425">
        <v>-7.233242268024064</v>
      </c>
      <c r="G14" s="138">
        <v>-10.512242765774214</v>
      </c>
      <c r="H14" s="140">
        <v>209.45</v>
      </c>
      <c r="I14" s="138">
        <v>29.398210064544344</v>
      </c>
    </row>
    <row r="15" spans="1:20" ht="15">
      <c r="B15" s="42"/>
      <c r="C15" s="216" t="s">
        <v>148</v>
      </c>
      <c r="D15" s="714">
        <v>544.20529709122172</v>
      </c>
      <c r="E15" s="714">
        <v>473.71182184211682</v>
      </c>
      <c r="F15" s="714">
        <v>-70.493475249104904</v>
      </c>
      <c r="G15" s="212">
        <v>-12.953470983449195</v>
      </c>
      <c r="H15" s="710">
        <v>2256.69</v>
      </c>
      <c r="I15" s="212">
        <v>20.991444187820075</v>
      </c>
    </row>
    <row r="16" spans="1:20" ht="15">
      <c r="C16" s="219" t="s">
        <v>149</v>
      </c>
      <c r="D16" s="425">
        <v>613.49585698481565</v>
      </c>
      <c r="E16" s="425">
        <v>719.41689268993855</v>
      </c>
      <c r="F16" s="425">
        <v>105.9210357051229</v>
      </c>
      <c r="G16" s="138">
        <v>17.265159087740098</v>
      </c>
      <c r="H16" s="140">
        <v>1864.1</v>
      </c>
      <c r="I16" s="138">
        <v>38.593256407378291</v>
      </c>
    </row>
    <row r="17" spans="1:12" ht="15">
      <c r="C17" s="215" t="s">
        <v>150</v>
      </c>
      <c r="D17" s="714">
        <v>2310.1834999108082</v>
      </c>
      <c r="E17" s="714">
        <v>1422.9235515047196</v>
      </c>
      <c r="F17" s="714">
        <v>-887.2599484060886</v>
      </c>
      <c r="G17" s="212">
        <v>-38.40647067388128</v>
      </c>
      <c r="H17" s="710">
        <v>6112.38</v>
      </c>
      <c r="I17" s="212">
        <v>23.279369926357976</v>
      </c>
    </row>
    <row r="18" spans="1:12" ht="15">
      <c r="C18" s="222" t="s">
        <v>151</v>
      </c>
      <c r="D18" s="425">
        <v>-1914.7389901042543</v>
      </c>
      <c r="E18" s="425">
        <v>-1889.4900815121696</v>
      </c>
      <c r="F18" s="425">
        <v>25.248908592084945</v>
      </c>
      <c r="G18" s="138">
        <v>-1.3186605966962726</v>
      </c>
      <c r="H18" s="140">
        <v>-5278.49</v>
      </c>
      <c r="I18" s="138">
        <v>35.796034121731203</v>
      </c>
    </row>
    <row r="19" spans="1:12" ht="15">
      <c r="C19" s="214" t="s">
        <v>152</v>
      </c>
      <c r="D19" s="715">
        <v>4377.8930404088542</v>
      </c>
      <c r="E19" s="715">
        <v>4582.1653606780274</v>
      </c>
      <c r="F19" s="715">
        <v>204.27232026917321</v>
      </c>
      <c r="G19" s="428">
        <v>4.6659961397799714</v>
      </c>
      <c r="H19" s="711">
        <v>18774.5</v>
      </c>
      <c r="I19" s="428">
        <v>24.40632432649619</v>
      </c>
    </row>
    <row r="20" spans="1:12" ht="15">
      <c r="C20" s="221" t="s">
        <v>153</v>
      </c>
      <c r="D20" s="425">
        <v>2887.8683620127508</v>
      </c>
      <c r="E20" s="425">
        <v>2830.2290231768602</v>
      </c>
      <c r="F20" s="425">
        <v>-57.639338835890605</v>
      </c>
      <c r="G20" s="138">
        <v>-1.9959129576016359</v>
      </c>
      <c r="H20" s="140">
        <v>10916.87</v>
      </c>
      <c r="I20" s="138">
        <v>25.925279161305941</v>
      </c>
    </row>
    <row r="21" spans="1:12" ht="15">
      <c r="C21" s="215" t="s">
        <v>154</v>
      </c>
      <c r="D21" s="413">
        <v>105.897393960516</v>
      </c>
      <c r="E21" s="413">
        <v>171.34527389023904</v>
      </c>
      <c r="F21" s="413">
        <v>65.44787992972303</v>
      </c>
      <c r="G21" s="213">
        <v>61.80310721727993</v>
      </c>
      <c r="H21" s="290">
        <v>1731.23</v>
      </c>
      <c r="I21" s="213">
        <v>9.897314273102884</v>
      </c>
      <c r="J21" s="205"/>
      <c r="K21" s="205"/>
      <c r="L21" s="42"/>
    </row>
    <row r="22" spans="1:12" ht="15.5" thickBot="1">
      <c r="C22" s="223" t="s">
        <v>155</v>
      </c>
      <c r="D22" s="716">
        <v>1384.1272844355874</v>
      </c>
      <c r="E22" s="716">
        <v>1580.5910636109279</v>
      </c>
      <c r="F22" s="716">
        <v>196.46377917534073</v>
      </c>
      <c r="G22" s="147">
        <v>14.194054360791954</v>
      </c>
      <c r="H22" s="712">
        <v>6126.4</v>
      </c>
      <c r="I22" s="147">
        <v>25.799671317754768</v>
      </c>
      <c r="J22" s="42"/>
      <c r="K22" s="42"/>
      <c r="L22" s="42"/>
    </row>
    <row r="23" spans="1:12">
      <c r="A23" s="38"/>
      <c r="C23" s="185" t="e">
        <v>#N/A</v>
      </c>
      <c r="D23" s="185" t="e">
        <v>#N/A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  <c r="J23" s="104"/>
      <c r="K23" s="104"/>
      <c r="L23" s="104"/>
    </row>
    <row r="24" spans="1:12">
      <c r="A24" s="38"/>
      <c r="C24" s="185" t="e">
        <v>#N/A</v>
      </c>
      <c r="D24" s="185" t="e">
        <v>#N/A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  <c r="J24" s="206"/>
      <c r="K24" s="206"/>
      <c r="L24" s="206"/>
    </row>
    <row r="25" spans="1:12">
      <c r="C25" s="398" t="s">
        <v>328</v>
      </c>
      <c r="D25" s="185" t="e">
        <v>#N/A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  <c r="J25" s="76"/>
      <c r="K25" s="76"/>
      <c r="L25" s="76"/>
    </row>
    <row r="26" spans="1:12">
      <c r="C26" s="398" t="s">
        <v>139</v>
      </c>
      <c r="D26" s="185" t="e">
        <v>#N/A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</row>
    <row r="27" spans="1:12">
      <c r="C27" s="398" t="s">
        <v>141</v>
      </c>
      <c r="D27" s="185" t="e">
        <v>#N/A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</row>
    <row r="28" spans="1:12">
      <c r="C28" s="398" t="s">
        <v>245</v>
      </c>
      <c r="D28" s="185" t="e">
        <v>#N/A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</row>
    <row r="29" spans="1:12">
      <c r="C29" s="185" t="e">
        <v>#N/A</v>
      </c>
      <c r="D29" s="185" t="e">
        <v>#N/A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</row>
    <row r="30" spans="1:12">
      <c r="C30" s="185" t="e">
        <v>#N/A</v>
      </c>
      <c r="D30" s="185" t="e">
        <v>#N/A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</row>
    <row r="31" spans="1:12">
      <c r="C31" s="185" t="e">
        <v>#N/A</v>
      </c>
      <c r="D31" s="185" t="e">
        <v>#N/A</v>
      </c>
      <c r="E31" s="185" t="e">
        <v>#N/A</v>
      </c>
      <c r="F31" s="185" t="e">
        <v>#N/A</v>
      </c>
      <c r="G31" s="185" t="e">
        <v>#N/A</v>
      </c>
      <c r="H31" s="185" t="e">
        <v>#N/A</v>
      </c>
      <c r="I31" s="185" t="e">
        <v>#N/A</v>
      </c>
    </row>
    <row r="32" spans="1:12">
      <c r="C32" s="185" t="e">
        <v>#N/A</v>
      </c>
      <c r="D32" s="185" t="e">
        <v>#N/A</v>
      </c>
      <c r="E32" s="185" t="e">
        <v>#N/A</v>
      </c>
      <c r="F32" s="185" t="e">
        <v>#N/A</v>
      </c>
      <c r="G32" s="185" t="e">
        <v>#N/A</v>
      </c>
      <c r="H32" s="185" t="e">
        <v>#N/A</v>
      </c>
      <c r="I32" s="185" t="e">
        <v>#N/A</v>
      </c>
    </row>
    <row r="33" spans="3:9">
      <c r="C33" s="185" t="e">
        <v>#N/A</v>
      </c>
      <c r="D33" s="185" t="e">
        <v>#N/A</v>
      </c>
      <c r="E33" s="185" t="e">
        <v>#N/A</v>
      </c>
      <c r="F33" s="185" t="e">
        <v>#N/A</v>
      </c>
      <c r="G33" s="185" t="e">
        <v>#N/A</v>
      </c>
      <c r="H33" s="185" t="e">
        <v>#N/A</v>
      </c>
      <c r="I33" s="185" t="e">
        <v>#N/A</v>
      </c>
    </row>
    <row r="34" spans="3:9">
      <c r="C34" s="185" t="e">
        <v>#N/A</v>
      </c>
      <c r="D34" s="185" t="e">
        <v>#N/A</v>
      </c>
      <c r="E34" s="185" t="e">
        <v>#N/A</v>
      </c>
      <c r="F34" s="185" t="e">
        <v>#N/A</v>
      </c>
      <c r="G34" s="185" t="e">
        <v>#N/A</v>
      </c>
      <c r="H34" s="185" t="e">
        <v>#N/A</v>
      </c>
      <c r="I34" s="185" t="e">
        <v>#N/A</v>
      </c>
    </row>
    <row r="35" spans="3:9">
      <c r="C35" s="185" t="e">
        <v>#N/A</v>
      </c>
      <c r="D35" s="185" t="e">
        <v>#N/A</v>
      </c>
      <c r="E35" s="185" t="e">
        <v>#N/A</v>
      </c>
      <c r="F35" s="185" t="e">
        <v>#N/A</v>
      </c>
      <c r="G35" s="185" t="e">
        <v>#N/A</v>
      </c>
      <c r="H35" s="185" t="e">
        <v>#N/A</v>
      </c>
      <c r="I35" s="185" t="e">
        <v>#N/A</v>
      </c>
    </row>
    <row r="36" spans="3:9">
      <c r="C36" s="185" t="e">
        <v>#N/A</v>
      </c>
      <c r="D36" s="185" t="e">
        <v>#N/A</v>
      </c>
      <c r="E36" s="185" t="e">
        <v>#N/A</v>
      </c>
      <c r="F36" s="185" t="e">
        <v>#N/A</v>
      </c>
      <c r="G36" s="185" t="e">
        <v>#N/A</v>
      </c>
      <c r="H36" s="185" t="e">
        <v>#N/A</v>
      </c>
      <c r="I36" s="185" t="e">
        <v>#N/A</v>
      </c>
    </row>
    <row r="37" spans="3:9">
      <c r="C37" s="185" t="e">
        <v>#N/A</v>
      </c>
      <c r="D37" s="185" t="e">
        <v>#N/A</v>
      </c>
      <c r="E37" s="185" t="e">
        <v>#N/A</v>
      </c>
      <c r="F37" s="185" t="e">
        <v>#N/A</v>
      </c>
      <c r="G37" s="185" t="e">
        <v>#N/A</v>
      </c>
      <c r="H37" s="185" t="e">
        <v>#N/A</v>
      </c>
      <c r="I37" s="185" t="e">
        <v>#N/A</v>
      </c>
    </row>
    <row r="38" spans="3:9">
      <c r="C38" s="185" t="e">
        <v>#N/A</v>
      </c>
      <c r="D38" s="185" t="e">
        <v>#N/A</v>
      </c>
      <c r="E38" s="185" t="e">
        <v>#N/A</v>
      </c>
      <c r="F38" s="185" t="e">
        <v>#N/A</v>
      </c>
      <c r="G38" s="185" t="e">
        <v>#N/A</v>
      </c>
      <c r="H38" s="185" t="e">
        <v>#N/A</v>
      </c>
      <c r="I38" s="185" t="e">
        <v>#N/A</v>
      </c>
    </row>
    <row r="39" spans="3:9">
      <c r="C39" s="185" t="e">
        <v>#N/A</v>
      </c>
      <c r="D39" s="185" t="e">
        <v>#N/A</v>
      </c>
      <c r="E39" s="185" t="e">
        <v>#N/A</v>
      </c>
      <c r="F39" s="185" t="e">
        <v>#N/A</v>
      </c>
      <c r="G39" s="185" t="e">
        <v>#N/A</v>
      </c>
      <c r="H39" s="185" t="e">
        <v>#N/A</v>
      </c>
      <c r="I39" s="185" t="e">
        <v>#N/A</v>
      </c>
    </row>
    <row r="40" spans="3:9">
      <c r="C40" s="185" t="e">
        <v>#N/A</v>
      </c>
      <c r="D40" s="185" t="e">
        <v>#N/A</v>
      </c>
      <c r="E40" s="185" t="e">
        <v>#N/A</v>
      </c>
      <c r="F40" s="185" t="e">
        <v>#N/A</v>
      </c>
      <c r="G40" s="185" t="e">
        <v>#N/A</v>
      </c>
      <c r="H40" s="185" t="e">
        <v>#N/A</v>
      </c>
      <c r="I40" s="185" t="e">
        <v>#N/A</v>
      </c>
    </row>
  </sheetData>
  <mergeCells count="1">
    <mergeCell ref="B3:J3"/>
  </mergeCells>
  <conditionalFormatting sqref="A1:A1048576">
    <cfRule type="containsErrors" dxfId="42" priority="5">
      <formula>ISERROR(A1)</formula>
    </cfRule>
  </conditionalFormatting>
  <conditionalFormatting sqref="C5:I5">
    <cfRule type="containsErrors" dxfId="41" priority="3">
      <formula>ISERROR(C5)</formula>
    </cfRule>
  </conditionalFormatting>
  <conditionalFormatting sqref="A1:XFD2 A6:B22 J6:XFD22 A23:XFD1048576 A4:XFD5 A3:B3 K3:XFD3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rgb="FF2C5D98"/>
  </sheetPr>
  <dimension ref="A1:O22"/>
  <sheetViews>
    <sheetView showGridLines="0" zoomScaleNormal="100" workbookViewId="0"/>
  </sheetViews>
  <sheetFormatPr defaultRowHeight="14.5"/>
  <sheetData>
    <row r="1" spans="1:15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4" spans="1:15" ht="16.5" customHeight="1">
      <c r="C4" s="993" t="s">
        <v>926</v>
      </c>
      <c r="D4" s="993"/>
      <c r="E4" s="993"/>
      <c r="F4" s="993"/>
      <c r="G4" s="993"/>
      <c r="H4" s="993"/>
      <c r="I4" s="993"/>
      <c r="J4" s="993"/>
    </row>
    <row r="5" spans="1:15" ht="15">
      <c r="L5" s="570"/>
      <c r="M5" s="570"/>
      <c r="N5" s="570"/>
      <c r="O5" s="570"/>
    </row>
    <row r="6" spans="1:15" ht="15">
      <c r="L6" s="570"/>
      <c r="M6" s="820" t="s">
        <v>1138</v>
      </c>
      <c r="N6" s="821" t="s">
        <v>927</v>
      </c>
      <c r="O6" s="570"/>
    </row>
    <row r="7" spans="1:15" ht="15">
      <c r="L7" s="570"/>
      <c r="M7" s="822">
        <v>98.688178557862599</v>
      </c>
      <c r="N7" s="787" t="s">
        <v>401</v>
      </c>
      <c r="O7" s="570"/>
    </row>
    <row r="8" spans="1:15" ht="15">
      <c r="L8" s="570"/>
      <c r="M8" s="822">
        <v>98.8321075059348</v>
      </c>
      <c r="N8" s="787" t="s">
        <v>315</v>
      </c>
      <c r="O8" s="570"/>
    </row>
    <row r="9" spans="1:15" ht="15">
      <c r="L9" s="570"/>
      <c r="M9" s="822">
        <v>99.096244781860733</v>
      </c>
      <c r="N9" s="787" t="s">
        <v>402</v>
      </c>
      <c r="O9" s="570"/>
    </row>
    <row r="10" spans="1:15" ht="15">
      <c r="L10" s="570"/>
      <c r="M10" s="822">
        <v>99.396752457587837</v>
      </c>
      <c r="N10" s="787" t="s">
        <v>403</v>
      </c>
      <c r="O10" s="570"/>
    </row>
    <row r="11" spans="1:15" ht="15">
      <c r="L11" s="570"/>
      <c r="M11" s="822">
        <v>99.710044303318327</v>
      </c>
      <c r="N11" s="787" t="s">
        <v>314</v>
      </c>
      <c r="O11" s="570"/>
    </row>
    <row r="12" spans="1:15" ht="15">
      <c r="L12" s="570"/>
      <c r="M12" s="822">
        <v>100</v>
      </c>
      <c r="N12" s="787" t="s">
        <v>313</v>
      </c>
      <c r="O12" s="570"/>
    </row>
    <row r="13" spans="1:15" ht="15">
      <c r="L13" s="570"/>
      <c r="M13" s="822">
        <v>98.2</v>
      </c>
      <c r="N13" s="787" t="s">
        <v>404</v>
      </c>
      <c r="O13" s="570"/>
    </row>
    <row r="14" spans="1:15" ht="15">
      <c r="L14" s="570"/>
      <c r="M14" s="822">
        <v>89.853000000000009</v>
      </c>
      <c r="N14" s="787" t="s">
        <v>405</v>
      </c>
      <c r="O14" s="570"/>
    </row>
    <row r="15" spans="1:15" ht="15">
      <c r="L15" s="570"/>
      <c r="M15" s="822">
        <v>92.90800200000001</v>
      </c>
      <c r="N15" s="787" t="s">
        <v>406</v>
      </c>
      <c r="O15" s="570"/>
    </row>
    <row r="16" spans="1:15" ht="15">
      <c r="L16" s="570"/>
      <c r="M16" s="822">
        <v>96.624322080000013</v>
      </c>
      <c r="N16" s="787" t="s">
        <v>407</v>
      </c>
      <c r="O16" s="570"/>
    </row>
    <row r="17" spans="2:15" ht="15">
      <c r="L17" s="570"/>
      <c r="M17" s="822">
        <v>97.010819368320028</v>
      </c>
      <c r="N17" s="787" t="s">
        <v>408</v>
      </c>
      <c r="O17" s="570"/>
    </row>
    <row r="18" spans="2:15" ht="15">
      <c r="L18" s="570"/>
      <c r="M18" s="822">
        <v>97.59288428452993</v>
      </c>
      <c r="N18" s="787" t="s">
        <v>409</v>
      </c>
      <c r="O18" s="570"/>
    </row>
    <row r="19" spans="2:15" ht="15">
      <c r="L19" s="570"/>
      <c r="M19" s="822">
        <v>97.983255821668067</v>
      </c>
      <c r="N19" s="787" t="s">
        <v>410</v>
      </c>
      <c r="O19" s="570"/>
    </row>
    <row r="20" spans="2:15" ht="15">
      <c r="L20" s="570"/>
      <c r="M20" s="823">
        <v>98.375188844954735</v>
      </c>
      <c r="N20" s="824" t="s">
        <v>411</v>
      </c>
      <c r="O20" s="570"/>
    </row>
    <row r="21" spans="2:15" ht="15">
      <c r="B21" s="825" t="s">
        <v>412</v>
      </c>
      <c r="L21" s="570"/>
      <c r="M21" s="570"/>
      <c r="N21" s="570"/>
      <c r="O21" s="570"/>
    </row>
    <row r="22" spans="2:15">
      <c r="B22" s="825" t="s">
        <v>413</v>
      </c>
    </row>
  </sheetData>
  <mergeCells count="1">
    <mergeCell ref="C4:J4"/>
  </mergeCells>
  <conditionalFormatting sqref="A1">
    <cfRule type="containsErrors" dxfId="251" priority="2">
      <formula>ISERROR(A1)</formula>
    </cfRule>
  </conditionalFormatting>
  <conditionalFormatting sqref="C4">
    <cfRule type="containsErrors" dxfId="250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5">
    <tabColor rgb="FF2C5D98"/>
  </sheetPr>
  <dimension ref="A1:AA1392"/>
  <sheetViews>
    <sheetView showGridLines="0" zoomScale="90" zoomScaleNormal="90" workbookViewId="0">
      <selection activeCell="E23" sqref="E23"/>
    </sheetView>
  </sheetViews>
  <sheetFormatPr defaultColWidth="9.1796875" defaultRowHeight="14.5"/>
  <cols>
    <col min="1" max="1" width="3.7265625" style="26" customWidth="1"/>
    <col min="2" max="2" width="7.7265625" style="27" bestFit="1" customWidth="1"/>
    <col min="3" max="3" width="15.81640625" style="176" bestFit="1" customWidth="1"/>
    <col min="4" max="4" width="14.26953125" style="39" bestFit="1" customWidth="1"/>
    <col min="5" max="5" width="12.26953125" style="39" bestFit="1" customWidth="1"/>
    <col min="6" max="6" width="12.81640625" style="39" bestFit="1" customWidth="1"/>
    <col min="7" max="7" width="14.26953125" style="39" bestFit="1" customWidth="1"/>
    <col min="8" max="8" width="12.26953125" style="39" bestFit="1" customWidth="1"/>
    <col min="9" max="9" width="23.7265625" style="39" customWidth="1"/>
    <col min="10" max="10" width="14.26953125" style="39" bestFit="1" customWidth="1"/>
    <col min="11" max="11" width="14" style="39" bestFit="1" customWidth="1"/>
    <col min="12" max="15" width="13.1796875" style="26" bestFit="1" customWidth="1"/>
    <col min="16" max="20" width="1.7265625" style="542" customWidth="1"/>
    <col min="21" max="16384" width="9.1796875" style="26"/>
  </cols>
  <sheetData>
    <row r="1" spans="1:27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540"/>
      <c r="Q1" s="540"/>
      <c r="R1" s="540"/>
      <c r="S1" s="540"/>
      <c r="T1" s="541"/>
    </row>
    <row r="2" spans="1:27" ht="15" customHeight="1">
      <c r="B2" s="26"/>
    </row>
    <row r="3" spans="1:27" ht="36" customHeight="1">
      <c r="B3" s="999" t="s">
        <v>162</v>
      </c>
      <c r="C3" s="999"/>
      <c r="D3" s="999"/>
      <c r="E3" s="999"/>
      <c r="F3" s="999"/>
      <c r="G3" s="999"/>
      <c r="H3" s="35"/>
      <c r="I3" s="35"/>
      <c r="J3" s="64"/>
      <c r="K3" s="64"/>
      <c r="L3" s="35"/>
    </row>
    <row r="4" spans="1:27">
      <c r="O4" s="225"/>
      <c r="U4" s="225"/>
      <c r="V4" s="225"/>
      <c r="W4" s="225"/>
      <c r="X4" s="225"/>
      <c r="Y4" s="225"/>
      <c r="Z4" s="225"/>
      <c r="AA4" s="225"/>
    </row>
    <row r="5" spans="1:27" ht="32">
      <c r="I5" s="548"/>
      <c r="J5" s="190" t="s">
        <v>370</v>
      </c>
      <c r="K5" s="190" t="s">
        <v>371</v>
      </c>
      <c r="L5" s="190" t="s">
        <v>372</v>
      </c>
      <c r="M5" s="190" t="s">
        <v>373</v>
      </c>
      <c r="N5" s="190" t="s">
        <v>374</v>
      </c>
      <c r="O5" s="225"/>
      <c r="U5" s="225"/>
      <c r="V5" s="225"/>
      <c r="W5" s="225"/>
      <c r="X5" s="225"/>
      <c r="Y5" s="225"/>
      <c r="Z5" s="225"/>
      <c r="AA5" s="225"/>
    </row>
    <row r="6" spans="1:27" ht="15">
      <c r="I6" s="546" t="s">
        <v>163</v>
      </c>
      <c r="J6" s="547">
        <v>3438.8142070905037</v>
      </c>
      <c r="K6" s="547">
        <v>3203.7316417368966</v>
      </c>
      <c r="L6" s="547">
        <v>3534.3826446923231</v>
      </c>
      <c r="M6" s="547">
        <v>3795.882726382601</v>
      </c>
      <c r="N6" s="547">
        <v>3792.1264592957582</v>
      </c>
      <c r="O6" s="225"/>
      <c r="P6" s="543" t="s">
        <v>164</v>
      </c>
      <c r="Q6" s="542" t="e">
        <v>#N/A</v>
      </c>
      <c r="R6" s="542" t="e">
        <v>#N/A</v>
      </c>
      <c r="S6" s="542" t="e">
        <v>#N/A</v>
      </c>
      <c r="T6" s="542" t="e">
        <v>#N/A</v>
      </c>
      <c r="U6" s="225" t="e">
        <v>#N/A</v>
      </c>
      <c r="V6" s="225" t="e">
        <v>#N/A</v>
      </c>
      <c r="W6" s="225" t="e">
        <v>#N/A</v>
      </c>
      <c r="X6" s="225" t="e">
        <v>#N/A</v>
      </c>
      <c r="Y6" s="225" t="e">
        <v>#N/A</v>
      </c>
      <c r="Z6" s="225" t="e">
        <v>#N/A</v>
      </c>
      <c r="AA6" s="225" t="e">
        <v>#N/A</v>
      </c>
    </row>
    <row r="7" spans="1:27" ht="15">
      <c r="I7" s="717" t="s">
        <v>143</v>
      </c>
      <c r="J7" s="254">
        <v>649.35278136315253</v>
      </c>
      <c r="K7" s="254">
        <v>620.82994211785967</v>
      </c>
      <c r="L7" s="254">
        <v>683.68831877334571</v>
      </c>
      <c r="M7" s="254">
        <v>751.34731412913027</v>
      </c>
      <c r="N7" s="254">
        <v>795.92646463228755</v>
      </c>
      <c r="O7" s="225"/>
      <c r="P7" s="544">
        <v>0.18883043463768692</v>
      </c>
      <c r="Q7" s="544">
        <v>0.19378337874182183</v>
      </c>
      <c r="R7" s="544">
        <v>0.19343924738880741</v>
      </c>
      <c r="S7" s="544">
        <v>0.19793744124575441</v>
      </c>
      <c r="T7" s="544">
        <v>0.20988921998664048</v>
      </c>
      <c r="U7" s="226" t="e">
        <v>#N/A</v>
      </c>
      <c r="V7" s="226" t="e">
        <v>#N/A</v>
      </c>
      <c r="W7" s="226" t="e">
        <v>#N/A</v>
      </c>
      <c r="X7" s="226" t="e">
        <v>#N/A</v>
      </c>
      <c r="Y7" s="226" t="e">
        <v>#N/A</v>
      </c>
      <c r="Z7" s="226" t="e">
        <v>#N/A</v>
      </c>
      <c r="AA7" s="226" t="e">
        <v>#N/A</v>
      </c>
    </row>
    <row r="8" spans="1:27" ht="15">
      <c r="I8" s="718" t="s">
        <v>144</v>
      </c>
      <c r="J8" s="317">
        <v>286.03311640396254</v>
      </c>
      <c r="K8" s="317">
        <v>392.29730455609121</v>
      </c>
      <c r="L8" s="317">
        <v>589.51244286966585</v>
      </c>
      <c r="M8" s="317">
        <v>598.79831746981199</v>
      </c>
      <c r="N8" s="317">
        <v>542.03071020292919</v>
      </c>
      <c r="O8" s="225"/>
      <c r="P8" s="544">
        <v>8.3177833746932245E-2</v>
      </c>
      <c r="Q8" s="544">
        <v>0.12245011393757312</v>
      </c>
      <c r="R8" s="544">
        <v>0.16679361069038534</v>
      </c>
      <c r="S8" s="544">
        <v>0.15774942500408978</v>
      </c>
      <c r="T8" s="544">
        <v>0.14293582137120778</v>
      </c>
      <c r="U8" s="226" t="e">
        <v>#N/A</v>
      </c>
      <c r="V8" s="226" t="e">
        <v>#N/A</v>
      </c>
      <c r="W8" s="226" t="e">
        <v>#N/A</v>
      </c>
      <c r="X8" s="226" t="e">
        <v>#N/A</v>
      </c>
      <c r="Y8" s="226" t="e">
        <v>#N/A</v>
      </c>
      <c r="Z8" s="226" t="e">
        <v>#N/A</v>
      </c>
      <c r="AA8" s="226" t="e">
        <v>#N/A</v>
      </c>
    </row>
    <row r="9" spans="1:27" ht="15">
      <c r="I9" s="717" t="s">
        <v>306</v>
      </c>
      <c r="J9" s="254">
        <v>230.81378470680332</v>
      </c>
      <c r="K9" s="254">
        <v>170.24775535442981</v>
      </c>
      <c r="L9" s="254">
        <v>178.9385510696485</v>
      </c>
      <c r="M9" s="254">
        <v>221.1268724987082</v>
      </c>
      <c r="N9" s="254">
        <v>234.17756873550263</v>
      </c>
      <c r="O9" s="225"/>
      <c r="P9" s="544">
        <v>6.7120167245699844E-2</v>
      </c>
      <c r="Q9" s="544">
        <v>5.3140454442723029E-2</v>
      </c>
      <c r="R9" s="544">
        <v>5.0627950920471301E-2</v>
      </c>
      <c r="S9" s="544">
        <v>5.8254400474968729E-2</v>
      </c>
      <c r="T9" s="544">
        <v>6.175362853774452E-2</v>
      </c>
      <c r="U9" s="226" t="e">
        <v>#N/A</v>
      </c>
      <c r="V9" s="226" t="e">
        <v>#N/A</v>
      </c>
      <c r="W9" s="226" t="e">
        <v>#N/A</v>
      </c>
      <c r="X9" s="226" t="e">
        <v>#N/A</v>
      </c>
      <c r="Y9" s="226" t="e">
        <v>#N/A</v>
      </c>
      <c r="Z9" s="226" t="e">
        <v>#N/A</v>
      </c>
      <c r="AA9" s="226" t="e">
        <v>#N/A</v>
      </c>
    </row>
    <row r="10" spans="1:27" ht="28">
      <c r="I10" s="718" t="s">
        <v>307</v>
      </c>
      <c r="J10" s="317">
        <v>493.48444579295483</v>
      </c>
      <c r="K10" s="317">
        <v>410.86275917502047</v>
      </c>
      <c r="L10" s="317">
        <v>457.21385096017696</v>
      </c>
      <c r="M10" s="317">
        <v>525.95486748507926</v>
      </c>
      <c r="N10" s="317">
        <v>451.22726950767844</v>
      </c>
      <c r="O10" s="225"/>
      <c r="P10" s="544">
        <v>0.14350424770708389</v>
      </c>
      <c r="Q10" s="544">
        <v>0.12824506079799869</v>
      </c>
      <c r="R10" s="544">
        <v>0.12936172930986609</v>
      </c>
      <c r="S10" s="544">
        <v>0.13855930369753638</v>
      </c>
      <c r="T10" s="544">
        <v>0.11899056488519021</v>
      </c>
      <c r="U10" s="226" t="e">
        <v>#N/A</v>
      </c>
      <c r="V10" s="226" t="e">
        <v>#N/A</v>
      </c>
      <c r="W10" s="226" t="e">
        <v>#N/A</v>
      </c>
      <c r="X10" s="226" t="e">
        <v>#N/A</v>
      </c>
      <c r="Y10" s="226" t="e">
        <v>#N/A</v>
      </c>
      <c r="Z10" s="226" t="e">
        <v>#N/A</v>
      </c>
      <c r="AA10" s="226" t="e">
        <v>#N/A</v>
      </c>
    </row>
    <row r="11" spans="1:27" ht="15">
      <c r="I11" s="717" t="s">
        <v>308</v>
      </c>
      <c r="J11" s="254">
        <v>1008.1114671064381</v>
      </c>
      <c r="K11" s="254">
        <v>853.05776884918419</v>
      </c>
      <c r="L11" s="254">
        <v>815.76543764612006</v>
      </c>
      <c r="M11" s="254">
        <v>918.12616953976396</v>
      </c>
      <c r="N11" s="254">
        <v>881.69543098407019</v>
      </c>
      <c r="O11" s="42"/>
      <c r="P11" s="544">
        <v>0.29315671228408019</v>
      </c>
      <c r="Q11" s="544">
        <v>0.26627004513608404</v>
      </c>
      <c r="R11" s="544">
        <v>0.23080846633037225</v>
      </c>
      <c r="S11" s="544">
        <v>0.24187421891579863</v>
      </c>
      <c r="T11" s="544">
        <v>0.23250686401102016</v>
      </c>
    </row>
    <row r="12" spans="1:27" ht="15">
      <c r="I12" s="719" t="s">
        <v>165</v>
      </c>
      <c r="J12" s="466">
        <v>771.01861171719213</v>
      </c>
      <c r="K12" s="466">
        <v>756.43611168431107</v>
      </c>
      <c r="L12" s="466">
        <v>809.26404337336612</v>
      </c>
      <c r="M12" s="466">
        <v>780.52918526010751</v>
      </c>
      <c r="N12" s="466">
        <v>887.06901523329032</v>
      </c>
      <c r="P12" s="544">
        <v>0.22421060437851689</v>
      </c>
      <c r="Q12" s="544">
        <v>0.23611094694379919</v>
      </c>
      <c r="R12" s="544">
        <v>0.22896899536009763</v>
      </c>
      <c r="S12" s="544">
        <v>0.20562521066185199</v>
      </c>
      <c r="T12" s="544">
        <v>0.23392390120819689</v>
      </c>
    </row>
    <row r="13" spans="1:27" ht="15">
      <c r="I13" s="538"/>
      <c r="J13" s="253"/>
      <c r="K13" s="78"/>
      <c r="L13" s="95"/>
      <c r="M13" s="42"/>
      <c r="N13" s="42"/>
    </row>
    <row r="14" spans="1:27" ht="15">
      <c r="I14" s="538"/>
      <c r="J14" s="253"/>
      <c r="K14" s="78"/>
      <c r="L14" s="95"/>
      <c r="M14" s="42"/>
      <c r="N14" s="42"/>
    </row>
    <row r="15" spans="1:27" ht="15">
      <c r="I15" s="539" t="s">
        <v>369</v>
      </c>
      <c r="J15" s="253"/>
      <c r="K15" s="78"/>
      <c r="L15" s="95"/>
      <c r="M15" s="42"/>
      <c r="N15" s="42"/>
    </row>
    <row r="16" spans="1:27" ht="15">
      <c r="I16" s="539" t="s">
        <v>141</v>
      </c>
      <c r="J16" s="78"/>
      <c r="K16" s="78"/>
      <c r="L16" s="42"/>
      <c r="M16" s="42"/>
      <c r="N16" s="42"/>
    </row>
    <row r="17" spans="2:20" ht="15">
      <c r="I17" s="539" t="s">
        <v>245</v>
      </c>
    </row>
    <row r="19" spans="2:20" ht="15">
      <c r="B19" s="194"/>
      <c r="C19" s="195"/>
      <c r="D19" s="193"/>
      <c r="J19" s="31"/>
      <c r="K19" s="180"/>
    </row>
    <row r="20" spans="2:20" ht="15">
      <c r="B20" s="194"/>
      <c r="C20" s="195"/>
      <c r="D20" s="193"/>
      <c r="J20" s="31"/>
      <c r="K20" s="180"/>
    </row>
    <row r="21" spans="2:20" ht="15">
      <c r="B21" s="194"/>
      <c r="C21" s="195"/>
      <c r="D21" s="193"/>
      <c r="J21" s="31"/>
      <c r="K21" s="180"/>
    </row>
    <row r="22" spans="2:20" s="38" customFormat="1" ht="13.5" customHeight="1">
      <c r="B22" s="194"/>
      <c r="C22" s="196"/>
      <c r="D22" s="106"/>
      <c r="E22" s="106"/>
      <c r="F22" s="106"/>
      <c r="G22" s="106"/>
      <c r="H22" s="106"/>
      <c r="I22" s="106"/>
      <c r="J22" s="31"/>
      <c r="K22" s="180"/>
      <c r="P22" s="545"/>
      <c r="Q22" s="545"/>
      <c r="R22" s="545"/>
      <c r="S22" s="545"/>
      <c r="T22" s="545"/>
    </row>
    <row r="23" spans="2:20" s="38" customFormat="1" ht="10.5" customHeight="1">
      <c r="B23" s="103"/>
      <c r="C23" s="177"/>
      <c r="D23" s="107"/>
      <c r="E23" s="107"/>
      <c r="F23" s="107"/>
      <c r="G23" s="107"/>
      <c r="H23" s="107"/>
      <c r="I23" s="107"/>
      <c r="J23" s="31"/>
      <c r="K23" s="180"/>
      <c r="P23" s="545"/>
      <c r="Q23" s="545"/>
      <c r="R23" s="545"/>
      <c r="S23" s="545"/>
      <c r="T23" s="545"/>
    </row>
    <row r="24" spans="2:20" ht="15">
      <c r="B24" s="76"/>
      <c r="C24" s="178"/>
      <c r="D24" s="173"/>
      <c r="E24" s="173"/>
      <c r="F24" s="173"/>
      <c r="G24" s="108"/>
      <c r="H24" s="108"/>
      <c r="I24" s="108"/>
      <c r="J24" s="31"/>
      <c r="K24" s="180"/>
    </row>
    <row r="25" spans="2:20" ht="15">
      <c r="D25" s="78"/>
      <c r="E25" s="78"/>
      <c r="F25" s="78"/>
      <c r="J25" s="31"/>
      <c r="K25" s="180"/>
      <c r="L25" s="42"/>
      <c r="N25" s="42"/>
      <c r="O25" s="42"/>
    </row>
    <row r="26" spans="2:20" ht="16">
      <c r="D26" s="536"/>
      <c r="E26" s="536"/>
      <c r="F26" s="536"/>
      <c r="G26" s="536"/>
      <c r="H26" s="536"/>
      <c r="I26" s="536"/>
      <c r="J26" s="31"/>
      <c r="K26" s="180"/>
      <c r="L26" s="97"/>
      <c r="N26" s="77"/>
      <c r="O26" s="77"/>
    </row>
    <row r="27" spans="2:20" ht="15">
      <c r="D27" s="174"/>
      <c r="E27" s="174"/>
      <c r="F27" s="174"/>
      <c r="G27" s="174"/>
      <c r="H27" s="174"/>
      <c r="I27" s="174"/>
      <c r="J27" s="31"/>
      <c r="K27" s="180"/>
      <c r="L27" s="42"/>
      <c r="M27" s="42"/>
      <c r="N27" s="42"/>
      <c r="O27" s="42"/>
    </row>
    <row r="28" spans="2:20" ht="15">
      <c r="D28" s="174"/>
      <c r="E28" s="174"/>
      <c r="F28" s="174"/>
      <c r="G28" s="174"/>
      <c r="H28" s="174"/>
      <c r="I28" s="174"/>
      <c r="J28" s="31"/>
      <c r="K28" s="180"/>
      <c r="L28" s="42"/>
      <c r="M28" s="42"/>
      <c r="N28" s="42"/>
      <c r="O28" s="42"/>
    </row>
    <row r="29" spans="2:20" ht="15">
      <c r="D29" s="82"/>
      <c r="E29" s="82"/>
      <c r="F29" s="174"/>
      <c r="G29" s="174"/>
      <c r="H29" s="174"/>
      <c r="I29" s="174"/>
      <c r="J29" s="31"/>
      <c r="K29" s="180"/>
      <c r="L29" s="42"/>
      <c r="M29" s="42"/>
      <c r="N29" s="42"/>
      <c r="O29" s="42"/>
    </row>
    <row r="30" spans="2:20" ht="15">
      <c r="D30" s="82"/>
      <c r="E30" s="82"/>
      <c r="F30" s="174"/>
      <c r="G30" s="174"/>
      <c r="H30" s="174"/>
      <c r="I30" s="174"/>
      <c r="J30" s="31"/>
      <c r="K30" s="180"/>
      <c r="L30" s="42"/>
      <c r="M30" s="42"/>
      <c r="N30" s="42"/>
      <c r="O30" s="42"/>
    </row>
    <row r="31" spans="2:20" ht="15">
      <c r="D31" s="82"/>
      <c r="E31" s="82"/>
      <c r="F31" s="174"/>
      <c r="G31" s="174"/>
      <c r="H31" s="174"/>
      <c r="I31" s="174"/>
      <c r="J31" s="31"/>
      <c r="K31" s="180"/>
    </row>
    <row r="32" spans="2:20" ht="15">
      <c r="D32" s="82"/>
      <c r="E32" s="82"/>
      <c r="F32" s="174"/>
      <c r="G32" s="174"/>
      <c r="H32" s="174"/>
      <c r="I32" s="174"/>
      <c r="J32" s="31"/>
      <c r="K32" s="175"/>
    </row>
    <row r="33" spans="4:16" ht="15">
      <c r="D33" s="82"/>
      <c r="E33" s="82"/>
      <c r="F33" s="174"/>
      <c r="G33" s="174"/>
      <c r="H33" s="174"/>
      <c r="I33" s="174"/>
      <c r="J33" s="31"/>
      <c r="K33" s="175"/>
    </row>
    <row r="34" spans="4:16" ht="15">
      <c r="D34" s="82"/>
      <c r="E34" s="82"/>
      <c r="F34" s="174"/>
      <c r="G34" s="174"/>
      <c r="H34" s="174"/>
      <c r="I34" s="174"/>
      <c r="J34" s="31"/>
      <c r="K34" s="175"/>
    </row>
    <row r="35" spans="4:16" ht="24.75" customHeight="1">
      <c r="D35" s="82"/>
      <c r="E35" s="82"/>
      <c r="F35" s="174"/>
      <c r="G35" s="174"/>
      <c r="H35" s="174"/>
      <c r="I35" s="174"/>
      <c r="J35" s="1041"/>
      <c r="K35" s="1041"/>
      <c r="L35" s="1041"/>
      <c r="M35" s="1041"/>
      <c r="N35" s="1041"/>
      <c r="O35" s="1041"/>
      <c r="P35" s="1041"/>
    </row>
    <row r="36" spans="4:16" ht="15">
      <c r="D36" s="82"/>
      <c r="E36" s="82"/>
      <c r="F36" s="174"/>
      <c r="G36" s="174"/>
      <c r="H36" s="174"/>
      <c r="I36" s="174"/>
      <c r="J36" s="1000"/>
      <c r="K36" s="1000"/>
      <c r="L36" s="1000"/>
      <c r="M36" s="1000"/>
      <c r="N36" s="1000"/>
      <c r="O36" s="1000"/>
      <c r="P36" s="1000"/>
    </row>
    <row r="37" spans="4:16" ht="15">
      <c r="D37" s="82"/>
      <c r="E37" s="82"/>
      <c r="F37" s="174"/>
      <c r="G37" s="174"/>
      <c r="H37" s="174"/>
      <c r="I37" s="174"/>
      <c r="J37" s="31"/>
      <c r="K37" s="175"/>
    </row>
    <row r="38" spans="4:16" ht="15">
      <c r="D38" s="82"/>
      <c r="E38" s="82"/>
      <c r="F38" s="174"/>
      <c r="G38" s="174"/>
      <c r="H38" s="174"/>
      <c r="I38" s="174"/>
      <c r="J38" s="31"/>
      <c r="K38" s="175"/>
    </row>
    <row r="39" spans="4:16" ht="15">
      <c r="D39" s="82"/>
      <c r="E39" s="82"/>
      <c r="F39" s="174"/>
      <c r="G39" s="174"/>
      <c r="H39" s="174"/>
      <c r="I39" s="174"/>
      <c r="J39" s="174"/>
      <c r="K39" s="174"/>
    </row>
    <row r="40" spans="4:16" ht="15">
      <c r="D40" s="82"/>
      <c r="E40" s="82"/>
      <c r="F40" s="174"/>
      <c r="G40" s="174"/>
      <c r="H40" s="174"/>
      <c r="I40" s="174"/>
      <c r="J40" s="174"/>
      <c r="K40" s="174"/>
    </row>
    <row r="41" spans="4:16" ht="15">
      <c r="D41" s="82"/>
      <c r="E41" s="82"/>
      <c r="F41" s="174"/>
      <c r="G41" s="174"/>
      <c r="H41" s="174"/>
      <c r="I41" s="174"/>
      <c r="J41" s="174"/>
      <c r="K41" s="174"/>
    </row>
    <row r="42" spans="4:16" ht="15">
      <c r="D42" s="82"/>
      <c r="E42" s="82"/>
      <c r="F42" s="174"/>
      <c r="G42" s="174"/>
      <c r="H42" s="174"/>
      <c r="I42" s="174"/>
      <c r="J42" s="174"/>
      <c r="K42" s="174"/>
    </row>
    <row r="43" spans="4:16" ht="15">
      <c r="D43" s="82"/>
      <c r="E43" s="82"/>
      <c r="F43" s="174"/>
      <c r="G43" s="174"/>
      <c r="H43" s="174"/>
      <c r="I43" s="174"/>
      <c r="J43" s="174"/>
      <c r="K43" s="174"/>
    </row>
    <row r="44" spans="4:16" ht="15">
      <c r="D44" s="82"/>
      <c r="E44" s="82"/>
      <c r="F44" s="174"/>
      <c r="G44" s="174"/>
      <c r="H44" s="174"/>
      <c r="I44" s="174"/>
      <c r="J44" s="174"/>
      <c r="K44" s="174"/>
    </row>
    <row r="45" spans="4:16" ht="15">
      <c r="D45" s="82"/>
      <c r="E45" s="82"/>
      <c r="F45" s="174"/>
      <c r="G45" s="174"/>
      <c r="H45" s="174"/>
      <c r="I45" s="174"/>
      <c r="J45" s="174"/>
      <c r="K45" s="174"/>
    </row>
    <row r="46" spans="4:16" ht="15">
      <c r="D46" s="82"/>
      <c r="E46" s="82"/>
      <c r="F46" s="174"/>
      <c r="G46" s="174"/>
      <c r="H46" s="174"/>
      <c r="I46" s="174"/>
      <c r="J46" s="174"/>
      <c r="K46" s="174"/>
    </row>
    <row r="47" spans="4:16" ht="15">
      <c r="D47" s="82"/>
      <c r="E47" s="82"/>
      <c r="F47" s="174"/>
      <c r="G47" s="174"/>
      <c r="H47" s="174"/>
      <c r="I47" s="174"/>
      <c r="J47" s="174"/>
      <c r="K47" s="174"/>
    </row>
    <row r="48" spans="4:16" ht="15">
      <c r="D48" s="82"/>
      <c r="E48" s="82"/>
      <c r="F48" s="174"/>
      <c r="G48" s="174"/>
      <c r="H48" s="174"/>
      <c r="I48" s="174"/>
      <c r="J48" s="174"/>
      <c r="K48" s="174"/>
    </row>
    <row r="49" spans="2:11" ht="15">
      <c r="D49" s="82"/>
      <c r="E49" s="82"/>
      <c r="F49" s="174"/>
      <c r="G49" s="174"/>
      <c r="H49" s="174"/>
      <c r="I49" s="174"/>
      <c r="J49" s="174"/>
      <c r="K49" s="174"/>
    </row>
    <row r="50" spans="2:11" ht="15">
      <c r="D50" s="82"/>
      <c r="E50" s="82"/>
      <c r="F50" s="174"/>
      <c r="G50" s="174"/>
      <c r="H50" s="174"/>
      <c r="I50" s="174"/>
      <c r="J50" s="174"/>
      <c r="K50" s="174"/>
    </row>
    <row r="51" spans="2:11" ht="15">
      <c r="D51" s="82"/>
      <c r="E51" s="82"/>
      <c r="F51" s="174"/>
      <c r="G51" s="174"/>
      <c r="H51" s="174"/>
      <c r="I51" s="174"/>
      <c r="J51" s="174"/>
      <c r="K51" s="174"/>
    </row>
    <row r="52" spans="2:11" ht="15">
      <c r="D52" s="82"/>
      <c r="E52" s="82"/>
      <c r="F52" s="174"/>
      <c r="G52" s="174"/>
      <c r="H52" s="174"/>
      <c r="I52" s="174"/>
      <c r="J52" s="174"/>
      <c r="K52" s="174"/>
    </row>
    <row r="53" spans="2:11" ht="15">
      <c r="D53" s="82"/>
      <c r="E53" s="82"/>
      <c r="F53" s="174"/>
      <c r="G53" s="174"/>
      <c r="H53" s="174"/>
      <c r="I53" s="174"/>
      <c r="J53" s="174"/>
      <c r="K53" s="174"/>
    </row>
    <row r="54" spans="2:11" ht="15">
      <c r="D54" s="82"/>
      <c r="E54" s="82"/>
      <c r="F54" s="174"/>
      <c r="G54" s="174"/>
      <c r="H54" s="174"/>
      <c r="I54" s="174"/>
      <c r="J54" s="174"/>
      <c r="K54" s="174"/>
    </row>
    <row r="55" spans="2:11" ht="15">
      <c r="D55" s="82"/>
      <c r="E55" s="82"/>
      <c r="F55" s="174"/>
      <c r="G55" s="174"/>
      <c r="H55" s="174"/>
      <c r="I55" s="174"/>
      <c r="J55" s="174"/>
      <c r="K55" s="174"/>
    </row>
    <row r="56" spans="2:11" ht="15">
      <c r="D56" s="82"/>
      <c r="E56" s="82"/>
      <c r="F56" s="174"/>
      <c r="G56" s="174"/>
      <c r="H56" s="174"/>
      <c r="I56" s="174"/>
      <c r="J56" s="174"/>
      <c r="K56" s="174"/>
    </row>
    <row r="57" spans="2:11" ht="15">
      <c r="D57" s="82"/>
      <c r="E57" s="82"/>
      <c r="F57" s="174"/>
      <c r="G57" s="174"/>
      <c r="H57" s="174"/>
      <c r="I57" s="174"/>
      <c r="J57" s="174"/>
      <c r="K57" s="174"/>
    </row>
    <row r="58" spans="2:11" ht="15">
      <c r="D58" s="82"/>
      <c r="E58" s="82"/>
      <c r="F58" s="174"/>
      <c r="G58" s="174"/>
      <c r="H58" s="174"/>
      <c r="I58" s="174"/>
      <c r="J58" s="174"/>
      <c r="K58" s="174"/>
    </row>
    <row r="59" spans="2:11" ht="15">
      <c r="D59" s="82"/>
      <c r="E59" s="82"/>
      <c r="F59" s="174"/>
      <c r="G59" s="174"/>
      <c r="H59" s="174"/>
      <c r="I59" s="174"/>
      <c r="J59" s="174"/>
      <c r="K59" s="174"/>
    </row>
    <row r="60" spans="2:11" ht="15">
      <c r="B60" s="31"/>
      <c r="C60" s="175"/>
      <c r="D60" s="82"/>
      <c r="E60" s="82"/>
      <c r="F60" s="174"/>
      <c r="G60" s="174"/>
      <c r="H60" s="174"/>
      <c r="I60" s="174"/>
      <c r="J60" s="174"/>
      <c r="K60" s="174"/>
    </row>
    <row r="61" spans="2:11" ht="15">
      <c r="B61" s="31"/>
      <c r="C61" s="175"/>
      <c r="D61" s="82"/>
      <c r="E61" s="82"/>
      <c r="F61" s="174"/>
      <c r="G61" s="174"/>
      <c r="H61" s="174"/>
      <c r="I61" s="174"/>
      <c r="J61" s="174"/>
      <c r="K61" s="174"/>
    </row>
    <row r="62" spans="2:11" ht="15">
      <c r="B62" s="31"/>
      <c r="C62" s="175"/>
      <c r="D62" s="82"/>
      <c r="E62" s="82"/>
      <c r="F62" s="174"/>
      <c r="G62" s="174"/>
      <c r="H62" s="174"/>
      <c r="I62" s="174"/>
      <c r="J62" s="174"/>
      <c r="K62" s="174"/>
    </row>
    <row r="63" spans="2:11" ht="15">
      <c r="B63" s="31"/>
      <c r="C63" s="175"/>
      <c r="D63" s="82"/>
      <c r="E63" s="82"/>
      <c r="F63" s="174"/>
      <c r="G63" s="174"/>
      <c r="H63" s="174"/>
      <c r="I63" s="174"/>
      <c r="J63" s="174"/>
      <c r="K63" s="174"/>
    </row>
    <row r="64" spans="2:11" ht="15">
      <c r="B64" s="31"/>
      <c r="C64" s="175"/>
      <c r="D64" s="82"/>
      <c r="E64" s="82"/>
      <c r="F64" s="174"/>
      <c r="G64" s="174"/>
      <c r="H64" s="174"/>
      <c r="I64" s="174"/>
      <c r="J64" s="174"/>
      <c r="K64" s="174"/>
    </row>
    <row r="65" spans="2:11" ht="15">
      <c r="B65" s="31"/>
      <c r="C65" s="175"/>
      <c r="D65" s="82"/>
      <c r="E65" s="82"/>
      <c r="F65" s="174"/>
      <c r="G65" s="174"/>
      <c r="H65" s="174"/>
      <c r="I65" s="174"/>
      <c r="J65" s="174"/>
      <c r="K65" s="174"/>
    </row>
    <row r="66" spans="2:11" ht="15">
      <c r="B66" s="31"/>
      <c r="C66" s="175"/>
      <c r="D66" s="82"/>
      <c r="E66" s="82"/>
      <c r="F66" s="174"/>
      <c r="G66" s="174"/>
      <c r="H66" s="174"/>
      <c r="I66" s="174"/>
      <c r="J66" s="174"/>
      <c r="K66" s="174"/>
    </row>
    <row r="67" spans="2:11" ht="15">
      <c r="B67" s="31"/>
      <c r="C67" s="175"/>
      <c r="D67" s="82"/>
      <c r="E67" s="82"/>
      <c r="F67" s="174"/>
      <c r="G67" s="174"/>
      <c r="H67" s="174"/>
      <c r="I67" s="174"/>
      <c r="J67" s="174"/>
      <c r="K67" s="174"/>
    </row>
    <row r="68" spans="2:11" ht="15">
      <c r="B68" s="31"/>
      <c r="C68" s="175"/>
      <c r="D68" s="82"/>
      <c r="E68" s="82"/>
      <c r="F68" s="174"/>
      <c r="G68" s="174"/>
      <c r="H68" s="174"/>
      <c r="I68" s="174"/>
      <c r="J68" s="174"/>
      <c r="K68" s="174"/>
    </row>
    <row r="69" spans="2:11" ht="15">
      <c r="B69" s="31"/>
      <c r="C69" s="175"/>
      <c r="D69" s="82"/>
      <c r="E69" s="82"/>
      <c r="F69" s="174"/>
      <c r="G69" s="174"/>
      <c r="H69" s="174"/>
      <c r="I69" s="174"/>
      <c r="J69" s="174"/>
      <c r="K69" s="174"/>
    </row>
    <row r="70" spans="2:11" ht="15">
      <c r="B70" s="31"/>
      <c r="C70" s="175"/>
      <c r="D70" s="82"/>
      <c r="E70" s="82"/>
      <c r="F70" s="174"/>
      <c r="G70" s="174"/>
      <c r="H70" s="174"/>
      <c r="I70" s="174"/>
      <c r="J70" s="174"/>
      <c r="K70" s="174"/>
    </row>
    <row r="71" spans="2:11" ht="15">
      <c r="B71" s="31"/>
      <c r="C71" s="175"/>
      <c r="D71" s="82"/>
      <c r="E71" s="82"/>
      <c r="F71" s="174"/>
      <c r="G71" s="174"/>
      <c r="H71" s="174"/>
      <c r="I71" s="174"/>
      <c r="J71" s="174"/>
      <c r="K71" s="174"/>
    </row>
    <row r="72" spans="2:11" ht="15">
      <c r="B72" s="31"/>
      <c r="C72" s="175"/>
      <c r="D72" s="82"/>
      <c r="E72" s="82"/>
      <c r="F72" s="174"/>
      <c r="G72" s="174"/>
      <c r="H72" s="174"/>
      <c r="I72" s="174"/>
      <c r="J72" s="174"/>
      <c r="K72" s="174"/>
    </row>
    <row r="73" spans="2:11" ht="15">
      <c r="B73" s="31"/>
      <c r="C73" s="175"/>
      <c r="D73" s="82"/>
      <c r="E73" s="82"/>
      <c r="F73" s="174"/>
      <c r="G73" s="174"/>
      <c r="H73" s="174"/>
      <c r="I73" s="174"/>
      <c r="J73" s="174"/>
      <c r="K73" s="174"/>
    </row>
    <row r="74" spans="2:11" ht="15">
      <c r="B74" s="31"/>
      <c r="C74" s="175"/>
      <c r="D74" s="82"/>
      <c r="E74" s="82"/>
      <c r="F74" s="174"/>
      <c r="G74" s="174"/>
      <c r="H74" s="174"/>
      <c r="I74" s="174"/>
      <c r="J74" s="174"/>
      <c r="K74" s="174"/>
    </row>
    <row r="75" spans="2:11" ht="15">
      <c r="B75" s="31"/>
      <c r="C75" s="175"/>
      <c r="D75" s="82"/>
      <c r="E75" s="82"/>
      <c r="F75" s="174"/>
      <c r="G75" s="174"/>
      <c r="H75" s="174"/>
      <c r="I75" s="174"/>
      <c r="J75" s="174"/>
      <c r="K75" s="174"/>
    </row>
    <row r="76" spans="2:11" ht="15">
      <c r="B76" s="31"/>
      <c r="C76" s="175"/>
      <c r="D76" s="82"/>
      <c r="E76" s="82"/>
      <c r="F76" s="174"/>
      <c r="G76" s="174"/>
      <c r="H76" s="174"/>
      <c r="I76" s="174"/>
      <c r="J76" s="174"/>
      <c r="K76" s="174"/>
    </row>
    <row r="77" spans="2:11" ht="15">
      <c r="B77" s="31"/>
      <c r="C77" s="175"/>
      <c r="D77" s="82"/>
      <c r="E77" s="82"/>
      <c r="F77" s="174"/>
      <c r="G77" s="174"/>
      <c r="H77" s="174"/>
      <c r="I77" s="174"/>
      <c r="J77" s="174"/>
      <c r="K77" s="174"/>
    </row>
    <row r="78" spans="2:11" ht="15">
      <c r="B78" s="31"/>
      <c r="C78" s="175"/>
      <c r="D78" s="82"/>
      <c r="E78" s="82"/>
      <c r="F78" s="174"/>
      <c r="G78" s="174"/>
      <c r="H78" s="174"/>
      <c r="I78" s="174"/>
      <c r="J78" s="174"/>
      <c r="K78" s="174"/>
    </row>
    <row r="79" spans="2:11" ht="15">
      <c r="B79" s="31"/>
      <c r="C79" s="175"/>
      <c r="D79" s="82"/>
      <c r="E79" s="82"/>
      <c r="F79" s="174"/>
      <c r="G79" s="174"/>
      <c r="H79" s="174"/>
      <c r="I79" s="174"/>
      <c r="J79" s="174"/>
      <c r="K79" s="174"/>
    </row>
    <row r="80" spans="2:11" ht="15">
      <c r="B80" s="31"/>
      <c r="C80" s="175"/>
      <c r="D80" s="82"/>
      <c r="E80" s="82"/>
      <c r="F80" s="174"/>
      <c r="G80" s="174"/>
      <c r="H80" s="174"/>
      <c r="I80" s="174"/>
      <c r="J80" s="174"/>
      <c r="K80" s="174"/>
    </row>
    <row r="81" spans="2:11" ht="15">
      <c r="B81" s="31"/>
      <c r="C81" s="175"/>
      <c r="D81" s="82"/>
      <c r="E81" s="82"/>
      <c r="F81" s="174"/>
      <c r="G81" s="174"/>
      <c r="H81" s="174"/>
      <c r="I81" s="174"/>
      <c r="J81" s="174"/>
      <c r="K81" s="174"/>
    </row>
    <row r="82" spans="2:11" ht="15">
      <c r="B82" s="31"/>
      <c r="C82" s="175"/>
      <c r="D82" s="82"/>
      <c r="E82" s="82"/>
      <c r="F82" s="174"/>
      <c r="G82" s="174"/>
      <c r="H82" s="174"/>
      <c r="I82" s="174"/>
      <c r="J82" s="174"/>
      <c r="K82" s="174"/>
    </row>
    <row r="83" spans="2:11" ht="15">
      <c r="B83" s="31"/>
      <c r="C83" s="175"/>
      <c r="D83" s="82"/>
      <c r="E83" s="82"/>
      <c r="F83" s="174"/>
      <c r="G83" s="174"/>
      <c r="H83" s="174"/>
      <c r="I83" s="174"/>
      <c r="J83" s="174"/>
      <c r="K83" s="174"/>
    </row>
    <row r="84" spans="2:11" ht="15">
      <c r="B84" s="31"/>
      <c r="C84" s="175"/>
      <c r="D84" s="82"/>
      <c r="E84" s="82"/>
      <c r="F84" s="174"/>
      <c r="G84" s="174"/>
      <c r="H84" s="174"/>
      <c r="I84" s="174"/>
      <c r="J84" s="174"/>
      <c r="K84" s="174"/>
    </row>
    <row r="85" spans="2:11" ht="15">
      <c r="B85" s="31"/>
      <c r="C85" s="175"/>
      <c r="D85" s="82"/>
      <c r="E85" s="82"/>
      <c r="F85" s="174"/>
      <c r="G85" s="174"/>
      <c r="H85" s="174"/>
      <c r="I85" s="174"/>
      <c r="J85" s="174"/>
      <c r="K85" s="174"/>
    </row>
    <row r="86" spans="2:11" ht="15">
      <c r="B86" s="31"/>
      <c r="C86" s="175"/>
      <c r="D86" s="82"/>
      <c r="E86" s="82"/>
      <c r="F86" s="174"/>
      <c r="G86" s="174"/>
      <c r="H86" s="174"/>
      <c r="I86" s="174"/>
      <c r="J86" s="174"/>
      <c r="K86" s="174"/>
    </row>
    <row r="87" spans="2:11" ht="15">
      <c r="B87" s="31"/>
      <c r="C87" s="175"/>
      <c r="D87" s="82"/>
      <c r="E87" s="82"/>
      <c r="F87" s="174"/>
      <c r="G87" s="174"/>
      <c r="H87" s="174"/>
      <c r="I87" s="174"/>
      <c r="J87" s="174"/>
      <c r="K87" s="174"/>
    </row>
    <row r="88" spans="2:11" ht="15">
      <c r="B88" s="31"/>
      <c r="C88" s="175"/>
      <c r="D88" s="82"/>
      <c r="E88" s="82"/>
      <c r="F88" s="174"/>
      <c r="G88" s="174"/>
      <c r="H88" s="174"/>
      <c r="I88" s="174"/>
      <c r="J88" s="174"/>
      <c r="K88" s="174"/>
    </row>
    <row r="89" spans="2:11" ht="15">
      <c r="B89" s="31"/>
      <c r="C89" s="175"/>
      <c r="D89" s="82"/>
      <c r="E89" s="82"/>
      <c r="F89" s="174"/>
      <c r="G89" s="174"/>
      <c r="H89" s="174"/>
      <c r="I89" s="174"/>
      <c r="J89" s="174"/>
      <c r="K89" s="174"/>
    </row>
    <row r="90" spans="2:11" ht="15">
      <c r="B90" s="31"/>
      <c r="C90" s="175"/>
      <c r="D90" s="82"/>
      <c r="E90" s="82"/>
      <c r="F90" s="174"/>
      <c r="G90" s="174"/>
      <c r="H90" s="174"/>
      <c r="I90" s="174"/>
      <c r="J90" s="174"/>
      <c r="K90" s="174"/>
    </row>
    <row r="91" spans="2:11" ht="15">
      <c r="B91" s="31"/>
      <c r="C91" s="175"/>
      <c r="D91" s="82"/>
      <c r="E91" s="82"/>
      <c r="F91" s="174"/>
      <c r="G91" s="174"/>
      <c r="H91" s="174"/>
      <c r="I91" s="174"/>
      <c r="J91" s="174"/>
      <c r="K91" s="174"/>
    </row>
    <row r="92" spans="2:11" ht="15">
      <c r="B92" s="31"/>
      <c r="C92" s="175"/>
      <c r="D92" s="82"/>
      <c r="E92" s="82"/>
      <c r="F92" s="174"/>
      <c r="G92" s="174"/>
      <c r="H92" s="174"/>
      <c r="I92" s="174"/>
      <c r="J92" s="174"/>
      <c r="K92" s="174"/>
    </row>
    <row r="93" spans="2:11" ht="15">
      <c r="B93" s="31"/>
      <c r="C93" s="175"/>
      <c r="D93" s="82"/>
      <c r="E93" s="82"/>
      <c r="F93" s="174"/>
      <c r="G93" s="174"/>
      <c r="H93" s="174"/>
      <c r="I93" s="174"/>
      <c r="J93" s="174"/>
      <c r="K93" s="174"/>
    </row>
    <row r="94" spans="2:11" ht="15">
      <c r="B94" s="31"/>
      <c r="C94" s="175"/>
      <c r="D94" s="82"/>
      <c r="E94" s="82"/>
      <c r="F94" s="174"/>
      <c r="G94" s="174"/>
      <c r="H94" s="174"/>
      <c r="I94" s="174"/>
      <c r="J94" s="174"/>
      <c r="K94" s="174"/>
    </row>
    <row r="95" spans="2:11" ht="15">
      <c r="B95" s="31"/>
      <c r="C95" s="175"/>
      <c r="D95" s="82"/>
      <c r="E95" s="82"/>
      <c r="F95" s="174"/>
      <c r="G95" s="174"/>
      <c r="H95" s="174"/>
      <c r="I95" s="174"/>
      <c r="J95" s="174"/>
      <c r="K95" s="174"/>
    </row>
    <row r="96" spans="2:11" ht="15">
      <c r="B96" s="31"/>
      <c r="C96" s="175"/>
      <c r="D96" s="82"/>
      <c r="E96" s="82"/>
      <c r="F96" s="174"/>
      <c r="G96" s="174"/>
      <c r="H96" s="174"/>
      <c r="I96" s="174"/>
      <c r="J96" s="174"/>
      <c r="K96" s="174"/>
    </row>
    <row r="97" spans="2:11" ht="15">
      <c r="B97" s="31"/>
      <c r="C97" s="175"/>
      <c r="D97" s="82"/>
      <c r="E97" s="82"/>
      <c r="F97" s="174"/>
      <c r="G97" s="174"/>
      <c r="H97" s="174"/>
      <c r="I97" s="174"/>
      <c r="J97" s="174"/>
      <c r="K97" s="174"/>
    </row>
    <row r="98" spans="2:11" ht="15">
      <c r="B98" s="31"/>
      <c r="C98" s="175"/>
      <c r="D98" s="82"/>
      <c r="E98" s="82"/>
      <c r="F98" s="174"/>
      <c r="G98" s="174"/>
      <c r="H98" s="174"/>
      <c r="I98" s="174"/>
      <c r="J98" s="174"/>
      <c r="K98" s="174"/>
    </row>
    <row r="99" spans="2:11" ht="15">
      <c r="B99" s="31"/>
      <c r="C99" s="175"/>
      <c r="D99" s="82"/>
      <c r="E99" s="82"/>
      <c r="F99" s="174"/>
      <c r="G99" s="174"/>
      <c r="H99" s="174"/>
      <c r="I99" s="174"/>
      <c r="J99" s="174"/>
      <c r="K99" s="174"/>
    </row>
    <row r="100" spans="2:11" ht="15">
      <c r="B100" s="31"/>
      <c r="C100" s="175"/>
      <c r="D100" s="82"/>
      <c r="E100" s="82"/>
      <c r="F100" s="174"/>
      <c r="G100" s="174"/>
      <c r="H100" s="174"/>
      <c r="I100" s="174"/>
      <c r="J100" s="174"/>
      <c r="K100" s="174"/>
    </row>
    <row r="101" spans="2:11" ht="15">
      <c r="B101" s="31"/>
      <c r="C101" s="175"/>
      <c r="D101" s="82"/>
      <c r="E101" s="82"/>
      <c r="F101" s="174"/>
      <c r="G101" s="174"/>
      <c r="H101" s="174"/>
      <c r="I101" s="174"/>
      <c r="J101" s="174"/>
      <c r="K101" s="174"/>
    </row>
    <row r="102" spans="2:11" ht="15">
      <c r="B102" s="31"/>
      <c r="C102" s="175"/>
      <c r="D102" s="82"/>
      <c r="E102" s="82"/>
      <c r="F102" s="174"/>
      <c r="G102" s="174"/>
      <c r="H102" s="174"/>
      <c r="I102" s="174"/>
      <c r="J102" s="174"/>
      <c r="K102" s="174"/>
    </row>
    <row r="103" spans="2:11" ht="15">
      <c r="B103" s="31"/>
      <c r="C103" s="175"/>
      <c r="D103" s="82"/>
      <c r="E103" s="82"/>
      <c r="F103" s="174"/>
      <c r="G103" s="174"/>
      <c r="H103" s="174"/>
      <c r="I103" s="174"/>
      <c r="J103" s="174"/>
      <c r="K103" s="174"/>
    </row>
    <row r="104" spans="2:11" ht="15">
      <c r="B104" s="31"/>
      <c r="C104" s="175"/>
      <c r="D104" s="82"/>
      <c r="E104" s="82"/>
      <c r="F104" s="174"/>
      <c r="G104" s="174"/>
      <c r="H104" s="174"/>
      <c r="I104" s="174"/>
      <c r="J104" s="174"/>
      <c r="K104" s="174"/>
    </row>
    <row r="105" spans="2:11" ht="15">
      <c r="B105" s="31"/>
      <c r="C105" s="175"/>
      <c r="D105" s="82"/>
      <c r="E105" s="82"/>
      <c r="F105" s="174"/>
      <c r="G105" s="174"/>
      <c r="H105" s="174"/>
      <c r="I105" s="174"/>
      <c r="J105" s="174"/>
      <c r="K105" s="174"/>
    </row>
    <row r="106" spans="2:11" ht="15">
      <c r="B106" s="31"/>
      <c r="C106" s="175"/>
      <c r="D106" s="82"/>
      <c r="E106" s="82"/>
      <c r="F106" s="174"/>
      <c r="G106" s="174"/>
      <c r="H106" s="174"/>
      <c r="I106" s="174"/>
      <c r="J106" s="174"/>
      <c r="K106" s="174"/>
    </row>
    <row r="107" spans="2:11" ht="15">
      <c r="B107" s="31"/>
      <c r="C107" s="175"/>
      <c r="D107" s="82"/>
      <c r="E107" s="82"/>
      <c r="F107" s="174"/>
      <c r="G107" s="174"/>
      <c r="H107" s="174"/>
      <c r="I107" s="174"/>
      <c r="J107" s="174"/>
      <c r="K107" s="174"/>
    </row>
    <row r="108" spans="2:11" ht="15">
      <c r="B108" s="31"/>
      <c r="C108" s="175"/>
      <c r="D108" s="82"/>
      <c r="E108" s="82"/>
      <c r="F108" s="174"/>
      <c r="G108" s="174"/>
      <c r="H108" s="174"/>
      <c r="I108" s="174"/>
      <c r="J108" s="174"/>
      <c r="K108" s="174"/>
    </row>
    <row r="109" spans="2:11" ht="15">
      <c r="B109" s="31"/>
      <c r="C109" s="175"/>
      <c r="D109" s="82"/>
      <c r="E109" s="82"/>
      <c r="F109" s="174"/>
      <c r="G109" s="174"/>
      <c r="H109" s="174"/>
      <c r="I109" s="174"/>
      <c r="J109" s="174"/>
      <c r="K109" s="174"/>
    </row>
    <row r="110" spans="2:11" ht="15">
      <c r="B110" s="31"/>
      <c r="C110" s="175"/>
      <c r="D110" s="82"/>
      <c r="E110" s="82"/>
      <c r="F110" s="174"/>
      <c r="G110" s="174"/>
      <c r="H110" s="174"/>
      <c r="I110" s="174"/>
      <c r="J110" s="174"/>
      <c r="K110" s="174"/>
    </row>
    <row r="111" spans="2:11" ht="15">
      <c r="B111" s="31"/>
      <c r="C111" s="175"/>
      <c r="D111" s="82"/>
      <c r="E111" s="82"/>
      <c r="F111" s="174"/>
      <c r="G111" s="174"/>
      <c r="H111" s="174"/>
      <c r="I111" s="174"/>
      <c r="J111" s="174"/>
      <c r="K111" s="174"/>
    </row>
    <row r="112" spans="2:11" ht="15">
      <c r="B112" s="31"/>
      <c r="C112" s="175"/>
      <c r="D112" s="82"/>
      <c r="E112" s="82"/>
      <c r="F112" s="174"/>
      <c r="G112" s="174"/>
      <c r="H112" s="174"/>
      <c r="I112" s="174"/>
      <c r="J112" s="174"/>
      <c r="K112" s="174"/>
    </row>
    <row r="113" spans="2:11" ht="15">
      <c r="B113" s="31"/>
      <c r="C113" s="175"/>
      <c r="D113" s="82"/>
      <c r="E113" s="82"/>
      <c r="F113" s="174"/>
      <c r="G113" s="174"/>
      <c r="H113" s="174"/>
      <c r="I113" s="174"/>
      <c r="J113" s="174"/>
      <c r="K113" s="174"/>
    </row>
    <row r="114" spans="2:11" ht="15">
      <c r="B114" s="31"/>
      <c r="C114" s="175"/>
      <c r="D114" s="82"/>
      <c r="E114" s="82"/>
      <c r="F114" s="174"/>
      <c r="G114" s="174"/>
      <c r="H114" s="174"/>
      <c r="I114" s="174"/>
      <c r="J114" s="174"/>
      <c r="K114" s="174"/>
    </row>
    <row r="115" spans="2:11" ht="15">
      <c r="B115" s="31"/>
      <c r="C115" s="175"/>
      <c r="D115" s="82"/>
      <c r="E115" s="82"/>
      <c r="F115" s="174"/>
      <c r="G115" s="174"/>
      <c r="H115" s="174"/>
      <c r="I115" s="174"/>
      <c r="J115" s="174"/>
      <c r="K115" s="174"/>
    </row>
    <row r="116" spans="2:11" ht="15">
      <c r="B116" s="31"/>
      <c r="C116" s="175"/>
      <c r="D116" s="82"/>
      <c r="E116" s="82"/>
      <c r="F116" s="174"/>
      <c r="G116" s="174"/>
      <c r="H116" s="174"/>
      <c r="I116" s="174"/>
      <c r="J116" s="174"/>
      <c r="K116" s="174"/>
    </row>
    <row r="117" spans="2:11" ht="15">
      <c r="B117" s="31"/>
      <c r="C117" s="175"/>
      <c r="D117" s="82"/>
      <c r="E117" s="82"/>
      <c r="F117" s="174"/>
      <c r="G117" s="174"/>
      <c r="H117" s="174"/>
      <c r="I117" s="174"/>
      <c r="J117" s="174"/>
      <c r="K117" s="174"/>
    </row>
    <row r="118" spans="2:11" ht="15">
      <c r="B118" s="31"/>
      <c r="C118" s="175"/>
      <c r="D118" s="82"/>
      <c r="E118" s="82"/>
      <c r="F118" s="174"/>
      <c r="G118" s="174"/>
      <c r="H118" s="174"/>
      <c r="I118" s="174"/>
      <c r="J118" s="174"/>
      <c r="K118" s="174"/>
    </row>
    <row r="119" spans="2:11" ht="15">
      <c r="B119" s="31"/>
      <c r="C119" s="175"/>
      <c r="D119" s="82"/>
      <c r="E119" s="82"/>
      <c r="F119" s="174"/>
      <c r="G119" s="174"/>
      <c r="H119" s="174"/>
      <c r="I119" s="174"/>
      <c r="J119" s="174"/>
      <c r="K119" s="174"/>
    </row>
    <row r="120" spans="2:11" ht="15">
      <c r="B120" s="31"/>
      <c r="C120" s="175"/>
      <c r="D120" s="82"/>
      <c r="E120" s="82"/>
      <c r="F120" s="174"/>
      <c r="G120" s="174"/>
      <c r="H120" s="174"/>
      <c r="I120" s="174"/>
      <c r="J120" s="174"/>
      <c r="K120" s="174"/>
    </row>
    <row r="121" spans="2:11" ht="15">
      <c r="B121" s="31"/>
      <c r="C121" s="175"/>
      <c r="D121" s="82"/>
      <c r="E121" s="82"/>
      <c r="F121" s="174"/>
      <c r="G121" s="174"/>
      <c r="H121" s="174"/>
      <c r="I121" s="174"/>
      <c r="J121" s="174"/>
      <c r="K121" s="174"/>
    </row>
    <row r="122" spans="2:11" ht="15">
      <c r="B122" s="31"/>
      <c r="C122" s="175"/>
      <c r="D122" s="82"/>
      <c r="E122" s="82"/>
      <c r="F122" s="174"/>
      <c r="G122" s="174"/>
      <c r="H122" s="174"/>
      <c r="I122" s="174"/>
      <c r="J122" s="174"/>
      <c r="K122" s="174"/>
    </row>
    <row r="123" spans="2:11" ht="15">
      <c r="B123" s="31"/>
      <c r="C123" s="175"/>
      <c r="D123" s="82"/>
      <c r="E123" s="82"/>
      <c r="F123" s="174"/>
      <c r="G123" s="174"/>
      <c r="H123" s="174"/>
      <c r="I123" s="174"/>
      <c r="J123" s="174"/>
      <c r="K123" s="174"/>
    </row>
    <row r="124" spans="2:11" ht="15">
      <c r="B124" s="31"/>
      <c r="C124" s="175"/>
      <c r="D124" s="82"/>
      <c r="E124" s="82"/>
      <c r="F124" s="174"/>
      <c r="G124" s="174"/>
      <c r="H124" s="174"/>
      <c r="I124" s="174"/>
      <c r="J124" s="174"/>
      <c r="K124" s="174"/>
    </row>
    <row r="125" spans="2:11" ht="15">
      <c r="B125" s="31"/>
      <c r="C125" s="175"/>
      <c r="D125" s="82"/>
      <c r="E125" s="82"/>
      <c r="F125" s="174"/>
      <c r="G125" s="174"/>
      <c r="H125" s="174"/>
      <c r="I125" s="174"/>
      <c r="J125" s="174"/>
      <c r="K125" s="174"/>
    </row>
    <row r="126" spans="2:11" ht="15">
      <c r="B126" s="31"/>
      <c r="C126" s="175"/>
      <c r="D126" s="82"/>
      <c r="E126" s="82"/>
      <c r="F126" s="174"/>
      <c r="G126" s="174"/>
      <c r="H126" s="174"/>
      <c r="I126" s="174"/>
      <c r="J126" s="174"/>
      <c r="K126" s="174"/>
    </row>
    <row r="127" spans="2:11" ht="15">
      <c r="B127" s="31"/>
      <c r="C127" s="175"/>
      <c r="D127" s="82"/>
      <c r="E127" s="82"/>
      <c r="F127" s="174"/>
      <c r="G127" s="174"/>
      <c r="H127" s="174"/>
      <c r="I127" s="174"/>
      <c r="J127" s="174"/>
      <c r="K127" s="174"/>
    </row>
    <row r="128" spans="2:11" ht="15">
      <c r="B128" s="31"/>
      <c r="C128" s="175"/>
      <c r="D128" s="82"/>
      <c r="E128" s="82"/>
      <c r="F128" s="174"/>
      <c r="G128" s="174"/>
      <c r="H128" s="174"/>
      <c r="I128" s="174"/>
      <c r="J128" s="174"/>
      <c r="K128" s="174"/>
    </row>
    <row r="129" spans="2:11" ht="15">
      <c r="B129" s="31"/>
      <c r="C129" s="175"/>
      <c r="D129" s="82"/>
      <c r="E129" s="82"/>
      <c r="F129" s="174"/>
      <c r="G129" s="174"/>
      <c r="H129" s="174"/>
      <c r="I129" s="174"/>
      <c r="J129" s="174"/>
      <c r="K129" s="174"/>
    </row>
    <row r="130" spans="2:11" ht="15">
      <c r="B130" s="31"/>
      <c r="C130" s="175"/>
      <c r="D130" s="82"/>
      <c r="E130" s="82"/>
      <c r="F130" s="174"/>
      <c r="G130" s="174"/>
      <c r="H130" s="174"/>
      <c r="I130" s="174"/>
      <c r="J130" s="174"/>
      <c r="K130" s="174"/>
    </row>
    <row r="131" spans="2:11" ht="15">
      <c r="B131" s="31"/>
      <c r="C131" s="175"/>
      <c r="D131" s="82"/>
      <c r="E131" s="82"/>
      <c r="F131" s="174"/>
      <c r="G131" s="174"/>
      <c r="H131" s="174"/>
      <c r="I131" s="174"/>
      <c r="J131" s="174"/>
      <c r="K131" s="174"/>
    </row>
    <row r="132" spans="2:11" ht="15">
      <c r="B132" s="31"/>
      <c r="C132" s="175"/>
      <c r="D132" s="82"/>
      <c r="E132" s="82"/>
      <c r="F132" s="174"/>
      <c r="G132" s="174"/>
      <c r="H132" s="174"/>
      <c r="I132" s="174"/>
      <c r="J132" s="174"/>
      <c r="K132" s="174"/>
    </row>
    <row r="133" spans="2:11" ht="15">
      <c r="B133" s="31"/>
      <c r="C133" s="175"/>
      <c r="D133" s="82"/>
      <c r="E133" s="82"/>
      <c r="F133" s="174"/>
      <c r="G133" s="174"/>
      <c r="H133" s="174"/>
      <c r="I133" s="174"/>
      <c r="J133" s="174"/>
      <c r="K133" s="174"/>
    </row>
    <row r="134" spans="2:11" ht="15">
      <c r="B134" s="31"/>
      <c r="C134" s="175"/>
      <c r="D134" s="82"/>
      <c r="E134" s="82"/>
      <c r="F134" s="174"/>
      <c r="G134" s="174"/>
      <c r="H134" s="174"/>
      <c r="I134" s="174"/>
      <c r="J134" s="174"/>
      <c r="K134" s="174"/>
    </row>
    <row r="135" spans="2:11" ht="15">
      <c r="B135" s="31"/>
      <c r="C135" s="175"/>
      <c r="D135" s="82"/>
      <c r="E135" s="82"/>
      <c r="F135" s="174"/>
      <c r="G135" s="174"/>
      <c r="H135" s="174"/>
      <c r="I135" s="174"/>
      <c r="J135" s="174"/>
      <c r="K135" s="174"/>
    </row>
    <row r="136" spans="2:11" ht="15">
      <c r="B136" s="31"/>
      <c r="C136" s="175"/>
      <c r="D136" s="82"/>
      <c r="E136" s="82"/>
      <c r="F136" s="174"/>
      <c r="G136" s="174"/>
      <c r="H136" s="174"/>
      <c r="I136" s="174"/>
      <c r="J136" s="174"/>
      <c r="K136" s="174"/>
    </row>
    <row r="137" spans="2:11" ht="15">
      <c r="B137" s="31"/>
      <c r="C137" s="175"/>
      <c r="D137" s="82"/>
      <c r="E137" s="82"/>
      <c r="F137" s="174"/>
      <c r="G137" s="174"/>
      <c r="H137" s="174"/>
      <c r="I137" s="174"/>
      <c r="J137" s="174"/>
      <c r="K137" s="174"/>
    </row>
    <row r="138" spans="2:11" ht="15">
      <c r="B138" s="31"/>
      <c r="C138" s="175"/>
      <c r="D138" s="82"/>
      <c r="E138" s="82"/>
      <c r="F138" s="174"/>
      <c r="G138" s="174"/>
      <c r="H138" s="174"/>
      <c r="I138" s="174"/>
      <c r="J138" s="174"/>
      <c r="K138" s="174"/>
    </row>
    <row r="139" spans="2:11" ht="15">
      <c r="B139" s="31"/>
      <c r="C139" s="175"/>
      <c r="D139" s="82"/>
      <c r="E139" s="82"/>
      <c r="F139" s="174"/>
      <c r="G139" s="174"/>
      <c r="H139" s="174"/>
      <c r="I139" s="174"/>
      <c r="J139" s="174"/>
      <c r="K139" s="174"/>
    </row>
    <row r="140" spans="2:11" ht="15">
      <c r="B140" s="31"/>
      <c r="C140" s="175"/>
      <c r="D140" s="82"/>
      <c r="E140" s="82"/>
      <c r="F140" s="174"/>
      <c r="G140" s="174"/>
      <c r="H140" s="174"/>
      <c r="I140" s="174"/>
      <c r="J140" s="174"/>
      <c r="K140" s="174"/>
    </row>
    <row r="141" spans="2:11" ht="15">
      <c r="B141" s="31"/>
      <c r="C141" s="175"/>
      <c r="D141" s="82"/>
      <c r="E141" s="82"/>
      <c r="F141" s="174"/>
      <c r="G141" s="174"/>
      <c r="H141" s="174"/>
      <c r="I141" s="174"/>
      <c r="J141" s="174"/>
      <c r="K141" s="174"/>
    </row>
    <row r="142" spans="2:11" ht="15">
      <c r="B142" s="31"/>
      <c r="C142" s="175"/>
      <c r="D142" s="82"/>
      <c r="E142" s="82"/>
      <c r="F142" s="174"/>
      <c r="G142" s="174"/>
      <c r="H142" s="174"/>
      <c r="I142" s="174"/>
      <c r="J142" s="174"/>
      <c r="K142" s="174"/>
    </row>
    <row r="143" spans="2:11" ht="15">
      <c r="B143" s="31"/>
      <c r="C143" s="175"/>
      <c r="D143" s="82"/>
      <c r="E143" s="82"/>
      <c r="F143" s="174"/>
      <c r="G143" s="174"/>
      <c r="H143" s="174"/>
      <c r="I143" s="174"/>
      <c r="J143" s="174"/>
      <c r="K143" s="174"/>
    </row>
    <row r="144" spans="2:11" ht="15">
      <c r="B144" s="31"/>
      <c r="C144" s="175"/>
      <c r="D144" s="82"/>
      <c r="E144" s="82"/>
      <c r="F144" s="174"/>
      <c r="G144" s="174"/>
      <c r="H144" s="174"/>
      <c r="I144" s="174"/>
      <c r="J144" s="174"/>
      <c r="K144" s="174"/>
    </row>
    <row r="145" spans="2:11" ht="15">
      <c r="B145" s="31"/>
      <c r="C145" s="175"/>
      <c r="D145" s="82"/>
      <c r="E145" s="82"/>
      <c r="F145" s="174"/>
      <c r="G145" s="174"/>
      <c r="H145" s="174"/>
      <c r="I145" s="174"/>
      <c r="J145" s="174"/>
      <c r="K145" s="174"/>
    </row>
    <row r="146" spans="2:11" ht="15">
      <c r="B146" s="31"/>
      <c r="C146" s="175"/>
      <c r="D146" s="82"/>
      <c r="E146" s="82"/>
      <c r="F146" s="174"/>
      <c r="G146" s="174"/>
      <c r="H146" s="174"/>
      <c r="I146" s="174"/>
      <c r="J146" s="174"/>
      <c r="K146" s="174"/>
    </row>
    <row r="147" spans="2:11" ht="15">
      <c r="B147" s="31"/>
      <c r="C147" s="175"/>
      <c r="D147" s="82"/>
      <c r="E147" s="82"/>
      <c r="F147" s="174"/>
      <c r="G147" s="174"/>
      <c r="H147" s="174"/>
      <c r="I147" s="174"/>
      <c r="J147" s="174"/>
      <c r="K147" s="174"/>
    </row>
    <row r="148" spans="2:11" ht="15">
      <c r="B148" s="31"/>
      <c r="C148" s="175"/>
      <c r="D148" s="82"/>
      <c r="E148" s="82"/>
      <c r="F148" s="174"/>
      <c r="G148" s="174"/>
      <c r="H148" s="174"/>
      <c r="I148" s="174"/>
      <c r="J148" s="174"/>
      <c r="K148" s="174"/>
    </row>
    <row r="149" spans="2:11" ht="15">
      <c r="B149" s="31"/>
      <c r="C149" s="175"/>
      <c r="D149" s="82"/>
      <c r="E149" s="82"/>
      <c r="F149" s="174"/>
      <c r="G149" s="174"/>
      <c r="H149" s="174"/>
      <c r="I149" s="174"/>
      <c r="J149" s="174"/>
      <c r="K149" s="174"/>
    </row>
    <row r="150" spans="2:11" ht="15">
      <c r="B150" s="31"/>
      <c r="C150" s="175"/>
      <c r="D150" s="82"/>
      <c r="E150" s="82"/>
      <c r="F150" s="174"/>
      <c r="G150" s="174"/>
      <c r="H150" s="174"/>
      <c r="I150" s="174"/>
      <c r="J150" s="174"/>
      <c r="K150" s="174"/>
    </row>
    <row r="151" spans="2:11" ht="15">
      <c r="B151" s="31"/>
      <c r="C151" s="175"/>
      <c r="D151" s="82"/>
      <c r="E151" s="82"/>
      <c r="F151" s="174"/>
      <c r="G151" s="174"/>
      <c r="H151" s="174"/>
      <c r="I151" s="174"/>
      <c r="J151" s="174"/>
      <c r="K151" s="174"/>
    </row>
    <row r="152" spans="2:11" ht="15">
      <c r="B152" s="31"/>
      <c r="C152" s="175"/>
      <c r="D152" s="82"/>
      <c r="E152" s="82"/>
      <c r="F152" s="174"/>
      <c r="G152" s="174"/>
      <c r="H152" s="174"/>
      <c r="I152" s="174"/>
      <c r="J152" s="174"/>
      <c r="K152" s="174"/>
    </row>
    <row r="153" spans="2:11" ht="15">
      <c r="B153" s="31"/>
      <c r="C153" s="175"/>
      <c r="D153" s="82"/>
      <c r="E153" s="82"/>
      <c r="F153" s="174"/>
      <c r="G153" s="174"/>
      <c r="H153" s="174"/>
      <c r="I153" s="174"/>
      <c r="J153" s="174"/>
      <c r="K153" s="174"/>
    </row>
    <row r="154" spans="2:11" ht="15">
      <c r="B154" s="31"/>
      <c r="C154" s="175"/>
      <c r="D154" s="82"/>
      <c r="E154" s="82"/>
      <c r="F154" s="174"/>
      <c r="G154" s="174"/>
      <c r="H154" s="174"/>
      <c r="I154" s="174"/>
      <c r="J154" s="174"/>
      <c r="K154" s="174"/>
    </row>
    <row r="155" spans="2:11" ht="15">
      <c r="B155" s="31"/>
      <c r="C155" s="175"/>
      <c r="D155" s="82"/>
      <c r="E155" s="82"/>
      <c r="F155" s="174"/>
      <c r="G155" s="174"/>
      <c r="H155" s="174"/>
      <c r="I155" s="174"/>
      <c r="J155" s="174"/>
      <c r="K155" s="174"/>
    </row>
    <row r="156" spans="2:11" ht="15">
      <c r="B156" s="31"/>
      <c r="C156" s="175"/>
      <c r="D156" s="82"/>
      <c r="E156" s="82"/>
      <c r="F156" s="174"/>
      <c r="G156" s="174"/>
      <c r="H156" s="174"/>
      <c r="I156" s="174"/>
      <c r="J156" s="174"/>
      <c r="K156" s="174"/>
    </row>
    <row r="157" spans="2:11" ht="15">
      <c r="B157" s="31"/>
      <c r="C157" s="175"/>
      <c r="D157" s="82"/>
      <c r="E157" s="82"/>
      <c r="F157" s="174"/>
      <c r="G157" s="174"/>
      <c r="H157" s="174"/>
      <c r="I157" s="174"/>
      <c r="J157" s="174"/>
      <c r="K157" s="174"/>
    </row>
    <row r="158" spans="2:11" ht="15">
      <c r="B158" s="31"/>
      <c r="C158" s="175"/>
      <c r="D158" s="82"/>
      <c r="E158" s="82"/>
      <c r="F158" s="174"/>
      <c r="G158" s="174"/>
      <c r="H158" s="174"/>
      <c r="I158" s="174"/>
      <c r="J158" s="174"/>
      <c r="K158" s="174"/>
    </row>
    <row r="159" spans="2:11" ht="15">
      <c r="B159" s="31"/>
      <c r="C159" s="175"/>
      <c r="D159" s="82"/>
      <c r="E159" s="82"/>
      <c r="F159" s="174"/>
      <c r="G159" s="174"/>
      <c r="H159" s="174"/>
      <c r="I159" s="174"/>
      <c r="J159" s="174"/>
      <c r="K159" s="174"/>
    </row>
    <row r="160" spans="2:11" ht="15">
      <c r="B160" s="31"/>
      <c r="C160" s="175"/>
      <c r="D160" s="82"/>
      <c r="E160" s="82"/>
      <c r="F160" s="174"/>
      <c r="G160" s="174"/>
      <c r="H160" s="174"/>
      <c r="I160" s="174"/>
      <c r="J160" s="174"/>
      <c r="K160" s="174"/>
    </row>
    <row r="161" spans="2:11" ht="15">
      <c r="B161" s="31"/>
      <c r="C161" s="175"/>
      <c r="D161" s="82"/>
      <c r="E161" s="82"/>
      <c r="F161" s="174"/>
      <c r="G161" s="174"/>
      <c r="H161" s="174"/>
      <c r="I161" s="174"/>
      <c r="J161" s="174"/>
      <c r="K161" s="174"/>
    </row>
    <row r="162" spans="2:11" ht="15">
      <c r="B162" s="31"/>
      <c r="C162" s="175"/>
      <c r="D162" s="82"/>
      <c r="E162" s="82"/>
      <c r="F162" s="174"/>
      <c r="G162" s="174"/>
      <c r="H162" s="174"/>
      <c r="I162" s="174"/>
      <c r="J162" s="174"/>
      <c r="K162" s="174"/>
    </row>
    <row r="163" spans="2:11" ht="15">
      <c r="B163" s="31"/>
      <c r="C163" s="175"/>
      <c r="D163" s="82"/>
      <c r="E163" s="82"/>
      <c r="F163" s="174"/>
      <c r="G163" s="174"/>
      <c r="H163" s="174"/>
      <c r="I163" s="174"/>
      <c r="J163" s="174"/>
      <c r="K163" s="174"/>
    </row>
    <row r="164" spans="2:11" ht="15">
      <c r="B164" s="31"/>
      <c r="C164" s="175"/>
      <c r="D164" s="82"/>
      <c r="E164" s="82"/>
      <c r="F164" s="174"/>
      <c r="G164" s="174"/>
      <c r="H164" s="174"/>
      <c r="I164" s="174"/>
      <c r="J164" s="174"/>
      <c r="K164" s="174"/>
    </row>
    <row r="165" spans="2:11" ht="15">
      <c r="B165" s="31"/>
      <c r="C165" s="175"/>
      <c r="D165" s="82"/>
      <c r="E165" s="82"/>
      <c r="F165" s="174"/>
      <c r="G165" s="174"/>
      <c r="H165" s="174"/>
      <c r="I165" s="174"/>
      <c r="J165" s="174"/>
      <c r="K165" s="174"/>
    </row>
    <row r="166" spans="2:11" ht="15">
      <c r="B166" s="31"/>
      <c r="C166" s="175"/>
      <c r="D166" s="82"/>
      <c r="E166" s="82"/>
      <c r="F166" s="174"/>
      <c r="G166" s="174"/>
      <c r="H166" s="174"/>
      <c r="I166" s="174"/>
      <c r="J166" s="174"/>
      <c r="K166" s="174"/>
    </row>
    <row r="167" spans="2:11" ht="15">
      <c r="B167" s="31"/>
      <c r="C167" s="175"/>
      <c r="D167" s="82"/>
      <c r="E167" s="82"/>
      <c r="F167" s="174"/>
      <c r="G167" s="174"/>
      <c r="H167" s="174"/>
      <c r="I167" s="174"/>
      <c r="J167" s="174"/>
      <c r="K167" s="174"/>
    </row>
    <row r="168" spans="2:11" ht="15">
      <c r="B168" s="31"/>
      <c r="C168" s="175"/>
      <c r="D168" s="82"/>
      <c r="E168" s="82"/>
      <c r="F168" s="174"/>
      <c r="G168" s="174"/>
      <c r="H168" s="174"/>
      <c r="I168" s="174"/>
      <c r="J168" s="174"/>
      <c r="K168" s="174"/>
    </row>
    <row r="169" spans="2:11" ht="15">
      <c r="B169" s="31"/>
      <c r="C169" s="175"/>
      <c r="D169" s="82"/>
      <c r="E169" s="82"/>
      <c r="F169" s="174"/>
      <c r="G169" s="174"/>
      <c r="H169" s="174"/>
      <c r="I169" s="174"/>
      <c r="J169" s="174"/>
      <c r="K169" s="174"/>
    </row>
    <row r="170" spans="2:11" ht="15">
      <c r="B170" s="31"/>
      <c r="C170" s="175"/>
      <c r="D170" s="82"/>
      <c r="E170" s="82"/>
      <c r="F170" s="174"/>
      <c r="G170" s="174"/>
      <c r="H170" s="174"/>
      <c r="I170" s="174"/>
      <c r="J170" s="174"/>
      <c r="K170" s="174"/>
    </row>
    <row r="171" spans="2:11" ht="15">
      <c r="B171" s="31"/>
      <c r="C171" s="175"/>
      <c r="D171" s="82"/>
      <c r="E171" s="82"/>
      <c r="F171" s="174"/>
      <c r="G171" s="174"/>
      <c r="H171" s="174"/>
      <c r="I171" s="174"/>
      <c r="J171" s="174"/>
      <c r="K171" s="174"/>
    </row>
    <row r="172" spans="2:11" ht="15">
      <c r="B172" s="31"/>
      <c r="C172" s="175"/>
      <c r="D172" s="82"/>
      <c r="E172" s="82"/>
      <c r="F172" s="174"/>
      <c r="G172" s="174"/>
      <c r="H172" s="174"/>
      <c r="I172" s="174"/>
      <c r="J172" s="174"/>
      <c r="K172" s="174"/>
    </row>
    <row r="173" spans="2:11" ht="15">
      <c r="B173" s="31"/>
      <c r="C173" s="175"/>
      <c r="D173" s="82"/>
      <c r="E173" s="82"/>
      <c r="F173" s="174"/>
      <c r="G173" s="174"/>
      <c r="H173" s="174"/>
      <c r="I173" s="174"/>
      <c r="J173" s="174"/>
      <c r="K173" s="174"/>
    </row>
    <row r="174" spans="2:11" ht="15">
      <c r="B174" s="31"/>
      <c r="C174" s="175"/>
      <c r="D174" s="82"/>
      <c r="E174" s="82"/>
      <c r="F174" s="174"/>
      <c r="G174" s="174"/>
      <c r="H174" s="174"/>
      <c r="I174" s="174"/>
      <c r="J174" s="174"/>
      <c r="K174" s="174"/>
    </row>
    <row r="175" spans="2:11" ht="15">
      <c r="B175" s="31"/>
      <c r="C175" s="175"/>
      <c r="D175" s="82"/>
      <c r="E175" s="82"/>
      <c r="F175" s="174"/>
      <c r="G175" s="174"/>
      <c r="H175" s="174"/>
      <c r="I175" s="174"/>
      <c r="J175" s="174"/>
      <c r="K175" s="174"/>
    </row>
    <row r="176" spans="2:11" ht="15">
      <c r="B176" s="31"/>
      <c r="C176" s="175"/>
      <c r="D176" s="82"/>
      <c r="E176" s="82"/>
      <c r="F176" s="174"/>
      <c r="G176" s="174"/>
      <c r="H176" s="174"/>
      <c r="I176" s="174"/>
      <c r="J176" s="174"/>
      <c r="K176" s="174"/>
    </row>
    <row r="177" spans="2:11" ht="15">
      <c r="B177" s="31"/>
      <c r="C177" s="175"/>
      <c r="D177" s="82"/>
      <c r="E177" s="82"/>
      <c r="F177" s="174"/>
      <c r="G177" s="174"/>
      <c r="H177" s="174"/>
      <c r="I177" s="174"/>
      <c r="J177" s="174"/>
      <c r="K177" s="174"/>
    </row>
    <row r="178" spans="2:11" ht="15">
      <c r="B178" s="31"/>
      <c r="C178" s="175"/>
      <c r="D178" s="82"/>
      <c r="E178" s="82"/>
      <c r="F178" s="174"/>
      <c r="G178" s="174"/>
      <c r="H178" s="174"/>
      <c r="I178" s="174"/>
      <c r="J178" s="174"/>
      <c r="K178" s="174"/>
    </row>
    <row r="179" spans="2:11" ht="15">
      <c r="B179" s="31"/>
      <c r="C179" s="175"/>
      <c r="D179" s="82"/>
      <c r="E179" s="82"/>
      <c r="F179" s="174"/>
      <c r="G179" s="174"/>
      <c r="H179" s="174"/>
      <c r="I179" s="174"/>
      <c r="J179" s="174"/>
      <c r="K179" s="174"/>
    </row>
    <row r="180" spans="2:11" ht="15">
      <c r="B180" s="31"/>
      <c r="C180" s="175"/>
      <c r="D180" s="82"/>
      <c r="E180" s="82"/>
      <c r="F180" s="174"/>
      <c r="G180" s="174"/>
      <c r="H180" s="174"/>
      <c r="I180" s="174"/>
      <c r="J180" s="174"/>
      <c r="K180" s="174"/>
    </row>
    <row r="181" spans="2:11" ht="15">
      <c r="B181" s="31"/>
      <c r="C181" s="175"/>
      <c r="D181" s="82"/>
      <c r="E181" s="82"/>
      <c r="F181" s="174"/>
      <c r="G181" s="174"/>
      <c r="H181" s="174"/>
      <c r="I181" s="174"/>
      <c r="J181" s="174"/>
      <c r="K181" s="174"/>
    </row>
    <row r="182" spans="2:11" ht="15">
      <c r="B182" s="31"/>
      <c r="C182" s="175"/>
      <c r="D182" s="82"/>
      <c r="E182" s="82"/>
      <c r="F182" s="174"/>
      <c r="G182" s="174"/>
      <c r="H182" s="174"/>
      <c r="I182" s="174"/>
      <c r="J182" s="174"/>
      <c r="K182" s="174"/>
    </row>
    <row r="183" spans="2:11" ht="15">
      <c r="B183" s="31"/>
      <c r="C183" s="175"/>
      <c r="D183" s="82"/>
      <c r="E183" s="82"/>
      <c r="F183" s="174"/>
      <c r="G183" s="174"/>
      <c r="H183" s="174"/>
      <c r="I183" s="174"/>
      <c r="J183" s="174"/>
      <c r="K183" s="174"/>
    </row>
    <row r="184" spans="2:11" ht="15">
      <c r="B184" s="31"/>
      <c r="C184" s="175"/>
      <c r="D184" s="82"/>
      <c r="E184" s="82"/>
      <c r="F184" s="174"/>
      <c r="G184" s="174"/>
      <c r="H184" s="174"/>
      <c r="I184" s="174"/>
      <c r="J184" s="174"/>
      <c r="K184" s="174"/>
    </row>
    <row r="185" spans="2:11" ht="15">
      <c r="B185" s="31"/>
      <c r="C185" s="175"/>
      <c r="D185" s="82"/>
      <c r="E185" s="82"/>
      <c r="F185" s="174"/>
      <c r="G185" s="174"/>
      <c r="H185" s="174"/>
      <c r="I185" s="174"/>
      <c r="J185" s="174"/>
      <c r="K185" s="174"/>
    </row>
    <row r="186" spans="2:11" ht="15">
      <c r="B186" s="31"/>
      <c r="C186" s="175"/>
      <c r="D186" s="82"/>
      <c r="E186" s="82"/>
      <c r="F186" s="174"/>
      <c r="G186" s="174"/>
      <c r="H186" s="174"/>
      <c r="I186" s="174"/>
      <c r="J186" s="174"/>
      <c r="K186" s="174"/>
    </row>
    <row r="187" spans="2:11" ht="15">
      <c r="B187" s="31"/>
      <c r="C187" s="175"/>
      <c r="D187" s="82"/>
      <c r="E187" s="82"/>
      <c r="F187" s="174"/>
      <c r="G187" s="174"/>
      <c r="H187" s="174"/>
      <c r="I187" s="174"/>
      <c r="J187" s="174"/>
      <c r="K187" s="174"/>
    </row>
    <row r="188" spans="2:11" ht="15">
      <c r="B188" s="31"/>
      <c r="C188" s="175"/>
      <c r="D188" s="82"/>
      <c r="E188" s="82"/>
      <c r="F188" s="174"/>
      <c r="G188" s="174"/>
      <c r="H188" s="174"/>
      <c r="I188" s="174"/>
      <c r="J188" s="174"/>
      <c r="K188" s="174"/>
    </row>
    <row r="189" spans="2:11" ht="15">
      <c r="B189" s="31"/>
      <c r="C189" s="175"/>
      <c r="D189" s="82"/>
      <c r="E189" s="82"/>
      <c r="F189" s="174"/>
      <c r="G189" s="174"/>
      <c r="H189" s="174"/>
      <c r="I189" s="174"/>
      <c r="J189" s="174"/>
      <c r="K189" s="174"/>
    </row>
    <row r="190" spans="2:11" ht="15">
      <c r="B190" s="31"/>
      <c r="C190" s="175"/>
      <c r="D190" s="82"/>
      <c r="E190" s="82"/>
      <c r="F190" s="174"/>
      <c r="G190" s="174"/>
      <c r="H190" s="174"/>
      <c r="I190" s="174"/>
      <c r="J190" s="174"/>
      <c r="K190" s="174"/>
    </row>
    <row r="191" spans="2:11" ht="15">
      <c r="B191" s="31"/>
      <c r="C191" s="175"/>
      <c r="D191" s="82"/>
      <c r="E191" s="82"/>
      <c r="F191" s="174"/>
      <c r="G191" s="174"/>
      <c r="H191" s="174"/>
      <c r="I191" s="174"/>
      <c r="J191" s="174"/>
      <c r="K191" s="174"/>
    </row>
    <row r="192" spans="2:11" ht="15">
      <c r="B192" s="31"/>
      <c r="C192" s="175"/>
      <c r="D192" s="82"/>
      <c r="E192" s="82"/>
      <c r="F192" s="174"/>
      <c r="G192" s="174"/>
      <c r="H192" s="174"/>
      <c r="I192" s="174"/>
      <c r="J192" s="174"/>
      <c r="K192" s="174"/>
    </row>
    <row r="193" spans="2:11" ht="15">
      <c r="B193" s="31"/>
      <c r="C193" s="175"/>
      <c r="D193" s="82"/>
      <c r="E193" s="82"/>
      <c r="F193" s="174"/>
      <c r="G193" s="174"/>
      <c r="H193" s="174"/>
      <c r="I193" s="174"/>
      <c r="J193" s="174"/>
      <c r="K193" s="174"/>
    </row>
    <row r="194" spans="2:11" ht="15">
      <c r="B194" s="31"/>
      <c r="C194" s="175"/>
      <c r="D194" s="82"/>
      <c r="E194" s="82"/>
      <c r="F194" s="174"/>
      <c r="G194" s="174"/>
      <c r="H194" s="174"/>
      <c r="I194" s="174"/>
      <c r="J194" s="174"/>
      <c r="K194" s="174"/>
    </row>
    <row r="195" spans="2:11" ht="15">
      <c r="B195" s="31"/>
      <c r="C195" s="175"/>
      <c r="D195" s="82"/>
      <c r="E195" s="82"/>
      <c r="F195" s="174"/>
      <c r="G195" s="174"/>
      <c r="H195" s="174"/>
      <c r="I195" s="174"/>
      <c r="J195" s="174"/>
      <c r="K195" s="174"/>
    </row>
    <row r="196" spans="2:11" ht="15">
      <c r="B196" s="31"/>
      <c r="C196" s="175"/>
      <c r="D196" s="82"/>
      <c r="E196" s="82"/>
      <c r="F196" s="174"/>
      <c r="G196" s="174"/>
      <c r="H196" s="174"/>
      <c r="I196" s="174"/>
      <c r="J196" s="174"/>
      <c r="K196" s="174"/>
    </row>
    <row r="197" spans="2:11" ht="15">
      <c r="B197" s="31"/>
      <c r="C197" s="175"/>
      <c r="D197" s="82"/>
      <c r="E197" s="82"/>
      <c r="F197" s="174"/>
      <c r="G197" s="174"/>
      <c r="H197" s="174"/>
      <c r="I197" s="174"/>
      <c r="J197" s="174"/>
      <c r="K197" s="174"/>
    </row>
    <row r="198" spans="2:11" ht="15">
      <c r="B198" s="31"/>
      <c r="C198" s="175"/>
      <c r="D198" s="82"/>
      <c r="E198" s="82"/>
      <c r="F198" s="174"/>
      <c r="G198" s="174"/>
      <c r="H198" s="174"/>
      <c r="I198" s="174"/>
      <c r="J198" s="174"/>
      <c r="K198" s="174"/>
    </row>
    <row r="199" spans="2:11" ht="15">
      <c r="B199" s="31"/>
      <c r="C199" s="175"/>
      <c r="D199" s="82"/>
      <c r="E199" s="82"/>
      <c r="F199" s="174"/>
      <c r="G199" s="174"/>
      <c r="H199" s="174"/>
      <c r="I199" s="174"/>
      <c r="J199" s="174"/>
      <c r="K199" s="174"/>
    </row>
    <row r="200" spans="2:11" ht="15">
      <c r="B200" s="31"/>
      <c r="C200" s="175"/>
      <c r="D200" s="82"/>
      <c r="E200" s="82"/>
      <c r="F200" s="174"/>
      <c r="G200" s="174"/>
      <c r="H200" s="174"/>
      <c r="I200" s="174"/>
      <c r="J200" s="174"/>
      <c r="K200" s="174"/>
    </row>
    <row r="201" spans="2:11" ht="15">
      <c r="B201" s="31"/>
      <c r="C201" s="175"/>
      <c r="D201" s="82"/>
      <c r="E201" s="82"/>
      <c r="F201" s="174"/>
      <c r="G201" s="174"/>
      <c r="H201" s="174"/>
      <c r="I201" s="174"/>
      <c r="J201" s="174"/>
      <c r="K201" s="174"/>
    </row>
    <row r="202" spans="2:11" ht="15">
      <c r="B202" s="31"/>
      <c r="C202" s="175"/>
      <c r="D202" s="82"/>
      <c r="E202" s="82"/>
      <c r="F202" s="174"/>
      <c r="G202" s="174"/>
      <c r="H202" s="174"/>
      <c r="I202" s="174"/>
      <c r="J202" s="174"/>
      <c r="K202" s="174"/>
    </row>
    <row r="203" spans="2:11" ht="15">
      <c r="B203" s="31"/>
      <c r="C203" s="175"/>
      <c r="D203" s="82"/>
      <c r="E203" s="82"/>
      <c r="F203" s="174"/>
      <c r="G203" s="174"/>
      <c r="H203" s="174"/>
      <c r="I203" s="174"/>
      <c r="J203" s="174"/>
      <c r="K203" s="174"/>
    </row>
    <row r="204" spans="2:11" ht="15">
      <c r="B204" s="31"/>
      <c r="C204" s="175"/>
      <c r="D204" s="82"/>
      <c r="E204" s="82"/>
      <c r="F204" s="174"/>
      <c r="G204" s="174"/>
      <c r="H204" s="174"/>
      <c r="I204" s="174"/>
      <c r="J204" s="174"/>
      <c r="K204" s="174"/>
    </row>
    <row r="205" spans="2:11" ht="15">
      <c r="B205" s="31"/>
      <c r="C205" s="175"/>
      <c r="D205" s="82"/>
      <c r="E205" s="82"/>
      <c r="F205" s="174"/>
      <c r="G205" s="174"/>
      <c r="H205" s="174"/>
      <c r="I205" s="174"/>
      <c r="J205" s="174"/>
      <c r="K205" s="174"/>
    </row>
    <row r="206" spans="2:11" ht="15">
      <c r="B206" s="31"/>
      <c r="C206" s="175"/>
      <c r="D206" s="82"/>
      <c r="E206" s="82"/>
      <c r="F206" s="174"/>
      <c r="G206" s="174"/>
      <c r="H206" s="174"/>
      <c r="I206" s="174"/>
      <c r="J206" s="174"/>
      <c r="K206" s="174"/>
    </row>
    <row r="207" spans="2:11" ht="15">
      <c r="B207" s="31"/>
      <c r="C207" s="175"/>
      <c r="D207" s="82"/>
      <c r="E207" s="82"/>
      <c r="F207" s="174"/>
      <c r="G207" s="174"/>
      <c r="H207" s="174"/>
      <c r="I207" s="174"/>
      <c r="J207" s="174"/>
      <c r="K207" s="174"/>
    </row>
    <row r="208" spans="2:11" ht="15">
      <c r="B208" s="31"/>
      <c r="C208" s="175"/>
      <c r="D208" s="82"/>
      <c r="E208" s="82"/>
      <c r="F208" s="174"/>
      <c r="G208" s="174"/>
      <c r="H208" s="174"/>
      <c r="I208" s="174"/>
      <c r="J208" s="174"/>
      <c r="K208" s="174"/>
    </row>
    <row r="209" spans="2:11" ht="15">
      <c r="B209" s="31"/>
      <c r="C209" s="175"/>
      <c r="D209" s="82"/>
      <c r="E209" s="82"/>
      <c r="F209" s="174"/>
      <c r="G209" s="174"/>
      <c r="H209" s="174"/>
      <c r="I209" s="174"/>
      <c r="J209" s="174"/>
      <c r="K209" s="174"/>
    </row>
    <row r="210" spans="2:11" ht="15">
      <c r="B210" s="31"/>
      <c r="C210" s="175"/>
      <c r="D210" s="82"/>
      <c r="E210" s="82"/>
      <c r="F210" s="174"/>
      <c r="G210" s="174"/>
      <c r="H210" s="174"/>
      <c r="I210" s="174"/>
      <c r="J210" s="174"/>
      <c r="K210" s="174"/>
    </row>
    <row r="211" spans="2:11" ht="15">
      <c r="B211" s="31"/>
      <c r="C211" s="175"/>
      <c r="D211" s="82"/>
      <c r="E211" s="82"/>
      <c r="F211" s="174"/>
      <c r="G211" s="174"/>
      <c r="H211" s="174"/>
      <c r="I211" s="174"/>
      <c r="J211" s="174"/>
      <c r="K211" s="174"/>
    </row>
    <row r="212" spans="2:11" ht="15">
      <c r="B212" s="31"/>
      <c r="C212" s="175"/>
      <c r="D212" s="82"/>
      <c r="E212" s="82"/>
      <c r="F212" s="174"/>
      <c r="G212" s="174"/>
      <c r="H212" s="174"/>
      <c r="I212" s="174"/>
      <c r="J212" s="174"/>
      <c r="K212" s="174"/>
    </row>
    <row r="213" spans="2:11" ht="15">
      <c r="B213" s="31"/>
      <c r="C213" s="175"/>
      <c r="D213" s="82"/>
      <c r="E213" s="82"/>
      <c r="F213" s="174"/>
      <c r="G213" s="174"/>
      <c r="H213" s="174"/>
      <c r="I213" s="174"/>
      <c r="J213" s="174"/>
      <c r="K213" s="174"/>
    </row>
    <row r="214" spans="2:11" ht="15">
      <c r="B214" s="31"/>
      <c r="C214" s="175"/>
      <c r="D214" s="82"/>
      <c r="E214" s="82"/>
      <c r="F214" s="174"/>
      <c r="G214" s="174"/>
      <c r="H214" s="174"/>
      <c r="I214" s="174"/>
      <c r="J214" s="174"/>
      <c r="K214" s="174"/>
    </row>
    <row r="215" spans="2:11" ht="15">
      <c r="B215" s="31"/>
      <c r="C215" s="175"/>
      <c r="D215" s="82"/>
      <c r="E215" s="82"/>
      <c r="F215" s="174"/>
      <c r="G215" s="174"/>
      <c r="H215" s="174"/>
      <c r="I215" s="174"/>
      <c r="J215" s="174"/>
      <c r="K215" s="174"/>
    </row>
    <row r="216" spans="2:11" ht="15">
      <c r="B216" s="31"/>
      <c r="C216" s="175"/>
      <c r="D216" s="82"/>
      <c r="E216" s="82"/>
      <c r="F216" s="174"/>
      <c r="G216" s="174"/>
      <c r="H216" s="174"/>
      <c r="I216" s="174"/>
      <c r="J216" s="174"/>
      <c r="K216" s="174"/>
    </row>
    <row r="217" spans="2:11" ht="15">
      <c r="B217" s="31"/>
      <c r="C217" s="175"/>
      <c r="D217" s="82"/>
      <c r="E217" s="82"/>
      <c r="F217" s="174"/>
      <c r="G217" s="174"/>
      <c r="H217" s="174"/>
      <c r="I217" s="174"/>
      <c r="J217" s="174"/>
      <c r="K217" s="174"/>
    </row>
    <row r="218" spans="2:11" ht="15">
      <c r="B218" s="31"/>
      <c r="C218" s="175"/>
      <c r="D218" s="82"/>
      <c r="E218" s="82"/>
      <c r="F218" s="174"/>
      <c r="G218" s="174"/>
      <c r="H218" s="174"/>
      <c r="I218" s="174"/>
      <c r="J218" s="174"/>
      <c r="K218" s="174"/>
    </row>
    <row r="219" spans="2:11" ht="15">
      <c r="B219" s="31"/>
      <c r="C219" s="175"/>
      <c r="D219" s="82"/>
      <c r="E219" s="82"/>
      <c r="F219" s="174"/>
      <c r="G219" s="174"/>
      <c r="H219" s="174"/>
      <c r="I219" s="174"/>
      <c r="J219" s="174"/>
      <c r="K219" s="174"/>
    </row>
    <row r="220" spans="2:11" ht="15">
      <c r="B220" s="31"/>
      <c r="C220" s="175"/>
      <c r="D220" s="82"/>
      <c r="E220" s="82"/>
      <c r="F220" s="174"/>
      <c r="G220" s="174"/>
      <c r="H220" s="174"/>
      <c r="I220" s="174"/>
      <c r="J220" s="174"/>
      <c r="K220" s="174"/>
    </row>
    <row r="221" spans="2:11" ht="15">
      <c r="B221" s="31"/>
      <c r="C221" s="175"/>
      <c r="D221" s="82"/>
      <c r="E221" s="82"/>
      <c r="F221" s="174"/>
      <c r="G221" s="174"/>
      <c r="H221" s="174"/>
      <c r="I221" s="174"/>
      <c r="J221" s="174"/>
      <c r="K221" s="174"/>
    </row>
    <row r="222" spans="2:11" ht="15">
      <c r="B222" s="31"/>
      <c r="C222" s="175"/>
      <c r="D222" s="82"/>
      <c r="E222" s="82"/>
      <c r="F222" s="174"/>
      <c r="G222" s="174"/>
      <c r="H222" s="174"/>
      <c r="I222" s="174"/>
      <c r="J222" s="174"/>
      <c r="K222" s="174"/>
    </row>
    <row r="223" spans="2:11" ht="15">
      <c r="B223" s="31"/>
      <c r="C223" s="175"/>
      <c r="D223" s="82"/>
      <c r="E223" s="82"/>
      <c r="F223" s="174"/>
      <c r="G223" s="174"/>
      <c r="H223" s="174"/>
      <c r="I223" s="174"/>
      <c r="J223" s="174"/>
      <c r="K223" s="174"/>
    </row>
    <row r="224" spans="2:11" ht="15">
      <c r="B224" s="31"/>
      <c r="C224" s="175"/>
      <c r="D224" s="82"/>
      <c r="E224" s="82"/>
      <c r="F224" s="174"/>
      <c r="G224" s="174"/>
      <c r="H224" s="174"/>
      <c r="I224" s="174"/>
      <c r="J224" s="174"/>
      <c r="K224" s="174"/>
    </row>
    <row r="225" spans="2:11" ht="15">
      <c r="B225" s="31"/>
      <c r="C225" s="175"/>
      <c r="D225" s="82"/>
      <c r="E225" s="82"/>
      <c r="F225" s="174"/>
      <c r="G225" s="174"/>
      <c r="H225" s="174"/>
      <c r="I225" s="174"/>
      <c r="J225" s="174"/>
      <c r="K225" s="174"/>
    </row>
    <row r="226" spans="2:11" ht="15">
      <c r="B226" s="31"/>
      <c r="C226" s="175"/>
      <c r="D226" s="82"/>
      <c r="E226" s="82"/>
      <c r="F226" s="174"/>
      <c r="G226" s="174"/>
      <c r="H226" s="174"/>
      <c r="I226" s="174"/>
      <c r="J226" s="174"/>
      <c r="K226" s="174"/>
    </row>
    <row r="227" spans="2:11" ht="15">
      <c r="B227" s="31"/>
      <c r="C227" s="175"/>
      <c r="D227" s="82"/>
      <c r="E227" s="82"/>
      <c r="F227" s="174"/>
      <c r="G227" s="174"/>
      <c r="H227" s="174"/>
      <c r="I227" s="174"/>
      <c r="J227" s="174"/>
      <c r="K227" s="174"/>
    </row>
    <row r="228" spans="2:11" ht="15">
      <c r="B228" s="31"/>
      <c r="C228" s="175"/>
      <c r="D228" s="82"/>
      <c r="E228" s="82"/>
      <c r="F228" s="174"/>
      <c r="G228" s="174"/>
      <c r="H228" s="174"/>
      <c r="I228" s="174"/>
      <c r="J228" s="174"/>
      <c r="K228" s="174"/>
    </row>
    <row r="229" spans="2:11" ht="15">
      <c r="B229" s="31"/>
      <c r="C229" s="175"/>
      <c r="D229" s="82"/>
      <c r="E229" s="82"/>
      <c r="F229" s="174"/>
      <c r="G229" s="174"/>
      <c r="H229" s="174"/>
      <c r="I229" s="174"/>
      <c r="J229" s="174"/>
      <c r="K229" s="174"/>
    </row>
    <row r="230" spans="2:11" ht="15">
      <c r="B230" s="31"/>
      <c r="C230" s="175"/>
      <c r="D230" s="82"/>
      <c r="E230" s="82"/>
      <c r="F230" s="174"/>
      <c r="G230" s="174"/>
      <c r="H230" s="174"/>
      <c r="I230" s="174"/>
      <c r="J230" s="174"/>
      <c r="K230" s="174"/>
    </row>
    <row r="231" spans="2:11" ht="15">
      <c r="B231" s="31"/>
      <c r="C231" s="175"/>
      <c r="D231" s="82"/>
      <c r="E231" s="82"/>
      <c r="F231" s="174"/>
      <c r="G231" s="174"/>
      <c r="H231" s="174"/>
      <c r="I231" s="174"/>
      <c r="J231" s="174"/>
      <c r="K231" s="174"/>
    </row>
    <row r="232" spans="2:11" ht="15">
      <c r="B232" s="31"/>
      <c r="C232" s="175"/>
      <c r="D232" s="82"/>
      <c r="E232" s="82"/>
      <c r="F232" s="174"/>
      <c r="G232" s="174"/>
      <c r="H232" s="174"/>
      <c r="I232" s="174"/>
      <c r="J232" s="174"/>
      <c r="K232" s="174"/>
    </row>
    <row r="233" spans="2:11" ht="15">
      <c r="B233" s="31"/>
      <c r="C233" s="175"/>
      <c r="D233" s="82"/>
      <c r="E233" s="82"/>
      <c r="F233" s="174"/>
      <c r="G233" s="174"/>
      <c r="H233" s="174"/>
      <c r="I233" s="174"/>
      <c r="J233" s="174"/>
      <c r="K233" s="174"/>
    </row>
    <row r="234" spans="2:11" ht="15">
      <c r="B234" s="31"/>
      <c r="C234" s="175"/>
      <c r="D234" s="82"/>
      <c r="E234" s="82"/>
      <c r="F234" s="174"/>
      <c r="G234" s="174"/>
      <c r="H234" s="174"/>
      <c r="I234" s="174"/>
      <c r="J234" s="174"/>
      <c r="K234" s="174"/>
    </row>
    <row r="235" spans="2:11" ht="15">
      <c r="B235" s="31"/>
      <c r="C235" s="175"/>
      <c r="D235" s="82"/>
      <c r="E235" s="82"/>
      <c r="F235" s="174"/>
      <c r="G235" s="174"/>
      <c r="H235" s="174"/>
      <c r="I235" s="174"/>
      <c r="J235" s="174"/>
      <c r="K235" s="174"/>
    </row>
    <row r="236" spans="2:11" ht="15">
      <c r="B236" s="31"/>
      <c r="C236" s="175"/>
      <c r="D236" s="82"/>
      <c r="E236" s="82"/>
      <c r="F236" s="174"/>
      <c r="G236" s="174"/>
      <c r="H236" s="174"/>
      <c r="I236" s="174"/>
      <c r="J236" s="174"/>
      <c r="K236" s="174"/>
    </row>
    <row r="237" spans="2:11" ht="15">
      <c r="B237" s="31"/>
      <c r="C237" s="175"/>
      <c r="D237" s="82"/>
      <c r="E237" s="82"/>
      <c r="F237" s="174"/>
      <c r="G237" s="174"/>
      <c r="H237" s="174"/>
      <c r="I237" s="174"/>
      <c r="J237" s="174"/>
      <c r="K237" s="174"/>
    </row>
    <row r="238" spans="2:11" ht="15">
      <c r="B238" s="31"/>
      <c r="C238" s="175"/>
      <c r="D238" s="82"/>
      <c r="E238" s="82"/>
      <c r="F238" s="174"/>
      <c r="G238" s="174"/>
      <c r="H238" s="174"/>
      <c r="I238" s="174"/>
      <c r="J238" s="174"/>
      <c r="K238" s="174"/>
    </row>
    <row r="239" spans="2:11" ht="15">
      <c r="B239" s="31"/>
      <c r="C239" s="175"/>
      <c r="D239" s="82"/>
      <c r="E239" s="82"/>
      <c r="F239" s="174"/>
      <c r="G239" s="174"/>
      <c r="H239" s="174"/>
      <c r="I239" s="174"/>
      <c r="J239" s="174"/>
      <c r="K239" s="174"/>
    </row>
    <row r="240" spans="2:11" ht="15">
      <c r="B240" s="31"/>
      <c r="C240" s="175"/>
      <c r="D240" s="82"/>
      <c r="E240" s="82"/>
      <c r="F240" s="174"/>
      <c r="G240" s="174"/>
      <c r="H240" s="174"/>
      <c r="I240" s="174"/>
      <c r="J240" s="174"/>
      <c r="K240" s="174"/>
    </row>
    <row r="241" spans="2:11" ht="15">
      <c r="B241" s="31"/>
      <c r="C241" s="175"/>
      <c r="D241" s="82"/>
      <c r="E241" s="82"/>
      <c r="F241" s="174"/>
      <c r="G241" s="174"/>
      <c r="H241" s="174"/>
      <c r="I241" s="174"/>
      <c r="J241" s="174"/>
      <c r="K241" s="174"/>
    </row>
    <row r="242" spans="2:11" ht="15">
      <c r="B242" s="31"/>
      <c r="C242" s="175"/>
      <c r="D242" s="82"/>
      <c r="E242" s="82"/>
      <c r="F242" s="174"/>
      <c r="G242" s="174"/>
      <c r="H242" s="174"/>
      <c r="I242" s="174"/>
      <c r="J242" s="174"/>
      <c r="K242" s="174"/>
    </row>
    <row r="243" spans="2:11" ht="15">
      <c r="B243" s="31"/>
      <c r="C243" s="175"/>
      <c r="D243" s="82"/>
      <c r="E243" s="82"/>
      <c r="F243" s="174"/>
      <c r="G243" s="174"/>
      <c r="H243" s="174"/>
      <c r="I243" s="174"/>
      <c r="J243" s="174"/>
      <c r="K243" s="174"/>
    </row>
    <row r="244" spans="2:11" ht="15">
      <c r="B244" s="31"/>
      <c r="C244" s="175"/>
      <c r="D244" s="82"/>
      <c r="E244" s="82"/>
      <c r="F244" s="174"/>
      <c r="G244" s="174"/>
      <c r="H244" s="174"/>
      <c r="I244" s="174"/>
      <c r="J244" s="174"/>
      <c r="K244" s="174"/>
    </row>
    <row r="245" spans="2:11" ht="15">
      <c r="B245" s="31"/>
      <c r="C245" s="175"/>
      <c r="D245" s="82"/>
      <c r="E245" s="82"/>
      <c r="F245" s="174"/>
      <c r="G245" s="174"/>
      <c r="H245" s="174"/>
      <c r="I245" s="174"/>
      <c r="J245" s="174"/>
      <c r="K245" s="174"/>
    </row>
    <row r="246" spans="2:11" ht="15">
      <c r="B246" s="31"/>
      <c r="C246" s="175"/>
      <c r="D246" s="82"/>
      <c r="E246" s="82"/>
      <c r="F246" s="174"/>
      <c r="G246" s="174"/>
      <c r="H246" s="174"/>
      <c r="I246" s="174"/>
      <c r="J246" s="174"/>
      <c r="K246" s="174"/>
    </row>
    <row r="247" spans="2:11" ht="15">
      <c r="B247" s="31"/>
      <c r="C247" s="175"/>
      <c r="D247" s="82"/>
      <c r="E247" s="82"/>
      <c r="F247" s="174"/>
      <c r="G247" s="174"/>
      <c r="H247" s="174"/>
      <c r="I247" s="174"/>
      <c r="J247" s="174"/>
      <c r="K247" s="174"/>
    </row>
    <row r="248" spans="2:11" ht="15">
      <c r="B248" s="31"/>
      <c r="C248" s="175"/>
      <c r="D248" s="82"/>
      <c r="E248" s="82"/>
      <c r="F248" s="174"/>
      <c r="G248" s="174"/>
      <c r="H248" s="174"/>
      <c r="I248" s="174"/>
      <c r="J248" s="174"/>
      <c r="K248" s="174"/>
    </row>
    <row r="249" spans="2:11" ht="15">
      <c r="B249" s="31"/>
      <c r="C249" s="175"/>
      <c r="D249" s="82"/>
      <c r="E249" s="82"/>
      <c r="F249" s="174"/>
      <c r="G249" s="174"/>
      <c r="H249" s="174"/>
      <c r="I249" s="174"/>
      <c r="J249" s="174"/>
      <c r="K249" s="174"/>
    </row>
    <row r="250" spans="2:11" ht="15">
      <c r="B250" s="31"/>
      <c r="C250" s="175"/>
      <c r="D250" s="82"/>
      <c r="E250" s="82"/>
      <c r="F250" s="174"/>
      <c r="G250" s="174"/>
      <c r="H250" s="174"/>
      <c r="I250" s="174"/>
      <c r="J250" s="174"/>
      <c r="K250" s="174"/>
    </row>
    <row r="251" spans="2:11" ht="15">
      <c r="B251" s="31"/>
      <c r="C251" s="175"/>
      <c r="D251" s="82"/>
      <c r="E251" s="82"/>
      <c r="F251" s="174"/>
      <c r="G251" s="174"/>
      <c r="H251" s="174"/>
      <c r="I251" s="174"/>
      <c r="J251" s="174"/>
      <c r="K251" s="174"/>
    </row>
    <row r="252" spans="2:11" ht="15">
      <c r="B252" s="31"/>
      <c r="C252" s="175"/>
      <c r="D252" s="82"/>
      <c r="E252" s="82"/>
      <c r="F252" s="174"/>
      <c r="G252" s="174"/>
      <c r="H252" s="174"/>
      <c r="I252" s="174"/>
      <c r="J252" s="174"/>
      <c r="K252" s="174"/>
    </row>
    <row r="253" spans="2:11" ht="15">
      <c r="B253" s="31"/>
      <c r="C253" s="175"/>
      <c r="D253" s="82"/>
      <c r="E253" s="82"/>
      <c r="F253" s="174"/>
      <c r="G253" s="174"/>
      <c r="H253" s="174"/>
      <c r="I253" s="174"/>
      <c r="J253" s="174"/>
      <c r="K253" s="174"/>
    </row>
    <row r="254" spans="2:11" ht="15">
      <c r="B254" s="31"/>
      <c r="C254" s="175"/>
      <c r="D254" s="82"/>
      <c r="E254" s="82"/>
      <c r="F254" s="174"/>
      <c r="G254" s="174"/>
      <c r="H254" s="174"/>
      <c r="I254" s="174"/>
      <c r="J254" s="174"/>
      <c r="K254" s="174"/>
    </row>
    <row r="255" spans="2:11" ht="15">
      <c r="B255" s="31"/>
      <c r="C255" s="175"/>
      <c r="D255" s="82"/>
      <c r="E255" s="82"/>
      <c r="F255" s="174"/>
      <c r="G255" s="174"/>
      <c r="H255" s="174"/>
      <c r="I255" s="174"/>
      <c r="J255" s="174"/>
      <c r="K255" s="174"/>
    </row>
    <row r="256" spans="2:11" ht="15">
      <c r="B256" s="31"/>
      <c r="C256" s="175"/>
      <c r="D256" s="82"/>
      <c r="E256" s="82"/>
      <c r="F256" s="174"/>
      <c r="G256" s="174"/>
      <c r="H256" s="174"/>
      <c r="I256" s="174"/>
      <c r="J256" s="174"/>
      <c r="K256" s="174"/>
    </row>
    <row r="257" spans="2:11" ht="15">
      <c r="B257" s="31"/>
      <c r="C257" s="175"/>
      <c r="D257" s="82"/>
      <c r="E257" s="82"/>
      <c r="F257" s="174"/>
      <c r="G257" s="174"/>
      <c r="H257" s="174"/>
      <c r="I257" s="174"/>
      <c r="J257" s="174"/>
      <c r="K257" s="174"/>
    </row>
    <row r="258" spans="2:11" ht="15">
      <c r="B258" s="31"/>
      <c r="C258" s="175"/>
      <c r="D258" s="82"/>
      <c r="E258" s="82"/>
      <c r="F258" s="174"/>
      <c r="G258" s="174"/>
      <c r="H258" s="174"/>
      <c r="I258" s="174"/>
      <c r="J258" s="174"/>
      <c r="K258" s="174"/>
    </row>
    <row r="259" spans="2:11" ht="15">
      <c r="B259" s="31"/>
      <c r="C259" s="175"/>
      <c r="D259" s="82"/>
      <c r="E259" s="82"/>
      <c r="F259" s="174"/>
      <c r="G259" s="174"/>
      <c r="H259" s="174"/>
      <c r="I259" s="174"/>
      <c r="J259" s="174"/>
      <c r="K259" s="174"/>
    </row>
    <row r="260" spans="2:11" ht="15">
      <c r="B260" s="31"/>
      <c r="C260" s="175"/>
      <c r="D260" s="82"/>
      <c r="E260" s="82"/>
      <c r="F260" s="174"/>
      <c r="G260" s="174"/>
      <c r="H260" s="174"/>
      <c r="I260" s="174"/>
      <c r="J260" s="174"/>
      <c r="K260" s="174"/>
    </row>
    <row r="261" spans="2:11" ht="15">
      <c r="B261" s="31"/>
      <c r="C261" s="175"/>
      <c r="D261" s="82"/>
      <c r="E261" s="82"/>
      <c r="F261" s="174"/>
      <c r="G261" s="174"/>
      <c r="H261" s="174"/>
      <c r="I261" s="174"/>
      <c r="J261" s="174"/>
      <c r="K261" s="174"/>
    </row>
    <row r="262" spans="2:11" ht="15">
      <c r="B262" s="31"/>
      <c r="C262" s="175"/>
      <c r="D262" s="82"/>
      <c r="E262" s="82"/>
      <c r="F262" s="174"/>
      <c r="G262" s="174"/>
      <c r="H262" s="174"/>
      <c r="I262" s="174"/>
      <c r="J262" s="174"/>
      <c r="K262" s="174"/>
    </row>
    <row r="263" spans="2:11" ht="15">
      <c r="B263" s="31"/>
      <c r="C263" s="175"/>
      <c r="D263" s="82"/>
      <c r="E263" s="82"/>
      <c r="F263" s="174"/>
      <c r="G263" s="174"/>
      <c r="H263" s="174"/>
      <c r="I263" s="174"/>
      <c r="J263" s="174"/>
      <c r="K263" s="174"/>
    </row>
    <row r="264" spans="2:11" ht="15">
      <c r="B264" s="31"/>
      <c r="C264" s="175"/>
      <c r="D264" s="82"/>
      <c r="E264" s="82"/>
      <c r="F264" s="174"/>
      <c r="G264" s="174"/>
      <c r="H264" s="174"/>
      <c r="I264" s="174"/>
      <c r="J264" s="174"/>
      <c r="K264" s="174"/>
    </row>
    <row r="265" spans="2:11" ht="15">
      <c r="B265" s="31"/>
      <c r="C265" s="175"/>
      <c r="D265" s="82"/>
      <c r="E265" s="82"/>
      <c r="F265" s="174"/>
      <c r="G265" s="174"/>
      <c r="H265" s="174"/>
      <c r="I265" s="174"/>
      <c r="J265" s="174"/>
      <c r="K265" s="174"/>
    </row>
    <row r="266" spans="2:11" ht="15">
      <c r="B266" s="31"/>
      <c r="C266" s="175"/>
      <c r="D266" s="82"/>
      <c r="E266" s="82"/>
      <c r="F266" s="174"/>
      <c r="G266" s="174"/>
      <c r="H266" s="174"/>
      <c r="I266" s="174"/>
      <c r="J266" s="174"/>
      <c r="K266" s="174"/>
    </row>
    <row r="267" spans="2:11" ht="15">
      <c r="B267" s="31"/>
      <c r="C267" s="175"/>
      <c r="D267" s="82"/>
      <c r="E267" s="82"/>
      <c r="F267" s="174"/>
      <c r="G267" s="174"/>
      <c r="H267" s="174"/>
      <c r="I267" s="174"/>
      <c r="J267" s="174"/>
      <c r="K267" s="174"/>
    </row>
    <row r="268" spans="2:11" ht="15">
      <c r="B268" s="31"/>
      <c r="C268" s="175"/>
      <c r="D268" s="82"/>
      <c r="E268" s="82"/>
      <c r="F268" s="174"/>
      <c r="G268" s="174"/>
      <c r="H268" s="174"/>
      <c r="I268" s="174"/>
      <c r="J268" s="174"/>
      <c r="K268" s="174"/>
    </row>
    <row r="269" spans="2:11" ht="15">
      <c r="B269" s="31"/>
      <c r="C269" s="175"/>
      <c r="D269" s="82"/>
      <c r="E269" s="82"/>
      <c r="F269" s="174"/>
      <c r="G269" s="174"/>
      <c r="H269" s="174"/>
      <c r="I269" s="174"/>
      <c r="J269" s="174"/>
      <c r="K269" s="174"/>
    </row>
    <row r="270" spans="2:11" ht="15">
      <c r="B270" s="31"/>
      <c r="C270" s="175"/>
      <c r="D270" s="82"/>
      <c r="E270" s="82"/>
      <c r="F270" s="174"/>
      <c r="G270" s="174"/>
      <c r="H270" s="174"/>
      <c r="I270" s="174"/>
      <c r="J270" s="174"/>
      <c r="K270" s="174"/>
    </row>
    <row r="271" spans="2:11" ht="15">
      <c r="B271" s="31"/>
      <c r="C271" s="175"/>
      <c r="D271" s="82"/>
      <c r="E271" s="82"/>
      <c r="F271" s="174"/>
      <c r="G271" s="174"/>
      <c r="H271" s="174"/>
      <c r="I271" s="174"/>
      <c r="J271" s="174"/>
      <c r="K271" s="174"/>
    </row>
    <row r="272" spans="2:11" ht="15">
      <c r="B272" s="31"/>
      <c r="C272" s="175"/>
      <c r="D272" s="82"/>
      <c r="E272" s="82"/>
      <c r="F272" s="174"/>
      <c r="G272" s="174"/>
      <c r="H272" s="174"/>
      <c r="I272" s="174"/>
      <c r="J272" s="174"/>
      <c r="K272" s="174"/>
    </row>
    <row r="273" spans="2:11" ht="15">
      <c r="B273" s="31"/>
      <c r="C273" s="175"/>
      <c r="D273" s="82"/>
      <c r="E273" s="82"/>
      <c r="F273" s="174"/>
      <c r="G273" s="174"/>
      <c r="H273" s="174"/>
      <c r="I273" s="174"/>
      <c r="J273" s="174"/>
      <c r="K273" s="174"/>
    </row>
    <row r="274" spans="2:11" ht="15">
      <c r="B274" s="31"/>
      <c r="C274" s="175"/>
      <c r="D274" s="82"/>
      <c r="E274" s="82"/>
      <c r="F274" s="174"/>
      <c r="G274" s="174"/>
      <c r="H274" s="174"/>
      <c r="I274" s="174"/>
      <c r="J274" s="174"/>
      <c r="K274" s="174"/>
    </row>
    <row r="275" spans="2:11" ht="15">
      <c r="B275" s="31"/>
      <c r="C275" s="175"/>
      <c r="D275" s="82"/>
      <c r="E275" s="82"/>
      <c r="F275" s="174"/>
      <c r="G275" s="174"/>
      <c r="H275" s="174"/>
      <c r="I275" s="174"/>
      <c r="J275" s="174"/>
      <c r="K275" s="174"/>
    </row>
    <row r="276" spans="2:11" ht="15">
      <c r="B276" s="31"/>
      <c r="C276" s="175"/>
      <c r="D276" s="82"/>
      <c r="E276" s="82"/>
      <c r="F276" s="174"/>
      <c r="G276" s="174"/>
      <c r="H276" s="174"/>
      <c r="I276" s="174"/>
      <c r="J276" s="174"/>
      <c r="K276" s="174"/>
    </row>
    <row r="277" spans="2:11" ht="15">
      <c r="B277" s="31"/>
      <c r="C277" s="175"/>
      <c r="D277" s="82"/>
      <c r="E277" s="82"/>
      <c r="F277" s="174"/>
      <c r="G277" s="174"/>
      <c r="H277" s="174"/>
      <c r="I277" s="174"/>
      <c r="J277" s="174"/>
      <c r="K277" s="174"/>
    </row>
    <row r="278" spans="2:11" ht="15">
      <c r="B278" s="31"/>
      <c r="C278" s="175"/>
      <c r="D278" s="82"/>
      <c r="E278" s="82"/>
      <c r="F278" s="174"/>
      <c r="G278" s="174"/>
      <c r="H278" s="174"/>
      <c r="I278" s="174"/>
      <c r="J278" s="174"/>
      <c r="K278" s="174"/>
    </row>
    <row r="279" spans="2:11" ht="15">
      <c r="B279" s="31"/>
      <c r="C279" s="175"/>
      <c r="D279" s="82"/>
      <c r="E279" s="82"/>
      <c r="F279" s="174"/>
      <c r="G279" s="174"/>
      <c r="H279" s="174"/>
      <c r="I279" s="174"/>
      <c r="J279" s="174"/>
      <c r="K279" s="174"/>
    </row>
    <row r="280" spans="2:11" ht="15">
      <c r="B280" s="31"/>
      <c r="C280" s="175"/>
      <c r="D280" s="82"/>
      <c r="E280" s="82"/>
      <c r="F280" s="174"/>
      <c r="G280" s="174"/>
      <c r="H280" s="174"/>
      <c r="I280" s="174"/>
      <c r="J280" s="174"/>
      <c r="K280" s="174"/>
    </row>
    <row r="281" spans="2:11" ht="15">
      <c r="B281" s="31"/>
      <c r="C281" s="175"/>
      <c r="D281" s="82"/>
      <c r="E281" s="82"/>
      <c r="F281" s="174"/>
      <c r="G281" s="174"/>
      <c r="H281" s="174"/>
      <c r="I281" s="174"/>
      <c r="J281" s="174"/>
      <c r="K281" s="174"/>
    </row>
    <row r="282" spans="2:11" ht="15">
      <c r="B282" s="31"/>
      <c r="C282" s="175"/>
      <c r="D282" s="82"/>
      <c r="E282" s="82"/>
      <c r="F282" s="174"/>
      <c r="G282" s="174"/>
      <c r="H282" s="174"/>
      <c r="I282" s="174"/>
      <c r="J282" s="174"/>
      <c r="K282" s="174"/>
    </row>
    <row r="283" spans="2:11" ht="15">
      <c r="B283" s="31"/>
      <c r="C283" s="175"/>
      <c r="D283" s="82"/>
      <c r="E283" s="82"/>
      <c r="F283" s="174"/>
      <c r="G283" s="174"/>
      <c r="H283" s="174"/>
      <c r="I283" s="174"/>
      <c r="J283" s="174"/>
      <c r="K283" s="174"/>
    </row>
    <row r="284" spans="2:11" ht="15">
      <c r="B284" s="31"/>
      <c r="C284" s="175"/>
      <c r="D284" s="82"/>
      <c r="E284" s="82"/>
      <c r="F284" s="174"/>
      <c r="G284" s="174"/>
      <c r="H284" s="174"/>
      <c r="I284" s="174"/>
      <c r="J284" s="174"/>
      <c r="K284" s="174"/>
    </row>
    <row r="285" spans="2:11" ht="15">
      <c r="B285" s="31"/>
      <c r="C285" s="175"/>
      <c r="D285" s="82"/>
      <c r="E285" s="82"/>
      <c r="F285" s="174"/>
      <c r="G285" s="174"/>
      <c r="H285" s="174"/>
      <c r="I285" s="174"/>
      <c r="J285" s="174"/>
      <c r="K285" s="174"/>
    </row>
    <row r="286" spans="2:11" ht="15">
      <c r="B286" s="31"/>
      <c r="C286" s="175"/>
      <c r="D286" s="82"/>
      <c r="E286" s="82"/>
      <c r="F286" s="174"/>
      <c r="G286" s="174"/>
      <c r="H286" s="174"/>
      <c r="I286" s="174"/>
      <c r="J286" s="174"/>
      <c r="K286" s="174"/>
    </row>
    <row r="287" spans="2:11" ht="15">
      <c r="B287" s="31"/>
      <c r="C287" s="175"/>
      <c r="D287" s="82"/>
      <c r="E287" s="82"/>
      <c r="F287" s="174"/>
      <c r="G287" s="174"/>
      <c r="H287" s="174"/>
      <c r="I287" s="174"/>
      <c r="J287" s="174"/>
      <c r="K287" s="174"/>
    </row>
    <row r="288" spans="2:11" ht="15">
      <c r="B288" s="31"/>
      <c r="C288" s="175"/>
      <c r="D288" s="82"/>
      <c r="E288" s="82"/>
      <c r="F288" s="174"/>
      <c r="G288" s="174"/>
      <c r="H288" s="174"/>
      <c r="I288" s="174"/>
      <c r="J288" s="174"/>
      <c r="K288" s="174"/>
    </row>
    <row r="289" spans="2:11" ht="15">
      <c r="B289" s="31"/>
      <c r="C289" s="175"/>
      <c r="D289" s="82"/>
      <c r="E289" s="82"/>
      <c r="F289" s="174"/>
      <c r="G289" s="174"/>
      <c r="H289" s="174"/>
      <c r="I289" s="174"/>
      <c r="J289" s="174"/>
      <c r="K289" s="174"/>
    </row>
    <row r="290" spans="2:11" ht="15">
      <c r="B290" s="31"/>
      <c r="C290" s="175"/>
      <c r="D290" s="82"/>
      <c r="E290" s="82"/>
      <c r="F290" s="174"/>
      <c r="G290" s="174"/>
      <c r="H290" s="174"/>
      <c r="I290" s="174"/>
      <c r="J290" s="174"/>
      <c r="K290" s="174"/>
    </row>
    <row r="291" spans="2:11" ht="15">
      <c r="B291" s="31"/>
      <c r="C291" s="175"/>
      <c r="D291" s="82"/>
      <c r="E291" s="82"/>
      <c r="F291" s="174"/>
      <c r="G291" s="174"/>
      <c r="H291" s="174"/>
      <c r="I291" s="174"/>
      <c r="J291" s="174"/>
      <c r="K291" s="174"/>
    </row>
    <row r="292" spans="2:11" ht="15">
      <c r="B292" s="31"/>
      <c r="C292" s="175"/>
      <c r="D292" s="82"/>
      <c r="E292" s="82"/>
      <c r="F292" s="174"/>
      <c r="G292" s="174"/>
      <c r="H292" s="174"/>
      <c r="I292" s="174"/>
      <c r="J292" s="174"/>
      <c r="K292" s="174"/>
    </row>
    <row r="293" spans="2:11" ht="15">
      <c r="B293" s="31"/>
      <c r="C293" s="175"/>
      <c r="D293" s="82"/>
      <c r="E293" s="82"/>
      <c r="F293" s="174"/>
      <c r="G293" s="174"/>
      <c r="H293" s="174"/>
      <c r="I293" s="174"/>
      <c r="J293" s="174"/>
      <c r="K293" s="174"/>
    </row>
    <row r="294" spans="2:11" ht="15">
      <c r="B294" s="31"/>
      <c r="C294" s="175"/>
      <c r="D294" s="82"/>
      <c r="E294" s="82"/>
      <c r="F294" s="174"/>
      <c r="G294" s="174"/>
      <c r="H294" s="174"/>
      <c r="I294" s="174"/>
      <c r="J294" s="174"/>
      <c r="K294" s="174"/>
    </row>
    <row r="295" spans="2:11" ht="15">
      <c r="B295" s="31"/>
      <c r="C295" s="175"/>
      <c r="D295" s="82"/>
      <c r="E295" s="82"/>
      <c r="F295" s="174"/>
      <c r="G295" s="174"/>
      <c r="H295" s="174"/>
      <c r="I295" s="174"/>
      <c r="J295" s="174"/>
      <c r="K295" s="174"/>
    </row>
    <row r="296" spans="2:11" ht="15">
      <c r="B296" s="31"/>
      <c r="C296" s="175"/>
      <c r="D296" s="82"/>
      <c r="E296" s="82"/>
      <c r="F296" s="174"/>
      <c r="G296" s="174"/>
      <c r="H296" s="174"/>
      <c r="I296" s="174"/>
      <c r="J296" s="174"/>
      <c r="K296" s="174"/>
    </row>
    <row r="297" spans="2:11" ht="15">
      <c r="B297" s="31"/>
      <c r="C297" s="175"/>
      <c r="D297" s="82"/>
      <c r="E297" s="82"/>
      <c r="F297" s="174"/>
      <c r="G297" s="174"/>
      <c r="H297" s="174"/>
      <c r="I297" s="174"/>
      <c r="J297" s="174"/>
      <c r="K297" s="174"/>
    </row>
    <row r="298" spans="2:11" ht="15">
      <c r="B298" s="31"/>
      <c r="C298" s="175"/>
      <c r="D298" s="82"/>
      <c r="E298" s="82"/>
      <c r="F298" s="174"/>
      <c r="G298" s="174"/>
      <c r="H298" s="174"/>
      <c r="I298" s="174"/>
      <c r="J298" s="174"/>
      <c r="K298" s="174"/>
    </row>
    <row r="299" spans="2:11" ht="15">
      <c r="B299" s="31"/>
      <c r="C299" s="175"/>
      <c r="D299" s="82"/>
      <c r="E299" s="82"/>
      <c r="F299" s="174"/>
      <c r="G299" s="174"/>
      <c r="H299" s="174"/>
      <c r="I299" s="174"/>
      <c r="J299" s="174"/>
      <c r="K299" s="174"/>
    </row>
    <row r="300" spans="2:11" ht="15">
      <c r="B300" s="31"/>
      <c r="C300" s="175"/>
      <c r="D300" s="82"/>
      <c r="E300" s="82"/>
      <c r="F300" s="174"/>
      <c r="G300" s="174"/>
      <c r="H300" s="174"/>
      <c r="I300" s="174"/>
      <c r="J300" s="174"/>
      <c r="K300" s="174"/>
    </row>
    <row r="301" spans="2:11" ht="15">
      <c r="B301" s="31"/>
      <c r="C301" s="175"/>
      <c r="D301" s="82"/>
      <c r="E301" s="82"/>
      <c r="F301" s="174"/>
      <c r="G301" s="174"/>
      <c r="H301" s="174"/>
      <c r="I301" s="174"/>
      <c r="J301" s="174"/>
      <c r="K301" s="174"/>
    </row>
    <row r="302" spans="2:11" ht="15">
      <c r="B302" s="31"/>
      <c r="C302" s="175"/>
      <c r="D302" s="82"/>
      <c r="E302" s="82"/>
      <c r="F302" s="174"/>
      <c r="G302" s="174"/>
      <c r="H302" s="174"/>
      <c r="I302" s="174"/>
      <c r="J302" s="174"/>
      <c r="K302" s="174"/>
    </row>
    <row r="303" spans="2:11" ht="15">
      <c r="B303" s="31"/>
      <c r="C303" s="175"/>
      <c r="D303" s="82"/>
      <c r="E303" s="82"/>
      <c r="F303" s="174"/>
      <c r="G303" s="174"/>
      <c r="H303" s="174"/>
      <c r="I303" s="174"/>
      <c r="J303" s="174"/>
      <c r="K303" s="174"/>
    </row>
    <row r="304" spans="2:11" ht="15">
      <c r="B304" s="31"/>
      <c r="C304" s="175"/>
      <c r="D304" s="82"/>
      <c r="E304" s="82"/>
      <c r="F304" s="174"/>
      <c r="G304" s="174"/>
      <c r="H304" s="174"/>
      <c r="I304" s="174"/>
      <c r="J304" s="174"/>
      <c r="K304" s="174"/>
    </row>
    <row r="305" spans="2:11" ht="15">
      <c r="B305" s="31"/>
      <c r="C305" s="175"/>
      <c r="D305" s="82"/>
      <c r="E305" s="82"/>
      <c r="F305" s="174"/>
      <c r="G305" s="174"/>
      <c r="H305" s="174"/>
      <c r="I305" s="174"/>
      <c r="J305" s="174"/>
      <c r="K305" s="174"/>
    </row>
    <row r="306" spans="2:11" ht="15">
      <c r="B306" s="31"/>
      <c r="C306" s="175"/>
      <c r="D306" s="82"/>
      <c r="E306" s="82"/>
      <c r="F306" s="174"/>
      <c r="G306" s="174"/>
      <c r="H306" s="174"/>
      <c r="I306" s="174"/>
      <c r="J306" s="174"/>
      <c r="K306" s="174"/>
    </row>
    <row r="307" spans="2:11" ht="15">
      <c r="B307" s="31"/>
      <c r="C307" s="175"/>
      <c r="D307" s="82"/>
      <c r="E307" s="82"/>
      <c r="F307" s="174"/>
      <c r="G307" s="174"/>
      <c r="H307" s="174"/>
      <c r="I307" s="174"/>
      <c r="J307" s="174"/>
      <c r="K307" s="174"/>
    </row>
    <row r="308" spans="2:11" ht="15">
      <c r="B308" s="31"/>
      <c r="C308" s="175"/>
      <c r="D308" s="82"/>
      <c r="E308" s="82"/>
      <c r="F308" s="174"/>
      <c r="G308" s="174"/>
      <c r="H308" s="174"/>
      <c r="I308" s="174"/>
      <c r="J308" s="174"/>
      <c r="K308" s="174"/>
    </row>
    <row r="309" spans="2:11" ht="15">
      <c r="B309" s="31"/>
      <c r="C309" s="175"/>
      <c r="D309" s="82"/>
      <c r="E309" s="82"/>
      <c r="F309" s="174"/>
      <c r="G309" s="174"/>
      <c r="H309" s="174"/>
      <c r="I309" s="174"/>
      <c r="J309" s="174"/>
      <c r="K309" s="174"/>
    </row>
    <row r="310" spans="2:11" ht="15">
      <c r="B310" s="31"/>
      <c r="C310" s="175"/>
      <c r="D310" s="82"/>
      <c r="E310" s="82"/>
      <c r="F310" s="174"/>
      <c r="G310" s="174"/>
      <c r="H310" s="174"/>
      <c r="I310" s="174"/>
      <c r="J310" s="174"/>
      <c r="K310" s="174"/>
    </row>
    <row r="311" spans="2:11" ht="15">
      <c r="B311" s="31"/>
      <c r="C311" s="175"/>
      <c r="D311" s="82"/>
      <c r="E311" s="82"/>
      <c r="F311" s="174"/>
      <c r="G311" s="174"/>
      <c r="H311" s="174"/>
      <c r="I311" s="174"/>
      <c r="J311" s="174"/>
      <c r="K311" s="174"/>
    </row>
    <row r="312" spans="2:11" ht="15">
      <c r="B312" s="31"/>
      <c r="C312" s="175"/>
      <c r="D312" s="82"/>
      <c r="E312" s="82"/>
      <c r="F312" s="174"/>
      <c r="G312" s="174"/>
      <c r="H312" s="174"/>
      <c r="I312" s="174"/>
      <c r="J312" s="174"/>
      <c r="K312" s="174"/>
    </row>
    <row r="313" spans="2:11" ht="15">
      <c r="B313" s="31"/>
      <c r="C313" s="175"/>
      <c r="D313" s="82"/>
      <c r="E313" s="82"/>
      <c r="F313" s="174"/>
      <c r="G313" s="174"/>
      <c r="H313" s="174"/>
      <c r="I313" s="174"/>
      <c r="J313" s="174"/>
      <c r="K313" s="174"/>
    </row>
    <row r="314" spans="2:11" ht="15">
      <c r="B314" s="31"/>
      <c r="C314" s="175"/>
      <c r="D314" s="82"/>
      <c r="E314" s="82"/>
      <c r="F314" s="174"/>
      <c r="G314" s="174"/>
      <c r="H314" s="174"/>
      <c r="I314" s="174"/>
      <c r="J314" s="174"/>
      <c r="K314" s="174"/>
    </row>
    <row r="315" spans="2:11" ht="15">
      <c r="B315" s="31"/>
      <c r="C315" s="175"/>
      <c r="D315" s="82"/>
      <c r="E315" s="82"/>
      <c r="F315" s="174"/>
      <c r="G315" s="174"/>
      <c r="H315" s="174"/>
      <c r="I315" s="174"/>
      <c r="J315" s="174"/>
      <c r="K315" s="174"/>
    </row>
    <row r="316" spans="2:11" ht="15">
      <c r="B316" s="31"/>
      <c r="C316" s="175"/>
      <c r="D316" s="82"/>
      <c r="E316" s="82"/>
      <c r="F316" s="174"/>
      <c r="G316" s="174"/>
      <c r="H316" s="174"/>
      <c r="I316" s="174"/>
      <c r="J316" s="174"/>
      <c r="K316" s="174"/>
    </row>
    <row r="317" spans="2:11" ht="15">
      <c r="B317" s="31"/>
      <c r="C317" s="175"/>
      <c r="D317" s="82"/>
      <c r="E317" s="82"/>
      <c r="F317" s="174"/>
      <c r="G317" s="174"/>
      <c r="H317" s="174"/>
      <c r="I317" s="174"/>
      <c r="J317" s="174"/>
      <c r="K317" s="174"/>
    </row>
    <row r="318" spans="2:11" ht="15">
      <c r="B318" s="31"/>
      <c r="C318" s="175"/>
      <c r="D318" s="82"/>
      <c r="E318" s="82"/>
      <c r="F318" s="174"/>
      <c r="G318" s="174"/>
      <c r="H318" s="174"/>
      <c r="I318" s="174"/>
      <c r="J318" s="174"/>
      <c r="K318" s="174"/>
    </row>
    <row r="319" spans="2:11" ht="15">
      <c r="B319" s="31"/>
      <c r="C319" s="175"/>
      <c r="D319" s="82"/>
      <c r="E319" s="82"/>
      <c r="F319" s="174"/>
      <c r="G319" s="174"/>
      <c r="H319" s="174"/>
      <c r="I319" s="174"/>
      <c r="J319" s="174"/>
      <c r="K319" s="174"/>
    </row>
    <row r="320" spans="2:11" ht="15">
      <c r="B320" s="31"/>
      <c r="C320" s="175"/>
      <c r="D320" s="82"/>
      <c r="E320" s="82"/>
      <c r="F320" s="174"/>
      <c r="G320" s="174"/>
      <c r="H320" s="174"/>
      <c r="I320" s="174"/>
      <c r="J320" s="174"/>
      <c r="K320" s="174"/>
    </row>
    <row r="321" spans="2:11" ht="15">
      <c r="B321" s="31"/>
      <c r="C321" s="175"/>
      <c r="D321" s="82"/>
      <c r="E321" s="82"/>
      <c r="F321" s="174"/>
      <c r="G321" s="174"/>
      <c r="H321" s="174"/>
      <c r="I321" s="174"/>
      <c r="J321" s="174"/>
      <c r="K321" s="174"/>
    </row>
    <row r="322" spans="2:11" ht="15">
      <c r="B322" s="31"/>
      <c r="C322" s="175"/>
      <c r="D322" s="82"/>
      <c r="E322" s="82"/>
      <c r="F322" s="174"/>
      <c r="G322" s="174"/>
      <c r="H322" s="174"/>
      <c r="I322" s="174"/>
      <c r="J322" s="174"/>
      <c r="K322" s="174"/>
    </row>
    <row r="323" spans="2:11" ht="15">
      <c r="B323" s="31"/>
      <c r="C323" s="175"/>
      <c r="D323" s="82"/>
      <c r="E323" s="82"/>
      <c r="F323" s="174"/>
      <c r="G323" s="174"/>
      <c r="H323" s="174"/>
      <c r="I323" s="174"/>
      <c r="J323" s="174"/>
      <c r="K323" s="174"/>
    </row>
    <row r="324" spans="2:11" ht="15">
      <c r="B324" s="31"/>
      <c r="C324" s="175"/>
      <c r="D324" s="82"/>
      <c r="E324" s="82"/>
      <c r="F324" s="174"/>
      <c r="G324" s="174"/>
      <c r="H324" s="174"/>
      <c r="I324" s="174"/>
      <c r="J324" s="174"/>
      <c r="K324" s="174"/>
    </row>
    <row r="325" spans="2:11" ht="15">
      <c r="B325" s="31"/>
      <c r="C325" s="175"/>
      <c r="D325" s="82"/>
      <c r="E325" s="82"/>
      <c r="F325" s="174"/>
      <c r="G325" s="174"/>
      <c r="H325" s="174"/>
      <c r="I325" s="174"/>
      <c r="J325" s="174"/>
      <c r="K325" s="174"/>
    </row>
    <row r="326" spans="2:11" ht="15">
      <c r="B326" s="31"/>
      <c r="C326" s="175"/>
      <c r="D326" s="82"/>
      <c r="E326" s="82"/>
      <c r="F326" s="174"/>
      <c r="G326" s="174"/>
      <c r="H326" s="174"/>
      <c r="I326" s="174"/>
      <c r="J326" s="174"/>
      <c r="K326" s="174"/>
    </row>
    <row r="327" spans="2:11" ht="15">
      <c r="B327" s="31"/>
      <c r="C327" s="175"/>
      <c r="D327" s="82"/>
      <c r="E327" s="82"/>
      <c r="F327" s="174"/>
      <c r="G327" s="174"/>
      <c r="H327" s="174"/>
      <c r="I327" s="174"/>
      <c r="J327" s="174"/>
      <c r="K327" s="174"/>
    </row>
    <row r="328" spans="2:11" ht="15">
      <c r="B328" s="31"/>
      <c r="C328" s="175"/>
      <c r="D328" s="82"/>
      <c r="E328" s="82"/>
      <c r="F328" s="174"/>
      <c r="G328" s="174"/>
      <c r="H328" s="174"/>
      <c r="I328" s="174"/>
      <c r="J328" s="174"/>
      <c r="K328" s="174"/>
    </row>
    <row r="329" spans="2:11" ht="15">
      <c r="B329" s="31"/>
      <c r="C329" s="175"/>
      <c r="D329" s="82"/>
      <c r="E329" s="82"/>
      <c r="F329" s="174"/>
      <c r="G329" s="174"/>
      <c r="H329" s="174"/>
      <c r="I329" s="174"/>
      <c r="J329" s="174"/>
      <c r="K329" s="174"/>
    </row>
    <row r="330" spans="2:11" ht="15">
      <c r="B330" s="31"/>
      <c r="C330" s="175"/>
      <c r="D330" s="82"/>
      <c r="E330" s="82"/>
      <c r="F330" s="174"/>
      <c r="G330" s="174"/>
      <c r="H330" s="174"/>
      <c r="I330" s="174"/>
      <c r="J330" s="174"/>
      <c r="K330" s="174"/>
    </row>
    <row r="331" spans="2:11" ht="15">
      <c r="B331" s="31"/>
      <c r="C331" s="175"/>
      <c r="D331" s="82"/>
      <c r="E331" s="82"/>
      <c r="F331" s="174"/>
      <c r="G331" s="174"/>
      <c r="H331" s="174"/>
      <c r="I331" s="174"/>
      <c r="J331" s="174"/>
      <c r="K331" s="174"/>
    </row>
    <row r="332" spans="2:11" ht="15">
      <c r="B332" s="31"/>
      <c r="C332" s="175"/>
      <c r="D332" s="82"/>
      <c r="E332" s="82"/>
      <c r="F332" s="174"/>
      <c r="G332" s="174"/>
      <c r="H332" s="174"/>
      <c r="I332" s="174"/>
      <c r="J332" s="174"/>
      <c r="K332" s="174"/>
    </row>
    <row r="333" spans="2:11" ht="15">
      <c r="B333" s="31"/>
      <c r="C333" s="175"/>
      <c r="D333" s="82"/>
      <c r="E333" s="82"/>
      <c r="F333" s="174"/>
      <c r="G333" s="174"/>
      <c r="H333" s="174"/>
      <c r="I333" s="174"/>
      <c r="J333" s="174"/>
      <c r="K333" s="174"/>
    </row>
    <row r="334" spans="2:11" ht="15">
      <c r="B334" s="31"/>
      <c r="C334" s="175"/>
      <c r="D334" s="82"/>
      <c r="E334" s="82"/>
      <c r="F334" s="174"/>
      <c r="G334" s="174"/>
      <c r="H334" s="174"/>
      <c r="I334" s="174"/>
      <c r="J334" s="174"/>
      <c r="K334" s="174"/>
    </row>
    <row r="335" spans="2:11" ht="15">
      <c r="B335" s="31"/>
      <c r="C335" s="175"/>
      <c r="D335" s="82"/>
      <c r="E335" s="82"/>
      <c r="F335" s="174"/>
      <c r="G335" s="174"/>
      <c r="H335" s="174"/>
      <c r="I335" s="174"/>
      <c r="J335" s="174"/>
      <c r="K335" s="174"/>
    </row>
    <row r="336" spans="2:11" ht="15">
      <c r="B336" s="31"/>
      <c r="C336" s="175"/>
      <c r="D336" s="82"/>
      <c r="E336" s="82"/>
      <c r="F336" s="174"/>
      <c r="G336" s="174"/>
      <c r="H336" s="174"/>
      <c r="I336" s="174"/>
      <c r="J336" s="174"/>
      <c r="K336" s="174"/>
    </row>
    <row r="337" spans="2:11" ht="15">
      <c r="B337" s="31"/>
      <c r="C337" s="175"/>
      <c r="D337" s="82"/>
      <c r="E337" s="82"/>
      <c r="F337" s="174"/>
      <c r="G337" s="174"/>
      <c r="H337" s="174"/>
      <c r="I337" s="174"/>
      <c r="J337" s="174"/>
      <c r="K337" s="174"/>
    </row>
    <row r="338" spans="2:11" ht="15">
      <c r="B338" s="31"/>
      <c r="C338" s="175"/>
      <c r="D338" s="82"/>
      <c r="E338" s="82"/>
      <c r="F338" s="174"/>
      <c r="G338" s="174"/>
      <c r="H338" s="174"/>
      <c r="I338" s="174"/>
      <c r="J338" s="174"/>
      <c r="K338" s="174"/>
    </row>
    <row r="339" spans="2:11" ht="15">
      <c r="B339" s="31"/>
      <c r="C339" s="175"/>
      <c r="D339" s="82"/>
      <c r="E339" s="82"/>
      <c r="F339" s="174"/>
      <c r="G339" s="174"/>
      <c r="H339" s="174"/>
      <c r="I339" s="174"/>
      <c r="J339" s="174"/>
      <c r="K339" s="174"/>
    </row>
    <row r="340" spans="2:11" ht="15">
      <c r="B340" s="31"/>
      <c r="C340" s="175"/>
      <c r="D340" s="82"/>
      <c r="E340" s="82"/>
      <c r="F340" s="174"/>
      <c r="G340" s="174"/>
      <c r="H340" s="174"/>
      <c r="I340" s="174"/>
      <c r="J340" s="174"/>
      <c r="K340" s="174"/>
    </row>
    <row r="341" spans="2:11" ht="15">
      <c r="B341" s="31"/>
      <c r="C341" s="175"/>
      <c r="D341" s="82"/>
      <c r="E341" s="82"/>
      <c r="F341" s="174"/>
      <c r="G341" s="174"/>
      <c r="H341" s="174"/>
      <c r="I341" s="174"/>
      <c r="J341" s="174"/>
      <c r="K341" s="174"/>
    </row>
    <row r="342" spans="2:11" ht="15">
      <c r="B342" s="31"/>
      <c r="C342" s="175"/>
      <c r="D342" s="82"/>
      <c r="E342" s="82"/>
      <c r="F342" s="174"/>
      <c r="G342" s="174"/>
      <c r="H342" s="174"/>
      <c r="I342" s="174"/>
      <c r="J342" s="174"/>
      <c r="K342" s="174"/>
    </row>
    <row r="343" spans="2:11" ht="15">
      <c r="B343" s="31"/>
      <c r="C343" s="175"/>
      <c r="D343" s="82"/>
      <c r="E343" s="82"/>
      <c r="F343" s="174"/>
      <c r="G343" s="174"/>
      <c r="H343" s="174"/>
      <c r="I343" s="174"/>
      <c r="J343" s="174"/>
      <c r="K343" s="174"/>
    </row>
    <row r="344" spans="2:11" ht="15">
      <c r="B344" s="31"/>
      <c r="C344" s="175"/>
      <c r="D344" s="82"/>
      <c r="E344" s="82"/>
      <c r="F344" s="174"/>
      <c r="G344" s="174"/>
      <c r="H344" s="174"/>
      <c r="I344" s="174"/>
      <c r="J344" s="174"/>
      <c r="K344" s="174"/>
    </row>
    <row r="345" spans="2:11" ht="15">
      <c r="B345" s="31"/>
      <c r="C345" s="175"/>
      <c r="D345" s="82"/>
      <c r="E345" s="82"/>
      <c r="F345" s="174"/>
      <c r="G345" s="174"/>
      <c r="H345" s="174"/>
      <c r="I345" s="174"/>
      <c r="J345" s="174"/>
      <c r="K345" s="174"/>
    </row>
    <row r="346" spans="2:11" ht="15">
      <c r="B346" s="31"/>
      <c r="C346" s="175"/>
      <c r="D346" s="82"/>
      <c r="E346" s="82"/>
      <c r="F346" s="174"/>
      <c r="G346" s="174"/>
      <c r="H346" s="174"/>
      <c r="I346" s="174"/>
      <c r="J346" s="174"/>
      <c r="K346" s="174"/>
    </row>
    <row r="347" spans="2:11" ht="15">
      <c r="B347" s="31"/>
      <c r="C347" s="175"/>
      <c r="D347" s="82"/>
      <c r="E347" s="82"/>
      <c r="F347" s="174"/>
      <c r="G347" s="174"/>
      <c r="H347" s="174"/>
      <c r="I347" s="174"/>
      <c r="J347" s="174"/>
      <c r="K347" s="174"/>
    </row>
    <row r="348" spans="2:11" ht="15">
      <c r="B348" s="31"/>
      <c r="C348" s="175"/>
      <c r="D348" s="82"/>
      <c r="E348" s="82"/>
      <c r="F348" s="174"/>
      <c r="G348" s="174"/>
      <c r="H348" s="174"/>
      <c r="I348" s="174"/>
      <c r="J348" s="174"/>
      <c r="K348" s="174"/>
    </row>
    <row r="349" spans="2:11" ht="15">
      <c r="B349" s="31"/>
      <c r="C349" s="175"/>
      <c r="D349" s="82"/>
      <c r="E349" s="82"/>
      <c r="F349" s="174"/>
      <c r="G349" s="174"/>
      <c r="H349" s="174"/>
      <c r="I349" s="174"/>
      <c r="J349" s="174"/>
      <c r="K349" s="174"/>
    </row>
    <row r="350" spans="2:11" ht="15">
      <c r="B350" s="31"/>
      <c r="C350" s="175"/>
      <c r="D350" s="82"/>
      <c r="E350" s="82"/>
      <c r="F350" s="174"/>
      <c r="G350" s="174"/>
      <c r="H350" s="174"/>
      <c r="I350" s="174"/>
      <c r="J350" s="174"/>
      <c r="K350" s="174"/>
    </row>
    <row r="351" spans="2:11" ht="15">
      <c r="B351" s="31"/>
      <c r="C351" s="175"/>
      <c r="D351" s="82"/>
      <c r="E351" s="82"/>
      <c r="F351" s="174"/>
      <c r="G351" s="174"/>
      <c r="H351" s="174"/>
      <c r="I351" s="174"/>
      <c r="J351" s="174"/>
      <c r="K351" s="174"/>
    </row>
    <row r="352" spans="2:11" ht="15">
      <c r="B352" s="31"/>
      <c r="C352" s="175"/>
      <c r="D352" s="82"/>
      <c r="E352" s="82"/>
      <c r="F352" s="174"/>
      <c r="G352" s="174"/>
      <c r="H352" s="174"/>
      <c r="I352" s="174"/>
      <c r="J352" s="174"/>
      <c r="K352" s="174"/>
    </row>
    <row r="353" spans="2:11" ht="15">
      <c r="B353" s="31"/>
      <c r="C353" s="175"/>
      <c r="D353" s="82"/>
      <c r="E353" s="82"/>
      <c r="F353" s="174"/>
      <c r="G353" s="174"/>
      <c r="H353" s="174"/>
      <c r="I353" s="174"/>
      <c r="J353" s="174"/>
      <c r="K353" s="174"/>
    </row>
    <row r="354" spans="2:11" ht="15">
      <c r="B354" s="31"/>
      <c r="C354" s="175"/>
      <c r="D354" s="82"/>
      <c r="E354" s="82"/>
      <c r="F354" s="174"/>
      <c r="G354" s="174"/>
      <c r="H354" s="174"/>
      <c r="I354" s="174"/>
      <c r="J354" s="174"/>
      <c r="K354" s="174"/>
    </row>
    <row r="355" spans="2:11" ht="15">
      <c r="B355" s="31"/>
      <c r="C355" s="175"/>
      <c r="D355" s="82"/>
      <c r="E355" s="82"/>
      <c r="F355" s="174"/>
      <c r="G355" s="174"/>
      <c r="H355" s="174"/>
      <c r="I355" s="174"/>
      <c r="J355" s="174"/>
      <c r="K355" s="174"/>
    </row>
    <row r="356" spans="2:11" ht="15">
      <c r="B356" s="31"/>
      <c r="C356" s="175"/>
      <c r="D356" s="82"/>
      <c r="E356" s="82"/>
      <c r="F356" s="174"/>
      <c r="G356" s="174"/>
      <c r="H356" s="174"/>
      <c r="I356" s="174"/>
      <c r="J356" s="174"/>
      <c r="K356" s="174"/>
    </row>
    <row r="357" spans="2:11" ht="15">
      <c r="B357" s="31"/>
      <c r="C357" s="175"/>
      <c r="D357" s="82"/>
      <c r="E357" s="82"/>
      <c r="F357" s="174"/>
      <c r="G357" s="174"/>
      <c r="H357" s="174"/>
      <c r="I357" s="174"/>
      <c r="J357" s="174"/>
      <c r="K357" s="174"/>
    </row>
    <row r="358" spans="2:11" ht="15">
      <c r="B358" s="31"/>
      <c r="C358" s="175"/>
      <c r="D358" s="82"/>
      <c r="E358" s="82"/>
      <c r="F358" s="174"/>
      <c r="G358" s="174"/>
      <c r="H358" s="174"/>
      <c r="I358" s="174"/>
      <c r="J358" s="174"/>
      <c r="K358" s="174"/>
    </row>
    <row r="359" spans="2:11" ht="15">
      <c r="B359" s="31"/>
      <c r="C359" s="175"/>
      <c r="D359" s="82"/>
      <c r="E359" s="82"/>
      <c r="F359" s="174"/>
      <c r="G359" s="174"/>
      <c r="H359" s="174"/>
      <c r="I359" s="174"/>
      <c r="J359" s="174"/>
      <c r="K359" s="174"/>
    </row>
    <row r="360" spans="2:11" ht="15">
      <c r="B360" s="31"/>
      <c r="C360" s="175"/>
      <c r="D360" s="82"/>
      <c r="E360" s="82"/>
      <c r="F360" s="174"/>
      <c r="G360" s="174"/>
      <c r="H360" s="174"/>
      <c r="I360" s="174"/>
      <c r="J360" s="174"/>
      <c r="K360" s="174"/>
    </row>
    <row r="361" spans="2:11" ht="15">
      <c r="B361" s="31"/>
      <c r="C361" s="175"/>
      <c r="D361" s="82"/>
      <c r="E361" s="82"/>
      <c r="F361" s="174"/>
      <c r="G361" s="174"/>
      <c r="H361" s="174"/>
      <c r="I361" s="174"/>
      <c r="J361" s="174"/>
      <c r="K361" s="174"/>
    </row>
    <row r="362" spans="2:11" ht="15">
      <c r="B362" s="31"/>
      <c r="C362" s="175"/>
      <c r="D362" s="82"/>
      <c r="E362" s="82"/>
      <c r="F362" s="174"/>
      <c r="G362" s="174"/>
      <c r="H362" s="174"/>
      <c r="I362" s="174"/>
      <c r="J362" s="174"/>
      <c r="K362" s="174"/>
    </row>
    <row r="363" spans="2:11" ht="15">
      <c r="B363" s="31"/>
      <c r="C363" s="175"/>
      <c r="D363" s="82"/>
      <c r="E363" s="82"/>
      <c r="F363" s="174"/>
      <c r="G363" s="174"/>
      <c r="H363" s="174"/>
      <c r="I363" s="174"/>
      <c r="J363" s="174"/>
      <c r="K363" s="174"/>
    </row>
    <row r="364" spans="2:11" ht="15">
      <c r="B364" s="31"/>
      <c r="C364" s="175"/>
      <c r="D364" s="82"/>
      <c r="E364" s="82"/>
      <c r="F364" s="174"/>
      <c r="G364" s="174"/>
      <c r="H364" s="174"/>
      <c r="I364" s="174"/>
      <c r="J364" s="174"/>
      <c r="K364" s="174"/>
    </row>
    <row r="365" spans="2:11" ht="15">
      <c r="B365" s="31"/>
      <c r="C365" s="175"/>
      <c r="D365" s="82"/>
      <c r="E365" s="82"/>
      <c r="F365" s="174"/>
      <c r="G365" s="174"/>
      <c r="H365" s="174"/>
      <c r="I365" s="174"/>
      <c r="J365" s="174"/>
      <c r="K365" s="174"/>
    </row>
    <row r="366" spans="2:11" ht="15">
      <c r="B366" s="31"/>
      <c r="C366" s="175"/>
      <c r="D366" s="82"/>
      <c r="E366" s="82"/>
      <c r="F366" s="174"/>
      <c r="G366" s="174"/>
      <c r="H366" s="174"/>
      <c r="I366" s="174"/>
      <c r="J366" s="174"/>
      <c r="K366" s="174"/>
    </row>
    <row r="367" spans="2:11" ht="15">
      <c r="B367" s="31"/>
      <c r="C367" s="175"/>
      <c r="D367" s="82"/>
      <c r="E367" s="82"/>
      <c r="F367" s="174"/>
      <c r="G367" s="174"/>
      <c r="H367" s="174"/>
      <c r="I367" s="174"/>
      <c r="J367" s="174"/>
      <c r="K367" s="174"/>
    </row>
    <row r="368" spans="2:11" ht="15">
      <c r="B368" s="31"/>
      <c r="C368" s="175"/>
      <c r="D368" s="82"/>
      <c r="E368" s="82"/>
      <c r="F368" s="174"/>
      <c r="G368" s="174"/>
      <c r="H368" s="174"/>
      <c r="I368" s="174"/>
      <c r="J368" s="174"/>
      <c r="K368" s="174"/>
    </row>
    <row r="369" spans="2:11" ht="15">
      <c r="B369" s="31"/>
      <c r="C369" s="175"/>
      <c r="D369" s="82"/>
      <c r="E369" s="82"/>
      <c r="F369" s="174"/>
      <c r="G369" s="174"/>
      <c r="H369" s="174"/>
      <c r="I369" s="174"/>
      <c r="J369" s="174"/>
      <c r="K369" s="174"/>
    </row>
    <row r="370" spans="2:11" ht="15">
      <c r="B370" s="31"/>
      <c r="C370" s="175"/>
      <c r="D370" s="82"/>
      <c r="E370" s="82"/>
      <c r="F370" s="174"/>
      <c r="G370" s="174"/>
      <c r="H370" s="174"/>
      <c r="I370" s="174"/>
      <c r="J370" s="174"/>
      <c r="K370" s="174"/>
    </row>
    <row r="371" spans="2:11" ht="15">
      <c r="B371" s="31"/>
      <c r="C371" s="175"/>
      <c r="D371" s="82"/>
      <c r="E371" s="82"/>
      <c r="F371" s="174"/>
      <c r="G371" s="174"/>
      <c r="H371" s="174"/>
      <c r="I371" s="174"/>
      <c r="J371" s="174"/>
      <c r="K371" s="174"/>
    </row>
    <row r="372" spans="2:11" ht="15">
      <c r="B372" s="31"/>
      <c r="C372" s="175"/>
      <c r="D372" s="82"/>
      <c r="E372" s="82"/>
      <c r="F372" s="174"/>
      <c r="G372" s="174"/>
      <c r="H372" s="174"/>
      <c r="I372" s="174"/>
      <c r="J372" s="174"/>
      <c r="K372" s="174"/>
    </row>
    <row r="373" spans="2:11" ht="15">
      <c r="B373" s="31"/>
      <c r="C373" s="175"/>
      <c r="D373" s="82"/>
      <c r="E373" s="82"/>
      <c r="F373" s="174"/>
      <c r="G373" s="174"/>
      <c r="H373" s="174"/>
      <c r="I373" s="174"/>
      <c r="J373" s="174"/>
      <c r="K373" s="174"/>
    </row>
    <row r="374" spans="2:11" ht="15">
      <c r="B374" s="31"/>
      <c r="C374" s="175"/>
      <c r="D374" s="82"/>
      <c r="E374" s="82"/>
      <c r="F374" s="174"/>
      <c r="G374" s="174"/>
      <c r="H374" s="174"/>
      <c r="I374" s="174"/>
      <c r="J374" s="174"/>
      <c r="K374" s="174"/>
    </row>
    <row r="375" spans="2:11" ht="15">
      <c r="B375" s="31"/>
      <c r="C375" s="175"/>
      <c r="D375" s="82"/>
      <c r="E375" s="82"/>
      <c r="F375" s="174"/>
      <c r="G375" s="174"/>
      <c r="H375" s="174"/>
      <c r="I375" s="174"/>
      <c r="J375" s="174"/>
      <c r="K375" s="174"/>
    </row>
    <row r="376" spans="2:11" ht="15">
      <c r="B376" s="31"/>
      <c r="C376" s="175"/>
      <c r="D376" s="82"/>
      <c r="E376" s="82"/>
      <c r="F376" s="174"/>
      <c r="G376" s="174"/>
      <c r="H376" s="174"/>
      <c r="I376" s="174"/>
      <c r="J376" s="174"/>
      <c r="K376" s="174"/>
    </row>
    <row r="377" spans="2:11" ht="15">
      <c r="B377" s="31"/>
      <c r="C377" s="175"/>
      <c r="D377" s="82"/>
      <c r="E377" s="82"/>
      <c r="F377" s="174"/>
      <c r="G377" s="174"/>
      <c r="H377" s="174"/>
      <c r="I377" s="174"/>
      <c r="J377" s="174"/>
      <c r="K377" s="174"/>
    </row>
    <row r="378" spans="2:11" ht="15">
      <c r="B378" s="31"/>
      <c r="C378" s="175"/>
      <c r="D378" s="82"/>
      <c r="E378" s="82"/>
      <c r="F378" s="174"/>
      <c r="G378" s="174"/>
      <c r="H378" s="174"/>
      <c r="I378" s="174"/>
      <c r="J378" s="174"/>
      <c r="K378" s="174"/>
    </row>
    <row r="379" spans="2:11" ht="15">
      <c r="B379" s="31"/>
      <c r="C379" s="175"/>
      <c r="D379" s="82"/>
      <c r="E379" s="82"/>
      <c r="F379" s="174"/>
      <c r="G379" s="174"/>
      <c r="H379" s="174"/>
      <c r="I379" s="174"/>
      <c r="J379" s="174"/>
      <c r="K379" s="174"/>
    </row>
    <row r="380" spans="2:11" ht="15">
      <c r="B380" s="31"/>
      <c r="C380" s="175"/>
      <c r="D380" s="82"/>
      <c r="E380" s="82"/>
      <c r="F380" s="174"/>
      <c r="G380" s="174"/>
      <c r="H380" s="174"/>
      <c r="I380" s="174"/>
      <c r="J380" s="174"/>
      <c r="K380" s="174"/>
    </row>
    <row r="381" spans="2:11" ht="15">
      <c r="B381" s="31"/>
      <c r="C381" s="175"/>
      <c r="D381" s="82"/>
      <c r="E381" s="82"/>
      <c r="F381" s="174"/>
      <c r="G381" s="174"/>
      <c r="H381" s="174"/>
      <c r="I381" s="174"/>
      <c r="J381" s="174"/>
      <c r="K381" s="174"/>
    </row>
    <row r="382" spans="2:11" ht="15">
      <c r="B382" s="31"/>
      <c r="C382" s="175"/>
      <c r="D382" s="82"/>
      <c r="E382" s="82"/>
      <c r="F382" s="174"/>
      <c r="G382" s="174"/>
      <c r="H382" s="174"/>
      <c r="I382" s="174"/>
      <c r="J382" s="174"/>
      <c r="K382" s="174"/>
    </row>
    <row r="383" spans="2:11" ht="15">
      <c r="B383" s="31"/>
      <c r="C383" s="175"/>
      <c r="D383" s="82"/>
      <c r="E383" s="82"/>
      <c r="F383" s="174"/>
      <c r="G383" s="174"/>
      <c r="H383" s="174"/>
      <c r="I383" s="174"/>
      <c r="J383" s="174"/>
      <c r="K383" s="174"/>
    </row>
    <row r="384" spans="2:11" ht="15">
      <c r="B384" s="31"/>
      <c r="C384" s="175"/>
      <c r="D384" s="82"/>
      <c r="E384" s="82"/>
      <c r="F384" s="174"/>
      <c r="G384" s="174"/>
      <c r="H384" s="174"/>
      <c r="I384" s="174"/>
      <c r="J384" s="174"/>
      <c r="K384" s="174"/>
    </row>
    <row r="385" spans="2:11" ht="15">
      <c r="B385" s="31"/>
      <c r="C385" s="175"/>
      <c r="D385" s="82"/>
      <c r="E385" s="82"/>
      <c r="F385" s="174"/>
      <c r="G385" s="174"/>
      <c r="H385" s="174"/>
      <c r="I385" s="174"/>
      <c r="J385" s="174"/>
      <c r="K385" s="174"/>
    </row>
    <row r="386" spans="2:11" ht="15">
      <c r="B386" s="31"/>
      <c r="C386" s="175"/>
      <c r="D386" s="82"/>
      <c r="E386" s="82"/>
      <c r="F386" s="174"/>
      <c r="G386" s="174"/>
      <c r="H386" s="174"/>
      <c r="I386" s="174"/>
      <c r="J386" s="174"/>
      <c r="K386" s="174"/>
    </row>
    <row r="387" spans="2:11" ht="15">
      <c r="B387" s="31"/>
      <c r="C387" s="175"/>
      <c r="D387" s="82"/>
      <c r="E387" s="82"/>
      <c r="F387" s="174"/>
      <c r="G387" s="174"/>
      <c r="H387" s="174"/>
      <c r="I387" s="174"/>
      <c r="J387" s="174"/>
      <c r="K387" s="174"/>
    </row>
    <row r="388" spans="2:11" ht="15">
      <c r="B388" s="31"/>
      <c r="C388" s="175"/>
      <c r="D388" s="82"/>
      <c r="E388" s="82"/>
      <c r="F388" s="174"/>
      <c r="G388" s="174"/>
      <c r="H388" s="174"/>
      <c r="I388" s="174"/>
      <c r="J388" s="174"/>
      <c r="K388" s="174"/>
    </row>
    <row r="389" spans="2:11" ht="15">
      <c r="B389" s="31"/>
      <c r="C389" s="175"/>
      <c r="D389" s="82"/>
      <c r="E389" s="82"/>
      <c r="F389" s="174"/>
      <c r="G389" s="174"/>
      <c r="H389" s="174"/>
      <c r="I389" s="174"/>
      <c r="J389" s="174"/>
      <c r="K389" s="174"/>
    </row>
    <row r="390" spans="2:11" ht="15">
      <c r="B390" s="31"/>
      <c r="C390" s="175"/>
      <c r="D390" s="82"/>
      <c r="E390" s="82"/>
      <c r="F390" s="174"/>
      <c r="G390" s="174"/>
      <c r="H390" s="174"/>
      <c r="I390" s="174"/>
      <c r="J390" s="174"/>
      <c r="K390" s="174"/>
    </row>
    <row r="391" spans="2:11" ht="15">
      <c r="B391" s="31"/>
      <c r="C391" s="175"/>
      <c r="D391" s="82"/>
      <c r="E391" s="82"/>
      <c r="F391" s="174"/>
      <c r="G391" s="174"/>
      <c r="H391" s="174"/>
      <c r="I391" s="174"/>
      <c r="J391" s="174"/>
      <c r="K391" s="174"/>
    </row>
    <row r="392" spans="2:11" ht="15">
      <c r="B392" s="31"/>
      <c r="C392" s="175"/>
      <c r="D392" s="82"/>
      <c r="E392" s="82"/>
      <c r="F392" s="174"/>
      <c r="G392" s="174"/>
      <c r="H392" s="174"/>
      <c r="I392" s="174"/>
      <c r="J392" s="174"/>
      <c r="K392" s="174"/>
    </row>
    <row r="393" spans="2:11" ht="15">
      <c r="B393" s="31"/>
      <c r="C393" s="175"/>
      <c r="D393" s="82"/>
      <c r="E393" s="82"/>
      <c r="F393" s="174"/>
      <c r="G393" s="174"/>
      <c r="H393" s="174"/>
      <c r="I393" s="174"/>
      <c r="J393" s="174"/>
      <c r="K393" s="174"/>
    </row>
    <row r="394" spans="2:11" ht="15">
      <c r="B394" s="31"/>
      <c r="C394" s="175"/>
      <c r="D394" s="82"/>
      <c r="E394" s="82"/>
      <c r="F394" s="174"/>
      <c r="G394" s="174"/>
      <c r="H394" s="174"/>
      <c r="I394" s="174"/>
      <c r="J394" s="174"/>
      <c r="K394" s="174"/>
    </row>
    <row r="395" spans="2:11" ht="15">
      <c r="B395" s="31"/>
      <c r="C395" s="175"/>
      <c r="D395" s="82"/>
      <c r="E395" s="82"/>
      <c r="F395" s="174"/>
      <c r="G395" s="174"/>
      <c r="H395" s="174"/>
      <c r="I395" s="174"/>
      <c r="J395" s="174"/>
      <c r="K395" s="174"/>
    </row>
    <row r="396" spans="2:11" ht="15">
      <c r="B396" s="31"/>
      <c r="C396" s="175"/>
      <c r="D396" s="82"/>
      <c r="E396" s="82"/>
      <c r="F396" s="174"/>
      <c r="G396" s="174"/>
      <c r="H396" s="174"/>
      <c r="I396" s="174"/>
      <c r="J396" s="174"/>
      <c r="K396" s="174"/>
    </row>
    <row r="397" spans="2:11" ht="15">
      <c r="B397" s="31"/>
      <c r="C397" s="175"/>
      <c r="D397" s="82"/>
      <c r="E397" s="82"/>
      <c r="F397" s="174"/>
      <c r="G397" s="174"/>
      <c r="H397" s="174"/>
      <c r="I397" s="174"/>
      <c r="J397" s="174"/>
      <c r="K397" s="174"/>
    </row>
    <row r="398" spans="2:11" ht="15">
      <c r="B398" s="31"/>
      <c r="C398" s="175"/>
      <c r="D398" s="82"/>
      <c r="E398" s="82"/>
      <c r="F398" s="174"/>
      <c r="G398" s="174"/>
      <c r="H398" s="174"/>
      <c r="I398" s="174"/>
      <c r="J398" s="174"/>
      <c r="K398" s="174"/>
    </row>
    <row r="399" spans="2:11" ht="15">
      <c r="B399" s="31"/>
      <c r="C399" s="175"/>
      <c r="D399" s="82"/>
      <c r="E399" s="82"/>
      <c r="F399" s="174"/>
      <c r="G399" s="174"/>
      <c r="H399" s="174"/>
      <c r="I399" s="174"/>
      <c r="J399" s="174"/>
      <c r="K399" s="174"/>
    </row>
    <row r="400" spans="2:11" ht="15">
      <c r="B400" s="31"/>
      <c r="C400" s="175"/>
      <c r="D400" s="82"/>
      <c r="E400" s="82"/>
      <c r="F400" s="174"/>
      <c r="G400" s="174"/>
      <c r="H400" s="174"/>
      <c r="I400" s="174"/>
      <c r="J400" s="174"/>
      <c r="K400" s="174"/>
    </row>
    <row r="401" spans="2:11" ht="15">
      <c r="B401" s="31"/>
      <c r="C401" s="175"/>
      <c r="D401" s="82"/>
      <c r="E401" s="82"/>
      <c r="F401" s="174"/>
      <c r="G401" s="174"/>
      <c r="H401" s="174"/>
      <c r="I401" s="174"/>
      <c r="J401" s="174"/>
      <c r="K401" s="174"/>
    </row>
    <row r="402" spans="2:11" ht="15">
      <c r="B402" s="31"/>
      <c r="C402" s="175"/>
      <c r="D402" s="82"/>
      <c r="E402" s="82"/>
      <c r="F402" s="174"/>
      <c r="G402" s="174"/>
      <c r="H402" s="174"/>
      <c r="I402" s="174"/>
      <c r="J402" s="174"/>
      <c r="K402" s="174"/>
    </row>
    <row r="403" spans="2:11" ht="15">
      <c r="B403" s="31"/>
      <c r="C403" s="175"/>
      <c r="D403" s="82"/>
      <c r="E403" s="82"/>
      <c r="F403" s="174"/>
      <c r="G403" s="174"/>
      <c r="H403" s="174"/>
      <c r="I403" s="174"/>
      <c r="J403" s="174"/>
      <c r="K403" s="174"/>
    </row>
    <row r="404" spans="2:11" ht="15">
      <c r="B404" s="31"/>
      <c r="C404" s="175"/>
      <c r="D404" s="82"/>
      <c r="E404" s="82"/>
      <c r="F404" s="174"/>
      <c r="G404" s="174"/>
      <c r="H404" s="174"/>
      <c r="I404" s="174"/>
      <c r="J404" s="174"/>
      <c r="K404" s="174"/>
    </row>
    <row r="405" spans="2:11" ht="15">
      <c r="B405" s="31"/>
      <c r="C405" s="175"/>
      <c r="D405" s="82"/>
      <c r="E405" s="82"/>
      <c r="F405" s="174"/>
      <c r="G405" s="174"/>
      <c r="H405" s="174"/>
      <c r="I405" s="174"/>
      <c r="J405" s="174"/>
      <c r="K405" s="174"/>
    </row>
    <row r="406" spans="2:11" ht="15">
      <c r="B406" s="31"/>
      <c r="C406" s="175"/>
      <c r="D406" s="82"/>
      <c r="E406" s="82"/>
      <c r="F406" s="174"/>
      <c r="G406" s="174"/>
      <c r="H406" s="174"/>
      <c r="I406" s="174"/>
      <c r="J406" s="174"/>
      <c r="K406" s="174"/>
    </row>
    <row r="407" spans="2:11" ht="15">
      <c r="B407" s="31"/>
      <c r="C407" s="175"/>
      <c r="D407" s="82"/>
      <c r="E407" s="82"/>
      <c r="F407" s="174"/>
      <c r="G407" s="174"/>
      <c r="H407" s="174"/>
      <c r="I407" s="174"/>
      <c r="J407" s="174"/>
      <c r="K407" s="174"/>
    </row>
    <row r="408" spans="2:11" ht="15">
      <c r="B408" s="31"/>
      <c r="C408" s="175"/>
      <c r="D408" s="82"/>
      <c r="E408" s="82"/>
      <c r="F408" s="174"/>
      <c r="G408" s="174"/>
      <c r="H408" s="174"/>
      <c r="I408" s="174"/>
      <c r="J408" s="174"/>
      <c r="K408" s="174"/>
    </row>
    <row r="409" spans="2:11" ht="15">
      <c r="B409" s="31"/>
      <c r="C409" s="175"/>
      <c r="D409" s="82"/>
      <c r="E409" s="82"/>
      <c r="F409" s="174"/>
      <c r="G409" s="174"/>
      <c r="H409" s="174"/>
      <c r="I409" s="174"/>
      <c r="J409" s="174"/>
      <c r="K409" s="174"/>
    </row>
    <row r="410" spans="2:11" ht="15">
      <c r="B410" s="31"/>
      <c r="C410" s="175"/>
      <c r="D410" s="82"/>
      <c r="E410" s="82"/>
      <c r="F410" s="174"/>
      <c r="G410" s="174"/>
      <c r="H410" s="174"/>
      <c r="I410" s="174"/>
      <c r="J410" s="174"/>
      <c r="K410" s="174"/>
    </row>
    <row r="411" spans="2:11" ht="15">
      <c r="B411" s="31"/>
      <c r="C411" s="175"/>
      <c r="D411" s="82"/>
      <c r="E411" s="82"/>
      <c r="F411" s="174"/>
      <c r="G411" s="174"/>
      <c r="H411" s="174"/>
      <c r="I411" s="174"/>
      <c r="J411" s="174"/>
      <c r="K411" s="174"/>
    </row>
    <row r="412" spans="2:11" ht="15">
      <c r="B412" s="31"/>
      <c r="C412" s="175"/>
      <c r="D412" s="82"/>
      <c r="E412" s="82"/>
      <c r="F412" s="174"/>
      <c r="G412" s="174"/>
      <c r="H412" s="174"/>
      <c r="I412" s="174"/>
      <c r="J412" s="174"/>
      <c r="K412" s="174"/>
    </row>
    <row r="413" spans="2:11" ht="15">
      <c r="B413" s="31"/>
      <c r="C413" s="175"/>
      <c r="D413" s="82"/>
      <c r="E413" s="82"/>
      <c r="F413" s="174"/>
      <c r="G413" s="174"/>
      <c r="H413" s="174"/>
      <c r="I413" s="174"/>
      <c r="J413" s="174"/>
      <c r="K413" s="174"/>
    </row>
    <row r="414" spans="2:11" ht="15">
      <c r="B414" s="31"/>
      <c r="C414" s="175"/>
      <c r="D414" s="82"/>
      <c r="E414" s="82"/>
      <c r="F414" s="174"/>
      <c r="G414" s="174"/>
      <c r="H414" s="174"/>
      <c r="I414" s="174"/>
      <c r="J414" s="174"/>
      <c r="K414" s="174"/>
    </row>
    <row r="415" spans="2:11" ht="15">
      <c r="B415" s="31"/>
      <c r="C415" s="175"/>
      <c r="D415" s="82"/>
      <c r="E415" s="82"/>
      <c r="F415" s="174"/>
      <c r="G415" s="174"/>
      <c r="H415" s="174"/>
      <c r="I415" s="174"/>
      <c r="J415" s="174"/>
      <c r="K415" s="174"/>
    </row>
    <row r="416" spans="2:11" ht="15">
      <c r="B416" s="31"/>
      <c r="C416" s="175"/>
      <c r="D416" s="82"/>
      <c r="E416" s="82"/>
      <c r="F416" s="174"/>
      <c r="G416" s="174"/>
      <c r="H416" s="174"/>
      <c r="I416" s="174"/>
      <c r="J416" s="174"/>
      <c r="K416" s="174"/>
    </row>
    <row r="417" spans="2:11" ht="15">
      <c r="B417" s="31"/>
      <c r="C417" s="175"/>
      <c r="D417" s="82"/>
      <c r="E417" s="82"/>
      <c r="F417" s="174"/>
      <c r="G417" s="174"/>
      <c r="H417" s="174"/>
      <c r="I417" s="174"/>
      <c r="J417" s="174"/>
      <c r="K417" s="174"/>
    </row>
    <row r="418" spans="2:11" ht="15">
      <c r="B418" s="31"/>
      <c r="C418" s="175"/>
      <c r="D418" s="82"/>
      <c r="E418" s="82"/>
      <c r="F418" s="174"/>
      <c r="G418" s="174"/>
      <c r="H418" s="174"/>
      <c r="I418" s="174"/>
      <c r="J418" s="174"/>
      <c r="K418" s="174"/>
    </row>
    <row r="419" spans="2:11" ht="15">
      <c r="B419" s="31"/>
      <c r="C419" s="175"/>
      <c r="D419" s="82"/>
      <c r="E419" s="82"/>
      <c r="F419" s="174"/>
      <c r="G419" s="174"/>
      <c r="H419" s="174"/>
      <c r="I419" s="174"/>
      <c r="J419" s="174"/>
      <c r="K419" s="174"/>
    </row>
    <row r="420" spans="2:11" ht="15">
      <c r="B420" s="31"/>
      <c r="C420" s="175"/>
      <c r="D420" s="82"/>
      <c r="E420" s="82"/>
      <c r="F420" s="174"/>
      <c r="G420" s="174"/>
      <c r="H420" s="174"/>
      <c r="I420" s="174"/>
      <c r="J420" s="174"/>
      <c r="K420" s="174"/>
    </row>
    <row r="421" spans="2:11" ht="15">
      <c r="B421" s="31"/>
      <c r="C421" s="175"/>
      <c r="D421" s="82"/>
      <c r="E421" s="82"/>
      <c r="F421" s="174"/>
      <c r="G421" s="174"/>
      <c r="H421" s="174"/>
      <c r="I421" s="174"/>
      <c r="J421" s="174"/>
      <c r="K421" s="174"/>
    </row>
    <row r="422" spans="2:11" ht="15">
      <c r="B422" s="31"/>
      <c r="C422" s="175"/>
      <c r="D422" s="82"/>
      <c r="E422" s="82"/>
      <c r="F422" s="174"/>
      <c r="G422" s="174"/>
      <c r="H422" s="174"/>
      <c r="I422" s="174"/>
      <c r="J422" s="174"/>
      <c r="K422" s="174"/>
    </row>
    <row r="423" spans="2:11" ht="15">
      <c r="B423" s="31"/>
      <c r="C423" s="175"/>
      <c r="D423" s="82"/>
      <c r="E423" s="82"/>
      <c r="F423" s="174"/>
      <c r="G423" s="174"/>
      <c r="H423" s="174"/>
      <c r="I423" s="174"/>
      <c r="J423" s="174"/>
      <c r="K423" s="174"/>
    </row>
    <row r="424" spans="2:11" ht="15">
      <c r="B424" s="31"/>
      <c r="C424" s="175"/>
      <c r="D424" s="82"/>
      <c r="E424" s="82"/>
      <c r="F424" s="174"/>
      <c r="G424" s="174"/>
      <c r="H424" s="174"/>
      <c r="I424" s="174"/>
      <c r="J424" s="174"/>
      <c r="K424" s="174"/>
    </row>
    <row r="425" spans="2:11" ht="15">
      <c r="B425" s="31"/>
      <c r="C425" s="175"/>
      <c r="D425" s="82"/>
      <c r="E425" s="82"/>
      <c r="F425" s="174"/>
      <c r="G425" s="174"/>
      <c r="H425" s="174"/>
      <c r="I425" s="174"/>
      <c r="J425" s="174"/>
      <c r="K425" s="174"/>
    </row>
    <row r="426" spans="2:11" ht="15">
      <c r="B426" s="31"/>
      <c r="C426" s="175"/>
      <c r="D426" s="82"/>
      <c r="E426" s="82"/>
      <c r="F426" s="174"/>
      <c r="G426" s="174"/>
      <c r="H426" s="174"/>
      <c r="I426" s="174"/>
      <c r="J426" s="174"/>
      <c r="K426" s="174"/>
    </row>
    <row r="427" spans="2:11" ht="15">
      <c r="B427" s="31"/>
      <c r="C427" s="175"/>
      <c r="D427" s="82"/>
      <c r="E427" s="82"/>
      <c r="F427" s="174"/>
      <c r="G427" s="174"/>
      <c r="H427" s="174"/>
      <c r="I427" s="174"/>
      <c r="J427" s="174"/>
      <c r="K427" s="174"/>
    </row>
    <row r="428" spans="2:11" ht="15">
      <c r="B428" s="31"/>
      <c r="C428" s="175"/>
      <c r="D428" s="82"/>
      <c r="E428" s="82"/>
      <c r="F428" s="174"/>
      <c r="G428" s="174"/>
      <c r="H428" s="174"/>
      <c r="I428" s="174"/>
      <c r="J428" s="174"/>
      <c r="K428" s="174"/>
    </row>
    <row r="429" spans="2:11" ht="15">
      <c r="B429" s="31"/>
      <c r="C429" s="175"/>
      <c r="D429" s="82"/>
      <c r="E429" s="82"/>
      <c r="F429" s="174"/>
      <c r="G429" s="174"/>
      <c r="H429" s="174"/>
      <c r="I429" s="174"/>
      <c r="J429" s="174"/>
      <c r="K429" s="174"/>
    </row>
    <row r="430" spans="2:11" ht="15">
      <c r="B430" s="31"/>
      <c r="C430" s="175"/>
      <c r="D430" s="82"/>
      <c r="E430" s="82"/>
      <c r="F430" s="174"/>
      <c r="G430" s="174"/>
      <c r="H430" s="174"/>
      <c r="I430" s="174"/>
      <c r="J430" s="174"/>
      <c r="K430" s="174"/>
    </row>
    <row r="431" spans="2:11" ht="15">
      <c r="B431" s="31"/>
      <c r="C431" s="175"/>
      <c r="D431" s="82"/>
      <c r="E431" s="82"/>
      <c r="F431" s="174"/>
      <c r="G431" s="174"/>
      <c r="H431" s="174"/>
      <c r="I431" s="174"/>
      <c r="J431" s="174"/>
      <c r="K431" s="174"/>
    </row>
    <row r="432" spans="2:11" ht="15">
      <c r="B432" s="31"/>
      <c r="C432" s="175"/>
      <c r="D432" s="82"/>
      <c r="E432" s="82"/>
      <c r="F432" s="174"/>
      <c r="G432" s="174"/>
      <c r="H432" s="174"/>
      <c r="I432" s="174"/>
      <c r="J432" s="174"/>
      <c r="K432" s="174"/>
    </row>
    <row r="433" spans="2:11" ht="15">
      <c r="B433" s="31"/>
      <c r="C433" s="175"/>
      <c r="D433" s="82"/>
      <c r="E433" s="82"/>
      <c r="F433" s="174"/>
      <c r="G433" s="174"/>
      <c r="H433" s="174"/>
      <c r="I433" s="174"/>
      <c r="J433" s="174"/>
      <c r="K433" s="174"/>
    </row>
    <row r="434" spans="2:11" ht="15">
      <c r="B434" s="31"/>
      <c r="C434" s="175"/>
      <c r="D434" s="82"/>
      <c r="E434" s="82"/>
      <c r="F434" s="174"/>
      <c r="G434" s="174"/>
      <c r="H434" s="174"/>
      <c r="I434" s="174"/>
      <c r="J434" s="174"/>
      <c r="K434" s="174"/>
    </row>
    <row r="435" spans="2:11" ht="15">
      <c r="B435" s="31"/>
      <c r="C435" s="175"/>
      <c r="D435" s="82"/>
      <c r="E435" s="82"/>
      <c r="F435" s="174"/>
      <c r="G435" s="174"/>
      <c r="H435" s="174"/>
      <c r="I435" s="174"/>
      <c r="J435" s="174"/>
      <c r="K435" s="174"/>
    </row>
    <row r="436" spans="2:11" ht="15">
      <c r="B436" s="31"/>
      <c r="C436" s="175"/>
      <c r="D436" s="82"/>
      <c r="E436" s="82"/>
      <c r="F436" s="174"/>
      <c r="G436" s="174"/>
      <c r="H436" s="174"/>
      <c r="I436" s="174"/>
      <c r="J436" s="174"/>
      <c r="K436" s="174"/>
    </row>
    <row r="437" spans="2:11" ht="15">
      <c r="B437" s="31"/>
      <c r="C437" s="175"/>
      <c r="D437" s="82"/>
      <c r="E437" s="82"/>
      <c r="F437" s="174"/>
      <c r="G437" s="174"/>
      <c r="H437" s="174"/>
      <c r="I437" s="174"/>
      <c r="J437" s="174"/>
      <c r="K437" s="174"/>
    </row>
    <row r="438" spans="2:11" ht="15">
      <c r="B438" s="31"/>
      <c r="C438" s="175"/>
      <c r="D438" s="82"/>
      <c r="E438" s="82"/>
      <c r="F438" s="174"/>
      <c r="G438" s="174"/>
      <c r="H438" s="174"/>
      <c r="I438" s="174"/>
      <c r="J438" s="174"/>
      <c r="K438" s="174"/>
    </row>
    <row r="439" spans="2:11" ht="15">
      <c r="B439" s="31"/>
      <c r="C439" s="175"/>
      <c r="D439" s="82"/>
      <c r="E439" s="82"/>
      <c r="F439" s="174"/>
      <c r="G439" s="174"/>
      <c r="H439" s="174"/>
      <c r="I439" s="174"/>
      <c r="J439" s="174"/>
      <c r="K439" s="174"/>
    </row>
    <row r="440" spans="2:11" ht="15">
      <c r="B440" s="31"/>
      <c r="C440" s="175"/>
      <c r="D440" s="82"/>
      <c r="E440" s="82"/>
      <c r="F440" s="174"/>
      <c r="G440" s="174"/>
      <c r="H440" s="174"/>
      <c r="I440" s="174"/>
      <c r="J440" s="174"/>
      <c r="K440" s="174"/>
    </row>
    <row r="441" spans="2:11" ht="15">
      <c r="B441" s="31"/>
      <c r="C441" s="175"/>
      <c r="D441" s="82"/>
      <c r="E441" s="82"/>
      <c r="F441" s="174"/>
      <c r="G441" s="174"/>
      <c r="H441" s="174"/>
      <c r="I441" s="174"/>
      <c r="J441" s="174"/>
      <c r="K441" s="174"/>
    </row>
    <row r="442" spans="2:11" ht="15">
      <c r="B442" s="31"/>
      <c r="C442" s="175"/>
      <c r="D442" s="82"/>
      <c r="E442" s="82"/>
      <c r="F442" s="174"/>
      <c r="G442" s="174"/>
      <c r="H442" s="174"/>
      <c r="I442" s="174"/>
      <c r="J442" s="174"/>
      <c r="K442" s="174"/>
    </row>
    <row r="443" spans="2:11" ht="15">
      <c r="B443" s="31"/>
      <c r="C443" s="175"/>
      <c r="D443" s="82"/>
      <c r="E443" s="82"/>
      <c r="F443" s="174"/>
      <c r="G443" s="174"/>
      <c r="H443" s="174"/>
      <c r="I443" s="174"/>
      <c r="J443" s="174"/>
      <c r="K443" s="174"/>
    </row>
    <row r="444" spans="2:11" ht="15">
      <c r="B444" s="31"/>
      <c r="C444" s="175"/>
      <c r="D444" s="82"/>
      <c r="E444" s="82"/>
      <c r="F444" s="174"/>
      <c r="G444" s="174"/>
      <c r="H444" s="174"/>
      <c r="I444" s="174"/>
      <c r="J444" s="174"/>
      <c r="K444" s="174"/>
    </row>
    <row r="445" spans="2:11" ht="15">
      <c r="B445" s="31"/>
      <c r="C445" s="175"/>
      <c r="D445" s="82"/>
      <c r="E445" s="82"/>
      <c r="F445" s="174"/>
      <c r="G445" s="174"/>
      <c r="H445" s="174"/>
      <c r="I445" s="174"/>
      <c r="J445" s="174"/>
      <c r="K445" s="174"/>
    </row>
    <row r="446" spans="2:11" ht="15">
      <c r="B446" s="31"/>
      <c r="C446" s="175"/>
      <c r="D446" s="82"/>
      <c r="E446" s="82"/>
      <c r="F446" s="174"/>
      <c r="G446" s="174"/>
      <c r="H446" s="174"/>
      <c r="I446" s="174"/>
      <c r="J446" s="174"/>
      <c r="K446" s="174"/>
    </row>
    <row r="447" spans="2:11" ht="15">
      <c r="B447" s="31"/>
      <c r="C447" s="175"/>
      <c r="D447" s="82"/>
      <c r="E447" s="82"/>
      <c r="F447" s="174"/>
      <c r="G447" s="174"/>
      <c r="H447" s="174"/>
      <c r="I447" s="174"/>
      <c r="J447" s="174"/>
      <c r="K447" s="174"/>
    </row>
    <row r="448" spans="2:11" ht="15">
      <c r="B448" s="31"/>
      <c r="C448" s="175"/>
      <c r="D448" s="82"/>
      <c r="E448" s="82"/>
      <c r="F448" s="174"/>
      <c r="G448" s="174"/>
      <c r="H448" s="174"/>
      <c r="I448" s="174"/>
      <c r="J448" s="174"/>
      <c r="K448" s="174"/>
    </row>
    <row r="449" spans="2:11" ht="15">
      <c r="B449" s="31"/>
      <c r="C449" s="175"/>
      <c r="D449" s="82"/>
      <c r="E449" s="82"/>
      <c r="F449" s="174"/>
      <c r="G449" s="174"/>
      <c r="H449" s="174"/>
      <c r="I449" s="174"/>
      <c r="J449" s="174"/>
      <c r="K449" s="174"/>
    </row>
    <row r="450" spans="2:11" ht="15">
      <c r="B450" s="31"/>
      <c r="C450" s="175"/>
      <c r="D450" s="82"/>
      <c r="E450" s="82"/>
      <c r="F450" s="174"/>
      <c r="G450" s="174"/>
      <c r="H450" s="174"/>
      <c r="I450" s="174"/>
      <c r="J450" s="174"/>
      <c r="K450" s="174"/>
    </row>
    <row r="451" spans="2:11" ht="15">
      <c r="B451" s="31"/>
      <c r="C451" s="175"/>
      <c r="D451" s="82"/>
      <c r="E451" s="82"/>
      <c r="F451" s="174"/>
      <c r="G451" s="174"/>
      <c r="H451" s="174"/>
      <c r="I451" s="174"/>
      <c r="J451" s="174"/>
      <c r="K451" s="174"/>
    </row>
    <row r="452" spans="2:11" ht="15">
      <c r="B452" s="31"/>
      <c r="C452" s="175"/>
      <c r="D452" s="82"/>
      <c r="E452" s="82"/>
      <c r="F452" s="174"/>
      <c r="G452" s="174"/>
      <c r="H452" s="174"/>
      <c r="I452" s="174"/>
      <c r="J452" s="174"/>
      <c r="K452" s="174"/>
    </row>
    <row r="453" spans="2:11" ht="15">
      <c r="B453" s="31"/>
      <c r="C453" s="175"/>
      <c r="D453" s="82"/>
      <c r="E453" s="82"/>
      <c r="F453" s="174"/>
      <c r="G453" s="174"/>
      <c r="H453" s="174"/>
      <c r="I453" s="174"/>
      <c r="J453" s="174"/>
      <c r="K453" s="174"/>
    </row>
    <row r="454" spans="2:11" ht="15">
      <c r="B454" s="31"/>
      <c r="C454" s="175"/>
      <c r="D454" s="82"/>
      <c r="E454" s="82"/>
      <c r="F454" s="174"/>
      <c r="G454" s="174"/>
      <c r="H454" s="174"/>
      <c r="I454" s="174"/>
      <c r="J454" s="174"/>
      <c r="K454" s="174"/>
    </row>
    <row r="455" spans="2:11" ht="15">
      <c r="B455" s="31"/>
      <c r="C455" s="175"/>
      <c r="D455" s="82"/>
      <c r="E455" s="82"/>
      <c r="F455" s="174"/>
      <c r="G455" s="174"/>
      <c r="H455" s="174"/>
      <c r="I455" s="174"/>
      <c r="J455" s="174"/>
      <c r="K455" s="174"/>
    </row>
    <row r="456" spans="2:11" ht="15">
      <c r="B456" s="31"/>
      <c r="C456" s="175"/>
      <c r="D456" s="82"/>
      <c r="E456" s="82"/>
      <c r="F456" s="174"/>
      <c r="G456" s="174"/>
      <c r="H456" s="174"/>
      <c r="I456" s="174"/>
      <c r="J456" s="174"/>
      <c r="K456" s="174"/>
    </row>
    <row r="457" spans="2:11" ht="15">
      <c r="B457" s="31"/>
      <c r="C457" s="175"/>
      <c r="D457" s="82"/>
      <c r="E457" s="82"/>
      <c r="F457" s="174"/>
      <c r="G457" s="174"/>
      <c r="H457" s="174"/>
      <c r="I457" s="174"/>
      <c r="J457" s="174"/>
      <c r="K457" s="174"/>
    </row>
    <row r="458" spans="2:11" ht="15">
      <c r="B458" s="31"/>
      <c r="C458" s="175"/>
      <c r="D458" s="82"/>
      <c r="E458" s="82"/>
      <c r="F458" s="174"/>
      <c r="G458" s="174"/>
      <c r="H458" s="174"/>
      <c r="I458" s="174"/>
      <c r="J458" s="174"/>
      <c r="K458" s="174"/>
    </row>
    <row r="459" spans="2:11" ht="15">
      <c r="B459" s="31"/>
      <c r="C459" s="175"/>
      <c r="D459" s="82"/>
      <c r="E459" s="82"/>
      <c r="F459" s="174"/>
      <c r="G459" s="174"/>
      <c r="H459" s="174"/>
      <c r="I459" s="174"/>
      <c r="J459" s="174"/>
      <c r="K459" s="174"/>
    </row>
    <row r="460" spans="2:11" ht="15">
      <c r="B460" s="31"/>
      <c r="C460" s="175"/>
      <c r="D460" s="82"/>
      <c r="E460" s="82"/>
      <c r="F460" s="174"/>
      <c r="G460" s="174"/>
      <c r="H460" s="174"/>
      <c r="I460" s="174"/>
      <c r="J460" s="174"/>
      <c r="K460" s="174"/>
    </row>
    <row r="461" spans="2:11" ht="15">
      <c r="B461" s="31"/>
      <c r="C461" s="175"/>
      <c r="D461" s="82"/>
      <c r="E461" s="82"/>
      <c r="F461" s="174"/>
      <c r="G461" s="174"/>
      <c r="H461" s="174"/>
      <c r="I461" s="174"/>
      <c r="J461" s="174"/>
      <c r="K461" s="174"/>
    </row>
    <row r="462" spans="2:11" ht="15">
      <c r="B462" s="31"/>
      <c r="C462" s="175"/>
      <c r="D462" s="82"/>
      <c r="E462" s="82"/>
      <c r="F462" s="174"/>
      <c r="G462" s="174"/>
      <c r="H462" s="174"/>
      <c r="I462" s="174"/>
      <c r="J462" s="174"/>
      <c r="K462" s="174"/>
    </row>
    <row r="463" spans="2:11" ht="15">
      <c r="B463" s="31"/>
      <c r="C463" s="175"/>
      <c r="D463" s="82"/>
      <c r="E463" s="82"/>
      <c r="F463" s="174"/>
      <c r="G463" s="174"/>
      <c r="H463" s="174"/>
      <c r="I463" s="174"/>
      <c r="J463" s="174"/>
      <c r="K463" s="174"/>
    </row>
    <row r="464" spans="2:11" ht="15">
      <c r="B464" s="31"/>
      <c r="C464" s="175"/>
      <c r="D464" s="82"/>
      <c r="E464" s="82"/>
      <c r="F464" s="174"/>
      <c r="G464" s="174"/>
      <c r="H464" s="174"/>
      <c r="I464" s="174"/>
      <c r="J464" s="174"/>
      <c r="K464" s="174"/>
    </row>
    <row r="465" spans="2:11" ht="15">
      <c r="B465" s="31"/>
      <c r="C465" s="175"/>
      <c r="D465" s="82"/>
      <c r="E465" s="82"/>
      <c r="F465" s="174"/>
      <c r="G465" s="174"/>
      <c r="H465" s="174"/>
      <c r="I465" s="174"/>
      <c r="J465" s="174"/>
      <c r="K465" s="174"/>
    </row>
    <row r="466" spans="2:11" ht="15">
      <c r="B466" s="31"/>
      <c r="C466" s="175"/>
      <c r="D466" s="82"/>
      <c r="E466" s="82"/>
      <c r="F466" s="174"/>
      <c r="G466" s="174"/>
      <c r="H466" s="174"/>
      <c r="I466" s="174"/>
      <c r="J466" s="174"/>
      <c r="K466" s="174"/>
    </row>
    <row r="467" spans="2:11" ht="15">
      <c r="B467" s="31"/>
      <c r="C467" s="175"/>
      <c r="D467" s="82"/>
      <c r="E467" s="82"/>
      <c r="F467" s="174"/>
      <c r="G467" s="174"/>
      <c r="H467" s="174"/>
      <c r="I467" s="174"/>
      <c r="J467" s="174"/>
      <c r="K467" s="174"/>
    </row>
    <row r="468" spans="2:11" ht="15">
      <c r="B468" s="31"/>
      <c r="C468" s="175"/>
      <c r="D468" s="82"/>
      <c r="E468" s="82"/>
      <c r="F468" s="174"/>
      <c r="G468" s="174"/>
      <c r="H468" s="174"/>
      <c r="I468" s="174"/>
      <c r="J468" s="174"/>
      <c r="K468" s="174"/>
    </row>
    <row r="469" spans="2:11" ht="15">
      <c r="B469" s="31"/>
      <c r="C469" s="175"/>
      <c r="D469" s="82"/>
      <c r="E469" s="82"/>
      <c r="F469" s="174"/>
      <c r="G469" s="174"/>
      <c r="H469" s="174"/>
      <c r="I469" s="174"/>
      <c r="J469" s="174"/>
      <c r="K469" s="174"/>
    </row>
    <row r="470" spans="2:11" ht="15">
      <c r="B470" s="31"/>
      <c r="C470" s="175"/>
      <c r="D470" s="82"/>
      <c r="E470" s="82"/>
      <c r="F470" s="174"/>
      <c r="G470" s="174"/>
      <c r="H470" s="174"/>
      <c r="I470" s="174"/>
      <c r="J470" s="174"/>
      <c r="K470" s="174"/>
    </row>
    <row r="471" spans="2:11" ht="15">
      <c r="B471" s="31"/>
      <c r="C471" s="175"/>
      <c r="D471" s="82"/>
      <c r="E471" s="82"/>
      <c r="F471" s="174"/>
      <c r="G471" s="174"/>
      <c r="H471" s="174"/>
      <c r="I471" s="174"/>
      <c r="J471" s="174"/>
      <c r="K471" s="174"/>
    </row>
    <row r="472" spans="2:11" ht="15">
      <c r="B472" s="31"/>
      <c r="C472" s="175"/>
      <c r="D472" s="82"/>
      <c r="E472" s="82"/>
      <c r="F472" s="174"/>
      <c r="G472" s="174"/>
      <c r="H472" s="174"/>
      <c r="I472" s="174"/>
      <c r="J472" s="174"/>
      <c r="K472" s="174"/>
    </row>
    <row r="473" spans="2:11" ht="15">
      <c r="B473" s="31"/>
      <c r="C473" s="175"/>
      <c r="D473" s="82"/>
      <c r="E473" s="82"/>
      <c r="F473" s="174"/>
      <c r="G473" s="174"/>
      <c r="H473" s="174"/>
      <c r="I473" s="174"/>
      <c r="J473" s="174"/>
      <c r="K473" s="174"/>
    </row>
    <row r="474" spans="2:11" ht="15">
      <c r="B474" s="31"/>
      <c r="C474" s="175"/>
      <c r="D474" s="82"/>
      <c r="E474" s="82"/>
      <c r="F474" s="174"/>
      <c r="G474" s="174"/>
      <c r="H474" s="174"/>
      <c r="I474" s="174"/>
      <c r="J474" s="174"/>
      <c r="K474" s="174"/>
    </row>
    <row r="475" spans="2:11" ht="15">
      <c r="B475" s="31"/>
      <c r="C475" s="175"/>
      <c r="D475" s="82"/>
      <c r="E475" s="82"/>
      <c r="F475" s="174"/>
      <c r="G475" s="174"/>
      <c r="H475" s="174"/>
      <c r="I475" s="174"/>
      <c r="J475" s="174"/>
      <c r="K475" s="174"/>
    </row>
    <row r="476" spans="2:11" ht="15">
      <c r="B476" s="31"/>
      <c r="C476" s="175"/>
      <c r="D476" s="82"/>
      <c r="E476" s="82"/>
      <c r="F476" s="174"/>
      <c r="G476" s="174"/>
      <c r="H476" s="174"/>
      <c r="I476" s="174"/>
      <c r="J476" s="174"/>
      <c r="K476" s="174"/>
    </row>
    <row r="477" spans="2:11" ht="15">
      <c r="B477" s="31"/>
      <c r="C477" s="175"/>
      <c r="D477" s="82"/>
      <c r="E477" s="82"/>
      <c r="F477" s="174"/>
      <c r="G477" s="174"/>
      <c r="H477" s="174"/>
      <c r="I477" s="174"/>
      <c r="J477" s="174"/>
      <c r="K477" s="174"/>
    </row>
    <row r="478" spans="2:11" ht="15">
      <c r="B478" s="31"/>
      <c r="C478" s="175"/>
      <c r="D478" s="82"/>
      <c r="E478" s="82"/>
      <c r="F478" s="174"/>
      <c r="G478" s="174"/>
      <c r="H478" s="174"/>
      <c r="I478" s="174"/>
      <c r="J478" s="174"/>
      <c r="K478" s="174"/>
    </row>
    <row r="479" spans="2:11" ht="15">
      <c r="B479" s="31"/>
      <c r="C479" s="175"/>
      <c r="D479" s="82"/>
      <c r="E479" s="82"/>
      <c r="F479" s="174"/>
      <c r="G479" s="174"/>
      <c r="H479" s="174"/>
      <c r="I479" s="174"/>
      <c r="J479" s="174"/>
      <c r="K479" s="174"/>
    </row>
    <row r="480" spans="2:11" ht="15">
      <c r="B480" s="31"/>
      <c r="C480" s="175"/>
      <c r="D480" s="82"/>
      <c r="E480" s="82"/>
      <c r="F480" s="174"/>
      <c r="G480" s="174"/>
      <c r="H480" s="174"/>
      <c r="I480" s="174"/>
      <c r="J480" s="174"/>
      <c r="K480" s="174"/>
    </row>
    <row r="481" spans="2:11" ht="15">
      <c r="B481" s="31"/>
      <c r="C481" s="175"/>
      <c r="D481" s="82"/>
      <c r="E481" s="82"/>
      <c r="F481" s="174"/>
      <c r="G481" s="174"/>
      <c r="H481" s="174"/>
      <c r="I481" s="174"/>
      <c r="J481" s="174"/>
      <c r="K481" s="174"/>
    </row>
    <row r="482" spans="2:11" ht="15">
      <c r="B482" s="31"/>
      <c r="C482" s="175"/>
      <c r="D482" s="82"/>
      <c r="E482" s="82"/>
      <c r="F482" s="174"/>
      <c r="G482" s="174"/>
      <c r="H482" s="174"/>
      <c r="I482" s="174"/>
      <c r="J482" s="174"/>
      <c r="K482" s="174"/>
    </row>
    <row r="483" spans="2:11" ht="15">
      <c r="B483" s="31"/>
      <c r="C483" s="175"/>
      <c r="D483" s="82"/>
      <c r="E483" s="82"/>
      <c r="F483" s="174"/>
      <c r="G483" s="174"/>
      <c r="H483" s="174"/>
      <c r="I483" s="174"/>
      <c r="J483" s="174"/>
      <c r="K483" s="174"/>
    </row>
    <row r="484" spans="2:11" ht="15">
      <c r="B484" s="31"/>
      <c r="C484" s="175"/>
      <c r="D484" s="82"/>
      <c r="E484" s="82"/>
      <c r="F484" s="174"/>
      <c r="G484" s="174"/>
      <c r="H484" s="174"/>
      <c r="I484" s="174"/>
      <c r="J484" s="174"/>
      <c r="K484" s="174"/>
    </row>
    <row r="485" spans="2:11" ht="15">
      <c r="B485" s="31"/>
      <c r="C485" s="175"/>
      <c r="D485" s="82"/>
      <c r="E485" s="82"/>
      <c r="F485" s="174"/>
      <c r="G485" s="174"/>
      <c r="H485" s="174"/>
      <c r="I485" s="174"/>
      <c r="J485" s="174"/>
      <c r="K485" s="174"/>
    </row>
    <row r="486" spans="2:11" ht="15">
      <c r="B486" s="31"/>
      <c r="C486" s="175"/>
      <c r="D486" s="82"/>
      <c r="E486" s="82"/>
      <c r="F486" s="174"/>
      <c r="G486" s="174"/>
      <c r="H486" s="174"/>
      <c r="I486" s="174"/>
      <c r="J486" s="174"/>
      <c r="K486" s="174"/>
    </row>
    <row r="487" spans="2:11" ht="15">
      <c r="B487" s="31"/>
      <c r="C487" s="175"/>
      <c r="D487" s="82"/>
      <c r="E487" s="82"/>
      <c r="F487" s="174"/>
      <c r="G487" s="174"/>
      <c r="H487" s="174"/>
      <c r="I487" s="174"/>
      <c r="J487" s="174"/>
      <c r="K487" s="174"/>
    </row>
    <row r="488" spans="2:11" ht="15">
      <c r="B488" s="31"/>
      <c r="C488" s="175"/>
      <c r="D488" s="82"/>
      <c r="E488" s="82"/>
      <c r="F488" s="174"/>
      <c r="G488" s="174"/>
      <c r="H488" s="174"/>
      <c r="I488" s="174"/>
      <c r="J488" s="174"/>
      <c r="K488" s="174"/>
    </row>
    <row r="489" spans="2:11" ht="15">
      <c r="B489" s="31"/>
      <c r="C489" s="175"/>
      <c r="D489" s="82"/>
      <c r="E489" s="82"/>
      <c r="F489" s="174"/>
      <c r="G489" s="174"/>
      <c r="H489" s="174"/>
      <c r="I489" s="174"/>
      <c r="J489" s="174"/>
      <c r="K489" s="174"/>
    </row>
    <row r="490" spans="2:11" ht="15">
      <c r="B490" s="31"/>
      <c r="C490" s="175"/>
      <c r="D490" s="82"/>
      <c r="E490" s="82"/>
      <c r="F490" s="174"/>
      <c r="G490" s="174"/>
      <c r="H490" s="174"/>
      <c r="I490" s="174"/>
      <c r="J490" s="174"/>
      <c r="K490" s="174"/>
    </row>
    <row r="491" spans="2:11" ht="15">
      <c r="B491" s="31"/>
      <c r="C491" s="175"/>
      <c r="D491" s="82"/>
      <c r="E491" s="82"/>
      <c r="F491" s="174"/>
      <c r="G491" s="174"/>
      <c r="H491" s="174"/>
      <c r="I491" s="174"/>
      <c r="J491" s="174"/>
      <c r="K491" s="174"/>
    </row>
    <row r="492" spans="2:11" ht="15">
      <c r="B492" s="31"/>
      <c r="C492" s="175"/>
      <c r="D492" s="82"/>
      <c r="E492" s="82"/>
      <c r="F492" s="174"/>
      <c r="G492" s="174"/>
      <c r="H492" s="174"/>
      <c r="I492" s="174"/>
      <c r="J492" s="174"/>
      <c r="K492" s="174"/>
    </row>
    <row r="493" spans="2:11" ht="15">
      <c r="B493" s="31"/>
      <c r="C493" s="175"/>
      <c r="D493" s="82"/>
      <c r="E493" s="82"/>
      <c r="F493" s="174"/>
      <c r="G493" s="174"/>
      <c r="H493" s="174"/>
      <c r="I493" s="174"/>
      <c r="J493" s="174"/>
      <c r="K493" s="174"/>
    </row>
    <row r="494" spans="2:11" ht="15">
      <c r="B494" s="31"/>
      <c r="C494" s="175"/>
      <c r="D494" s="82"/>
      <c r="E494" s="82"/>
      <c r="F494" s="174"/>
      <c r="G494" s="174"/>
      <c r="H494" s="174"/>
      <c r="I494" s="174"/>
      <c r="J494" s="174"/>
      <c r="K494" s="174"/>
    </row>
    <row r="495" spans="2:11" ht="15">
      <c r="B495" s="31"/>
      <c r="C495" s="175"/>
      <c r="D495" s="82"/>
      <c r="E495" s="82"/>
      <c r="F495" s="174"/>
      <c r="G495" s="174"/>
      <c r="H495" s="174"/>
      <c r="I495" s="174"/>
      <c r="J495" s="174"/>
      <c r="K495" s="174"/>
    </row>
    <row r="496" spans="2:11" ht="15">
      <c r="B496" s="31"/>
      <c r="C496" s="175"/>
      <c r="D496" s="82"/>
      <c r="E496" s="82"/>
      <c r="F496" s="174"/>
      <c r="G496" s="174"/>
      <c r="H496" s="174"/>
      <c r="I496" s="174"/>
      <c r="J496" s="174"/>
      <c r="K496" s="174"/>
    </row>
    <row r="497" spans="2:11" ht="15">
      <c r="B497" s="31"/>
      <c r="C497" s="175"/>
      <c r="D497" s="82"/>
      <c r="E497" s="82"/>
      <c r="F497" s="174"/>
      <c r="G497" s="174"/>
      <c r="H497" s="174"/>
      <c r="I497" s="174"/>
      <c r="J497" s="174"/>
      <c r="K497" s="174"/>
    </row>
    <row r="498" spans="2:11" ht="15">
      <c r="B498" s="31"/>
      <c r="C498" s="175"/>
      <c r="D498" s="82"/>
      <c r="E498" s="82"/>
      <c r="F498" s="174"/>
      <c r="G498" s="174"/>
      <c r="H498" s="174"/>
      <c r="I498" s="174"/>
      <c r="J498" s="174"/>
      <c r="K498" s="174"/>
    </row>
    <row r="499" spans="2:11" ht="15">
      <c r="B499" s="31"/>
      <c r="C499" s="175"/>
      <c r="D499" s="82"/>
      <c r="E499" s="82"/>
      <c r="F499" s="174"/>
      <c r="G499" s="174"/>
      <c r="H499" s="174"/>
      <c r="I499" s="174"/>
      <c r="J499" s="174"/>
      <c r="K499" s="174"/>
    </row>
    <row r="500" spans="2:11" ht="15">
      <c r="B500" s="31"/>
      <c r="C500" s="175"/>
      <c r="D500" s="82"/>
      <c r="E500" s="82"/>
      <c r="F500" s="174"/>
      <c r="G500" s="174"/>
      <c r="H500" s="174"/>
      <c r="I500" s="174"/>
      <c r="J500" s="174"/>
      <c r="K500" s="174"/>
    </row>
    <row r="501" spans="2:11" ht="15">
      <c r="B501" s="31"/>
      <c r="C501" s="175"/>
      <c r="D501" s="82"/>
      <c r="E501" s="82"/>
      <c r="F501" s="174"/>
      <c r="G501" s="174"/>
      <c r="H501" s="174"/>
      <c r="I501" s="174"/>
      <c r="J501" s="174"/>
      <c r="K501" s="174"/>
    </row>
    <row r="502" spans="2:11" ht="15">
      <c r="B502" s="31"/>
      <c r="C502" s="175"/>
      <c r="D502" s="82"/>
      <c r="E502" s="82"/>
      <c r="F502" s="174"/>
      <c r="G502" s="174"/>
      <c r="H502" s="174"/>
      <c r="I502" s="174"/>
      <c r="J502" s="174"/>
      <c r="K502" s="174"/>
    </row>
    <row r="503" spans="2:11" ht="15">
      <c r="B503" s="31"/>
      <c r="C503" s="175"/>
      <c r="D503" s="82"/>
      <c r="E503" s="82"/>
      <c r="F503" s="174"/>
      <c r="G503" s="174"/>
      <c r="H503" s="174"/>
      <c r="I503" s="174"/>
      <c r="J503" s="174"/>
      <c r="K503" s="174"/>
    </row>
    <row r="504" spans="2:11" ht="15">
      <c r="B504" s="31"/>
      <c r="C504" s="175"/>
      <c r="D504" s="82"/>
      <c r="E504" s="82"/>
      <c r="F504" s="174"/>
      <c r="G504" s="174"/>
      <c r="H504" s="174"/>
      <c r="I504" s="174"/>
      <c r="J504" s="174"/>
      <c r="K504" s="174"/>
    </row>
    <row r="505" spans="2:11" ht="15">
      <c r="B505" s="31"/>
      <c r="C505" s="175"/>
      <c r="D505" s="82"/>
      <c r="E505" s="82"/>
      <c r="F505" s="174"/>
      <c r="G505" s="174"/>
      <c r="H505" s="174"/>
      <c r="I505" s="174"/>
      <c r="J505" s="174"/>
      <c r="K505" s="174"/>
    </row>
    <row r="506" spans="2:11" ht="15">
      <c r="B506" s="31"/>
      <c r="C506" s="175"/>
      <c r="D506" s="82"/>
      <c r="E506" s="82"/>
      <c r="F506" s="174"/>
      <c r="G506" s="174"/>
      <c r="H506" s="174"/>
      <c r="I506" s="174"/>
      <c r="J506" s="174"/>
      <c r="K506" s="174"/>
    </row>
    <row r="507" spans="2:11" ht="15">
      <c r="B507" s="31"/>
      <c r="C507" s="175"/>
      <c r="D507" s="82"/>
      <c r="E507" s="82"/>
      <c r="F507" s="174"/>
      <c r="G507" s="174"/>
      <c r="H507" s="174"/>
      <c r="I507" s="174"/>
      <c r="J507" s="174"/>
      <c r="K507" s="174"/>
    </row>
    <row r="508" spans="2:11" ht="15">
      <c r="B508" s="31"/>
      <c r="C508" s="175"/>
      <c r="D508" s="82"/>
      <c r="E508" s="82"/>
      <c r="F508" s="174"/>
      <c r="G508" s="174"/>
      <c r="H508" s="174"/>
      <c r="I508" s="174"/>
      <c r="J508" s="174"/>
      <c r="K508" s="174"/>
    </row>
    <row r="509" spans="2:11" ht="15">
      <c r="B509" s="31"/>
      <c r="C509" s="175"/>
      <c r="D509" s="82"/>
      <c r="E509" s="82"/>
      <c r="F509" s="174"/>
      <c r="G509" s="174"/>
      <c r="H509" s="174"/>
      <c r="I509" s="174"/>
      <c r="J509" s="174"/>
      <c r="K509" s="174"/>
    </row>
    <row r="510" spans="2:11" ht="15">
      <c r="B510" s="31"/>
      <c r="C510" s="175"/>
      <c r="D510" s="82"/>
      <c r="E510" s="82"/>
      <c r="F510" s="174"/>
      <c r="G510" s="174"/>
      <c r="H510" s="174"/>
      <c r="I510" s="174"/>
      <c r="J510" s="174"/>
      <c r="K510" s="174"/>
    </row>
    <row r="511" spans="2:11" ht="15">
      <c r="B511" s="31"/>
      <c r="C511" s="175"/>
      <c r="D511" s="82"/>
      <c r="E511" s="82"/>
      <c r="F511" s="174"/>
      <c r="G511" s="174"/>
      <c r="H511" s="174"/>
      <c r="I511" s="174"/>
      <c r="J511" s="174"/>
      <c r="K511" s="174"/>
    </row>
    <row r="512" spans="2:11" ht="15">
      <c r="B512" s="31"/>
      <c r="C512" s="175"/>
      <c r="D512" s="82"/>
      <c r="E512" s="82"/>
      <c r="F512" s="174"/>
      <c r="G512" s="174"/>
      <c r="H512" s="174"/>
      <c r="I512" s="174"/>
      <c r="J512" s="174"/>
      <c r="K512" s="174"/>
    </row>
    <row r="513" spans="2:11" ht="15">
      <c r="B513" s="31"/>
      <c r="C513" s="175"/>
      <c r="D513" s="82"/>
      <c r="E513" s="82"/>
      <c r="F513" s="174"/>
      <c r="G513" s="174"/>
      <c r="H513" s="174"/>
      <c r="I513" s="174"/>
      <c r="J513" s="174"/>
      <c r="K513" s="174"/>
    </row>
    <row r="514" spans="2:11" ht="15">
      <c r="B514" s="31"/>
      <c r="C514" s="175"/>
      <c r="D514" s="82"/>
      <c r="E514" s="82"/>
      <c r="F514" s="174"/>
      <c r="G514" s="174"/>
      <c r="H514" s="174"/>
      <c r="I514" s="174"/>
      <c r="J514" s="174"/>
      <c r="K514" s="174"/>
    </row>
    <row r="515" spans="2:11" ht="15">
      <c r="B515" s="31"/>
      <c r="C515" s="175"/>
      <c r="D515" s="82"/>
      <c r="E515" s="82"/>
      <c r="F515" s="174"/>
      <c r="G515" s="174"/>
      <c r="H515" s="174"/>
      <c r="I515" s="174"/>
      <c r="J515" s="174"/>
      <c r="K515" s="174"/>
    </row>
    <row r="516" spans="2:11" ht="15">
      <c r="B516" s="31"/>
      <c r="C516" s="175"/>
      <c r="D516" s="82"/>
      <c r="E516" s="82"/>
      <c r="F516" s="174"/>
      <c r="G516" s="174"/>
      <c r="H516" s="174"/>
      <c r="I516" s="174"/>
      <c r="J516" s="174"/>
      <c r="K516" s="174"/>
    </row>
    <row r="517" spans="2:11" ht="15">
      <c r="B517" s="31"/>
      <c r="C517" s="175"/>
      <c r="D517" s="82"/>
      <c r="E517" s="82"/>
      <c r="F517" s="174"/>
      <c r="G517" s="174"/>
      <c r="H517" s="174"/>
      <c r="I517" s="174"/>
      <c r="J517" s="174"/>
      <c r="K517" s="174"/>
    </row>
    <row r="518" spans="2:11" ht="15">
      <c r="B518" s="31"/>
      <c r="C518" s="175"/>
      <c r="D518" s="82"/>
      <c r="E518" s="82"/>
      <c r="F518" s="174"/>
      <c r="G518" s="174"/>
      <c r="H518" s="174"/>
      <c r="I518" s="174"/>
      <c r="J518" s="174"/>
      <c r="K518" s="174"/>
    </row>
    <row r="519" spans="2:11" ht="15">
      <c r="B519" s="31"/>
      <c r="C519" s="175"/>
      <c r="D519" s="82"/>
      <c r="E519" s="82"/>
      <c r="F519" s="174"/>
      <c r="G519" s="174"/>
      <c r="H519" s="174"/>
      <c r="I519" s="174"/>
      <c r="J519" s="174"/>
      <c r="K519" s="174"/>
    </row>
    <row r="520" spans="2:11" ht="15">
      <c r="B520" s="31"/>
      <c r="C520" s="175"/>
      <c r="D520" s="82"/>
      <c r="E520" s="82"/>
      <c r="F520" s="174"/>
      <c r="G520" s="174"/>
      <c r="H520" s="174"/>
      <c r="I520" s="174"/>
      <c r="J520" s="174"/>
      <c r="K520" s="174"/>
    </row>
    <row r="521" spans="2:11" ht="15">
      <c r="B521" s="31"/>
      <c r="C521" s="175"/>
      <c r="D521" s="82"/>
      <c r="E521" s="82"/>
      <c r="F521" s="174"/>
      <c r="G521" s="174"/>
      <c r="H521" s="174"/>
      <c r="I521" s="174"/>
      <c r="J521" s="174"/>
      <c r="K521" s="174"/>
    </row>
    <row r="522" spans="2:11" ht="15">
      <c r="B522" s="31"/>
      <c r="C522" s="175"/>
      <c r="D522" s="82"/>
      <c r="E522" s="82"/>
      <c r="F522" s="174"/>
      <c r="G522" s="174"/>
      <c r="H522" s="174"/>
      <c r="I522" s="174"/>
      <c r="J522" s="174"/>
      <c r="K522" s="174"/>
    </row>
    <row r="523" spans="2:11" ht="15">
      <c r="B523" s="31"/>
      <c r="C523" s="175"/>
      <c r="D523" s="82"/>
      <c r="E523" s="82"/>
      <c r="F523" s="174"/>
      <c r="G523" s="174"/>
      <c r="H523" s="174"/>
      <c r="I523" s="174"/>
      <c r="J523" s="174"/>
      <c r="K523" s="174"/>
    </row>
    <row r="524" spans="2:11" ht="15">
      <c r="B524" s="31"/>
      <c r="C524" s="175"/>
      <c r="D524" s="82"/>
      <c r="E524" s="82"/>
      <c r="F524" s="174"/>
      <c r="G524" s="174"/>
      <c r="H524" s="174"/>
      <c r="I524" s="174"/>
      <c r="J524" s="174"/>
      <c r="K524" s="174"/>
    </row>
    <row r="525" spans="2:11" ht="15">
      <c r="B525" s="31"/>
      <c r="C525" s="175"/>
      <c r="D525" s="82"/>
      <c r="E525" s="82"/>
      <c r="F525" s="174"/>
      <c r="G525" s="174"/>
      <c r="H525" s="174"/>
      <c r="I525" s="174"/>
      <c r="J525" s="174"/>
      <c r="K525" s="174"/>
    </row>
    <row r="526" spans="2:11" ht="15">
      <c r="B526" s="31"/>
      <c r="C526" s="175"/>
      <c r="D526" s="82"/>
      <c r="E526" s="82"/>
      <c r="F526" s="174"/>
      <c r="G526" s="174"/>
      <c r="H526" s="174"/>
      <c r="I526" s="174"/>
      <c r="J526" s="174"/>
      <c r="K526" s="174"/>
    </row>
    <row r="527" spans="2:11" ht="15">
      <c r="B527" s="31"/>
      <c r="C527" s="175"/>
      <c r="D527" s="82"/>
      <c r="E527" s="82"/>
      <c r="F527" s="174"/>
      <c r="G527" s="174"/>
      <c r="H527" s="174"/>
      <c r="I527" s="174"/>
      <c r="J527" s="174"/>
      <c r="K527" s="174"/>
    </row>
    <row r="528" spans="2:11" ht="15">
      <c r="B528" s="31"/>
      <c r="C528" s="175"/>
      <c r="D528" s="82"/>
      <c r="E528" s="82"/>
      <c r="F528" s="174"/>
      <c r="G528" s="174"/>
      <c r="H528" s="174"/>
      <c r="I528" s="174"/>
      <c r="J528" s="174"/>
      <c r="K528" s="174"/>
    </row>
    <row r="529" spans="2:11" ht="15">
      <c r="B529" s="31"/>
      <c r="C529" s="175"/>
      <c r="D529" s="82"/>
      <c r="E529" s="82"/>
      <c r="F529" s="174"/>
      <c r="G529" s="174"/>
      <c r="H529" s="174"/>
      <c r="I529" s="174"/>
      <c r="J529" s="174"/>
      <c r="K529" s="174"/>
    </row>
    <row r="530" spans="2:11" ht="15">
      <c r="B530" s="31"/>
      <c r="C530" s="175"/>
      <c r="D530" s="82"/>
      <c r="E530" s="82"/>
      <c r="F530" s="174"/>
      <c r="G530" s="174"/>
      <c r="H530" s="174"/>
      <c r="I530" s="174"/>
      <c r="J530" s="174"/>
      <c r="K530" s="174"/>
    </row>
    <row r="531" spans="2:11" ht="15">
      <c r="B531" s="31"/>
      <c r="C531" s="175"/>
      <c r="D531" s="82"/>
      <c r="E531" s="82"/>
      <c r="F531" s="174"/>
      <c r="G531" s="174"/>
      <c r="H531" s="174"/>
      <c r="I531" s="174"/>
      <c r="J531" s="174"/>
      <c r="K531" s="174"/>
    </row>
    <row r="532" spans="2:11" ht="15">
      <c r="B532" s="31"/>
      <c r="C532" s="175"/>
      <c r="D532" s="82"/>
      <c r="E532" s="82"/>
      <c r="F532" s="174"/>
      <c r="G532" s="174"/>
      <c r="H532" s="174"/>
      <c r="I532" s="174"/>
      <c r="J532" s="174"/>
      <c r="K532" s="174"/>
    </row>
    <row r="533" spans="2:11" ht="15">
      <c r="B533" s="31"/>
      <c r="C533" s="175"/>
      <c r="D533" s="82"/>
      <c r="E533" s="82"/>
      <c r="F533" s="174"/>
      <c r="G533" s="174"/>
      <c r="H533" s="174"/>
      <c r="I533" s="174"/>
      <c r="J533" s="174"/>
      <c r="K533" s="174"/>
    </row>
    <row r="534" spans="2:11" ht="15">
      <c r="B534" s="31"/>
      <c r="C534" s="175"/>
      <c r="D534" s="82"/>
      <c r="E534" s="82"/>
      <c r="F534" s="174"/>
      <c r="G534" s="174"/>
      <c r="H534" s="174"/>
      <c r="I534" s="174"/>
      <c r="J534" s="174"/>
      <c r="K534" s="174"/>
    </row>
    <row r="535" spans="2:11" ht="15">
      <c r="B535" s="31"/>
      <c r="C535" s="175"/>
      <c r="D535" s="82"/>
      <c r="E535" s="82"/>
      <c r="F535" s="174"/>
      <c r="G535" s="174"/>
      <c r="H535" s="174"/>
      <c r="I535" s="174"/>
      <c r="J535" s="174"/>
      <c r="K535" s="174"/>
    </row>
    <row r="536" spans="2:11" ht="15">
      <c r="B536" s="31"/>
      <c r="C536" s="175"/>
      <c r="D536" s="82"/>
      <c r="E536" s="82"/>
      <c r="F536" s="174"/>
      <c r="G536" s="174"/>
      <c r="H536" s="174"/>
      <c r="I536" s="174"/>
      <c r="J536" s="174"/>
      <c r="K536" s="174"/>
    </row>
    <row r="537" spans="2:11" ht="15">
      <c r="B537" s="31"/>
      <c r="C537" s="175"/>
      <c r="D537" s="82"/>
      <c r="E537" s="82"/>
      <c r="F537" s="174"/>
      <c r="G537" s="174"/>
      <c r="H537" s="174"/>
      <c r="I537" s="174"/>
      <c r="J537" s="174"/>
      <c r="K537" s="174"/>
    </row>
    <row r="538" spans="2:11" ht="15">
      <c r="B538" s="31"/>
      <c r="C538" s="175"/>
      <c r="D538" s="82"/>
      <c r="E538" s="82"/>
      <c r="F538" s="174"/>
      <c r="G538" s="174"/>
      <c r="H538" s="174"/>
      <c r="I538" s="174"/>
      <c r="J538" s="174"/>
      <c r="K538" s="174"/>
    </row>
    <row r="539" spans="2:11" ht="15">
      <c r="B539" s="31"/>
      <c r="C539" s="175"/>
      <c r="D539" s="82"/>
      <c r="E539" s="82"/>
      <c r="F539" s="174"/>
      <c r="G539" s="174"/>
      <c r="H539" s="174"/>
      <c r="I539" s="174"/>
      <c r="J539" s="174"/>
      <c r="K539" s="174"/>
    </row>
    <row r="540" spans="2:11" ht="15">
      <c r="B540" s="31"/>
      <c r="C540" s="175"/>
      <c r="D540" s="82"/>
      <c r="E540" s="82"/>
      <c r="F540" s="174"/>
      <c r="G540" s="174"/>
      <c r="H540" s="174"/>
      <c r="I540" s="174"/>
      <c r="J540" s="174"/>
      <c r="K540" s="174"/>
    </row>
    <row r="541" spans="2:11" ht="15">
      <c r="B541" s="31"/>
      <c r="C541" s="175"/>
      <c r="D541" s="82"/>
      <c r="E541" s="82"/>
      <c r="F541" s="174"/>
      <c r="G541" s="174"/>
      <c r="H541" s="174"/>
      <c r="I541" s="174"/>
      <c r="J541" s="174"/>
      <c r="K541" s="174"/>
    </row>
    <row r="542" spans="2:11" ht="15">
      <c r="B542" s="31"/>
      <c r="C542" s="175"/>
      <c r="D542" s="82"/>
      <c r="E542" s="82"/>
      <c r="F542" s="174"/>
      <c r="G542" s="174"/>
      <c r="H542" s="174"/>
      <c r="I542" s="174"/>
      <c r="J542" s="174"/>
      <c r="K542" s="174"/>
    </row>
    <row r="543" spans="2:11" ht="15">
      <c r="B543" s="31"/>
      <c r="C543" s="175"/>
      <c r="D543" s="82"/>
      <c r="E543" s="82"/>
      <c r="F543" s="174"/>
      <c r="G543" s="174"/>
      <c r="H543" s="174"/>
      <c r="I543" s="174"/>
      <c r="J543" s="174"/>
      <c r="K543" s="174"/>
    </row>
    <row r="544" spans="2:11" ht="15">
      <c r="B544" s="31"/>
      <c r="C544" s="175"/>
      <c r="D544" s="82"/>
      <c r="E544" s="82"/>
      <c r="F544" s="174"/>
      <c r="G544" s="174"/>
      <c r="H544" s="174"/>
      <c r="I544" s="174"/>
      <c r="J544" s="174"/>
      <c r="K544" s="174"/>
    </row>
    <row r="545" spans="2:11" ht="15">
      <c r="B545" s="31"/>
      <c r="C545" s="175"/>
      <c r="D545" s="82"/>
      <c r="E545" s="82"/>
      <c r="F545" s="174"/>
      <c r="G545" s="174"/>
      <c r="H545" s="174"/>
      <c r="I545" s="174"/>
      <c r="J545" s="174"/>
      <c r="K545" s="174"/>
    </row>
    <row r="546" spans="2:11" ht="15">
      <c r="B546" s="31"/>
      <c r="C546" s="175"/>
      <c r="D546" s="82"/>
      <c r="E546" s="82"/>
      <c r="F546" s="174"/>
      <c r="G546" s="174"/>
      <c r="H546" s="174"/>
      <c r="I546" s="174"/>
      <c r="J546" s="174"/>
      <c r="K546" s="174"/>
    </row>
    <row r="547" spans="2:11" ht="15">
      <c r="B547" s="31"/>
      <c r="C547" s="175"/>
      <c r="D547" s="82"/>
      <c r="E547" s="82"/>
      <c r="F547" s="174"/>
      <c r="G547" s="174"/>
      <c r="H547" s="174"/>
      <c r="I547" s="174"/>
      <c r="J547" s="174"/>
      <c r="K547" s="174"/>
    </row>
    <row r="548" spans="2:11" ht="15">
      <c r="B548" s="31"/>
      <c r="C548" s="175"/>
      <c r="D548" s="82"/>
      <c r="E548" s="82"/>
      <c r="F548" s="174"/>
      <c r="G548" s="174"/>
      <c r="H548" s="174"/>
      <c r="I548" s="174"/>
      <c r="J548" s="174"/>
      <c r="K548" s="174"/>
    </row>
    <row r="549" spans="2:11" ht="15">
      <c r="B549" s="31"/>
      <c r="C549" s="175"/>
      <c r="D549" s="82"/>
      <c r="E549" s="82"/>
      <c r="F549" s="174"/>
      <c r="G549" s="174"/>
      <c r="H549" s="174"/>
      <c r="I549" s="174"/>
      <c r="J549" s="174"/>
      <c r="K549" s="174"/>
    </row>
    <row r="550" spans="2:11" ht="15">
      <c r="B550" s="31"/>
      <c r="C550" s="175"/>
      <c r="D550" s="82"/>
      <c r="E550" s="82"/>
      <c r="F550" s="174"/>
      <c r="G550" s="174"/>
      <c r="H550" s="174"/>
      <c r="I550" s="174"/>
      <c r="J550" s="174"/>
      <c r="K550" s="174"/>
    </row>
    <row r="551" spans="2:11" ht="15">
      <c r="B551" s="31"/>
      <c r="C551" s="175"/>
      <c r="D551" s="82"/>
      <c r="E551" s="82"/>
      <c r="F551" s="174"/>
      <c r="G551" s="174"/>
      <c r="H551" s="174"/>
      <c r="I551" s="174"/>
      <c r="J551" s="174"/>
      <c r="K551" s="174"/>
    </row>
    <row r="552" spans="2:11" ht="15">
      <c r="B552" s="31"/>
      <c r="C552" s="175"/>
      <c r="D552" s="82"/>
      <c r="E552" s="82"/>
      <c r="F552" s="174"/>
      <c r="G552" s="174"/>
      <c r="H552" s="174"/>
      <c r="I552" s="174"/>
      <c r="J552" s="174"/>
      <c r="K552" s="174"/>
    </row>
    <row r="553" spans="2:11" ht="15">
      <c r="B553" s="31"/>
      <c r="C553" s="175"/>
      <c r="D553" s="82"/>
      <c r="E553" s="82"/>
      <c r="F553" s="174"/>
      <c r="G553" s="174"/>
      <c r="H553" s="174"/>
      <c r="I553" s="174"/>
      <c r="J553" s="174"/>
      <c r="K553" s="174"/>
    </row>
    <row r="554" spans="2:11" ht="15">
      <c r="B554" s="31"/>
      <c r="C554" s="175"/>
      <c r="D554" s="82"/>
      <c r="E554" s="82"/>
      <c r="F554" s="174"/>
      <c r="G554" s="174"/>
      <c r="H554" s="174"/>
      <c r="I554" s="174"/>
      <c r="J554" s="174"/>
      <c r="K554" s="174"/>
    </row>
    <row r="555" spans="2:11" ht="15">
      <c r="B555" s="31"/>
      <c r="C555" s="175"/>
      <c r="D555" s="82"/>
      <c r="E555" s="82"/>
      <c r="F555" s="174"/>
      <c r="G555" s="174"/>
      <c r="H555" s="174"/>
      <c r="I555" s="174"/>
      <c r="J555" s="174"/>
      <c r="K555" s="174"/>
    </row>
    <row r="556" spans="2:11" ht="15">
      <c r="B556" s="31"/>
      <c r="C556" s="175"/>
      <c r="D556" s="82"/>
      <c r="E556" s="82"/>
      <c r="F556" s="174"/>
      <c r="G556" s="174"/>
      <c r="H556" s="174"/>
      <c r="I556" s="174"/>
      <c r="J556" s="174"/>
      <c r="K556" s="174"/>
    </row>
    <row r="557" spans="2:11" ht="15">
      <c r="B557" s="31"/>
      <c r="C557" s="175"/>
      <c r="D557" s="82"/>
      <c r="E557" s="82"/>
      <c r="F557" s="174"/>
      <c r="G557" s="174"/>
      <c r="H557" s="174"/>
      <c r="I557" s="174"/>
      <c r="J557" s="174"/>
      <c r="K557" s="174"/>
    </row>
    <row r="558" spans="2:11" ht="15">
      <c r="B558" s="31"/>
      <c r="C558" s="175"/>
      <c r="D558" s="82"/>
      <c r="E558" s="82"/>
      <c r="F558" s="174"/>
      <c r="G558" s="174"/>
      <c r="H558" s="174"/>
      <c r="I558" s="174"/>
      <c r="J558" s="174"/>
      <c r="K558" s="174"/>
    </row>
    <row r="559" spans="2:11" ht="15">
      <c r="B559" s="31"/>
      <c r="C559" s="175"/>
      <c r="D559" s="82"/>
      <c r="E559" s="82"/>
      <c r="F559" s="174"/>
      <c r="G559" s="174"/>
      <c r="H559" s="174"/>
      <c r="I559" s="174"/>
      <c r="J559" s="174"/>
      <c r="K559" s="174"/>
    </row>
    <row r="560" spans="2:11" ht="15">
      <c r="B560" s="31"/>
      <c r="C560" s="175"/>
      <c r="D560" s="82"/>
      <c r="E560" s="82"/>
      <c r="F560" s="174"/>
      <c r="G560" s="174"/>
      <c r="H560" s="174"/>
      <c r="I560" s="174"/>
      <c r="J560" s="174"/>
      <c r="K560" s="174"/>
    </row>
    <row r="561" spans="2:11" ht="15">
      <c r="B561" s="31"/>
      <c r="C561" s="175"/>
      <c r="D561" s="82"/>
      <c r="E561" s="82"/>
      <c r="F561" s="174"/>
      <c r="G561" s="174"/>
      <c r="H561" s="174"/>
      <c r="I561" s="174"/>
      <c r="J561" s="174"/>
      <c r="K561" s="174"/>
    </row>
    <row r="562" spans="2:11" ht="15">
      <c r="B562" s="31"/>
      <c r="C562" s="175"/>
      <c r="D562" s="82"/>
      <c r="E562" s="82"/>
      <c r="F562" s="174"/>
      <c r="G562" s="174"/>
      <c r="H562" s="174"/>
      <c r="I562" s="174"/>
      <c r="J562" s="174"/>
      <c r="K562" s="174"/>
    </row>
    <row r="563" spans="2:11" ht="15">
      <c r="B563" s="31"/>
      <c r="C563" s="175"/>
      <c r="D563" s="82"/>
      <c r="E563" s="82"/>
      <c r="F563" s="174"/>
      <c r="G563" s="174"/>
      <c r="H563" s="174"/>
      <c r="I563" s="174"/>
      <c r="J563" s="174"/>
      <c r="K563" s="174"/>
    </row>
    <row r="564" spans="2:11" ht="15">
      <c r="B564" s="31"/>
      <c r="C564" s="175"/>
      <c r="D564" s="82"/>
      <c r="E564" s="82"/>
      <c r="F564" s="174"/>
      <c r="G564" s="174"/>
      <c r="H564" s="174"/>
      <c r="I564" s="174"/>
      <c r="J564" s="174"/>
      <c r="K564" s="174"/>
    </row>
    <row r="565" spans="2:11" ht="15">
      <c r="B565" s="31"/>
      <c r="C565" s="175"/>
      <c r="D565" s="82"/>
      <c r="E565" s="82"/>
      <c r="F565" s="174"/>
      <c r="G565" s="174"/>
      <c r="H565" s="174"/>
      <c r="I565" s="174"/>
      <c r="J565" s="174"/>
      <c r="K565" s="174"/>
    </row>
    <row r="566" spans="2:11" ht="15">
      <c r="B566" s="31"/>
      <c r="C566" s="175"/>
      <c r="D566" s="82"/>
      <c r="E566" s="82"/>
      <c r="F566" s="174"/>
      <c r="G566" s="174"/>
      <c r="H566" s="174"/>
      <c r="I566" s="174"/>
      <c r="J566" s="174"/>
      <c r="K566" s="174"/>
    </row>
    <row r="567" spans="2:11" ht="15">
      <c r="B567" s="31"/>
      <c r="C567" s="175"/>
      <c r="D567" s="82"/>
      <c r="E567" s="82"/>
      <c r="F567" s="174"/>
      <c r="G567" s="174"/>
      <c r="H567" s="174"/>
      <c r="I567" s="174"/>
      <c r="J567" s="174"/>
      <c r="K567" s="174"/>
    </row>
    <row r="568" spans="2:11" ht="15">
      <c r="B568" s="31"/>
      <c r="C568" s="175"/>
      <c r="D568" s="82"/>
      <c r="E568" s="82"/>
      <c r="F568" s="174"/>
      <c r="G568" s="174"/>
      <c r="H568" s="174"/>
      <c r="I568" s="174"/>
      <c r="J568" s="174"/>
      <c r="K568" s="174"/>
    </row>
    <row r="569" spans="2:11" ht="15">
      <c r="B569" s="31"/>
      <c r="C569" s="175"/>
      <c r="D569" s="82"/>
      <c r="E569" s="82"/>
      <c r="F569" s="174"/>
      <c r="G569" s="174"/>
      <c r="H569" s="174"/>
      <c r="I569" s="174"/>
      <c r="J569" s="174"/>
      <c r="K569" s="174"/>
    </row>
    <row r="570" spans="2:11" ht="15">
      <c r="B570" s="31"/>
      <c r="C570" s="175"/>
      <c r="D570" s="82"/>
      <c r="E570" s="82"/>
      <c r="F570" s="174"/>
      <c r="G570" s="174"/>
      <c r="H570" s="174"/>
      <c r="I570" s="174"/>
      <c r="J570" s="174"/>
      <c r="K570" s="174"/>
    </row>
    <row r="571" spans="2:11" ht="15">
      <c r="B571" s="31"/>
      <c r="C571" s="175"/>
      <c r="D571" s="82"/>
      <c r="E571" s="82"/>
      <c r="F571" s="174"/>
      <c r="G571" s="174"/>
      <c r="H571" s="174"/>
      <c r="I571" s="174"/>
      <c r="J571" s="174"/>
      <c r="K571" s="174"/>
    </row>
    <row r="572" spans="2:11" ht="15">
      <c r="B572" s="31"/>
      <c r="C572" s="175"/>
      <c r="D572" s="82"/>
      <c r="E572" s="82"/>
      <c r="F572" s="174"/>
      <c r="G572" s="174"/>
      <c r="H572" s="174"/>
      <c r="I572" s="174"/>
      <c r="J572" s="174"/>
      <c r="K572" s="174"/>
    </row>
    <row r="573" spans="2:11" ht="15">
      <c r="B573" s="31"/>
      <c r="C573" s="175"/>
      <c r="D573" s="82"/>
      <c r="E573" s="82"/>
      <c r="F573" s="174"/>
      <c r="G573" s="174"/>
      <c r="H573" s="174"/>
      <c r="I573" s="174"/>
      <c r="J573" s="174"/>
      <c r="K573" s="174"/>
    </row>
    <row r="574" spans="2:11" ht="15">
      <c r="B574" s="31"/>
      <c r="C574" s="175"/>
      <c r="D574" s="82"/>
      <c r="E574" s="82"/>
      <c r="F574" s="174"/>
      <c r="G574" s="174"/>
      <c r="H574" s="174"/>
      <c r="I574" s="174"/>
      <c r="J574" s="174"/>
      <c r="K574" s="174"/>
    </row>
    <row r="575" spans="2:11" ht="15">
      <c r="B575" s="31"/>
      <c r="C575" s="175"/>
      <c r="D575" s="82"/>
      <c r="E575" s="82"/>
      <c r="F575" s="174"/>
      <c r="G575" s="174"/>
      <c r="H575" s="174"/>
      <c r="I575" s="174"/>
      <c r="J575" s="174"/>
      <c r="K575" s="174"/>
    </row>
    <row r="576" spans="2:11" ht="15">
      <c r="B576" s="31"/>
      <c r="C576" s="175"/>
      <c r="D576" s="82"/>
      <c r="E576" s="82"/>
      <c r="F576" s="174"/>
      <c r="G576" s="174"/>
      <c r="H576" s="174"/>
      <c r="I576" s="174"/>
      <c r="J576" s="174"/>
      <c r="K576" s="174"/>
    </row>
    <row r="577" spans="2:11" ht="15">
      <c r="B577" s="31"/>
      <c r="C577" s="175"/>
      <c r="D577" s="82"/>
      <c r="E577" s="82"/>
      <c r="F577" s="174"/>
      <c r="G577" s="174"/>
      <c r="H577" s="174"/>
      <c r="I577" s="174"/>
      <c r="J577" s="174"/>
      <c r="K577" s="174"/>
    </row>
    <row r="578" spans="2:11" ht="15">
      <c r="B578" s="31"/>
      <c r="C578" s="175"/>
      <c r="D578" s="82"/>
      <c r="E578" s="82"/>
      <c r="F578" s="174"/>
      <c r="G578" s="174"/>
      <c r="H578" s="174"/>
      <c r="I578" s="174"/>
      <c r="J578" s="174"/>
      <c r="K578" s="174"/>
    </row>
    <row r="579" spans="2:11" ht="15">
      <c r="B579" s="31"/>
      <c r="C579" s="175"/>
      <c r="D579" s="82"/>
      <c r="E579" s="82"/>
      <c r="F579" s="174"/>
      <c r="G579" s="174"/>
      <c r="H579" s="174"/>
      <c r="I579" s="174"/>
      <c r="J579" s="174"/>
      <c r="K579" s="174"/>
    </row>
    <row r="580" spans="2:11" ht="15">
      <c r="B580" s="31"/>
      <c r="C580" s="175"/>
      <c r="D580" s="82"/>
      <c r="E580" s="82"/>
      <c r="F580" s="174"/>
      <c r="G580" s="174"/>
      <c r="H580" s="174"/>
      <c r="I580" s="174"/>
      <c r="J580" s="174"/>
      <c r="K580" s="174"/>
    </row>
    <row r="581" spans="2:11" ht="15">
      <c r="B581" s="31"/>
      <c r="C581" s="175"/>
      <c r="D581" s="82"/>
      <c r="E581" s="82"/>
      <c r="F581" s="174"/>
      <c r="G581" s="174"/>
      <c r="H581" s="174"/>
      <c r="I581" s="174"/>
      <c r="J581" s="174"/>
      <c r="K581" s="174"/>
    </row>
    <row r="582" spans="2:11" ht="15">
      <c r="B582" s="31"/>
      <c r="C582" s="175"/>
      <c r="D582" s="82"/>
      <c r="E582" s="82"/>
      <c r="F582" s="174"/>
      <c r="G582" s="174"/>
      <c r="H582" s="174"/>
      <c r="I582" s="174"/>
      <c r="J582" s="174"/>
      <c r="K582" s="174"/>
    </row>
    <row r="583" spans="2:11" ht="15">
      <c r="B583" s="31"/>
      <c r="C583" s="175"/>
      <c r="D583" s="82"/>
      <c r="E583" s="82"/>
      <c r="F583" s="174"/>
      <c r="G583" s="174"/>
      <c r="H583" s="174"/>
      <c r="I583" s="174"/>
      <c r="J583" s="174"/>
      <c r="K583" s="174"/>
    </row>
    <row r="584" spans="2:11" ht="15">
      <c r="B584" s="31"/>
      <c r="C584" s="175"/>
      <c r="D584" s="82"/>
      <c r="E584" s="82"/>
      <c r="F584" s="174"/>
      <c r="G584" s="174"/>
      <c r="H584" s="174"/>
      <c r="I584" s="174"/>
      <c r="J584" s="174"/>
      <c r="K584" s="174"/>
    </row>
    <row r="585" spans="2:11" ht="15">
      <c r="B585" s="31"/>
      <c r="C585" s="175"/>
      <c r="D585" s="82"/>
      <c r="E585" s="82"/>
      <c r="F585" s="174"/>
      <c r="G585" s="174"/>
      <c r="H585" s="174"/>
      <c r="I585" s="174"/>
      <c r="J585" s="174"/>
      <c r="K585" s="174"/>
    </row>
    <row r="586" spans="2:11" ht="15">
      <c r="B586" s="31"/>
      <c r="C586" s="175"/>
      <c r="D586" s="82"/>
      <c r="E586" s="82"/>
      <c r="F586" s="174"/>
      <c r="G586" s="174"/>
      <c r="H586" s="174"/>
      <c r="I586" s="174"/>
      <c r="J586" s="174"/>
      <c r="K586" s="174"/>
    </row>
    <row r="587" spans="2:11" ht="15">
      <c r="B587" s="31"/>
      <c r="C587" s="175"/>
      <c r="D587" s="82"/>
      <c r="E587" s="82"/>
      <c r="F587" s="174"/>
      <c r="G587" s="174"/>
      <c r="H587" s="174"/>
      <c r="I587" s="174"/>
      <c r="J587" s="174"/>
      <c r="K587" s="174"/>
    </row>
    <row r="588" spans="2:11" ht="15">
      <c r="B588" s="31"/>
      <c r="C588" s="175"/>
      <c r="D588" s="82"/>
      <c r="E588" s="82"/>
      <c r="F588" s="174"/>
      <c r="G588" s="174"/>
      <c r="H588" s="174"/>
      <c r="I588" s="174"/>
      <c r="J588" s="174"/>
      <c r="K588" s="174"/>
    </row>
    <row r="589" spans="2:11" ht="15">
      <c r="B589" s="31"/>
      <c r="C589" s="175"/>
      <c r="D589" s="82"/>
      <c r="E589" s="82"/>
      <c r="F589" s="174"/>
      <c r="G589" s="174"/>
      <c r="H589" s="174"/>
      <c r="I589" s="174"/>
      <c r="J589" s="174"/>
      <c r="K589" s="174"/>
    </row>
    <row r="590" spans="2:11" ht="15">
      <c r="B590" s="31"/>
      <c r="C590" s="175"/>
      <c r="D590" s="82"/>
      <c r="E590" s="82"/>
      <c r="F590" s="174"/>
      <c r="G590" s="174"/>
      <c r="H590" s="174"/>
      <c r="I590" s="174"/>
      <c r="J590" s="174"/>
      <c r="K590" s="174"/>
    </row>
    <row r="591" spans="2:11" ht="15">
      <c r="B591" s="31"/>
      <c r="C591" s="175"/>
      <c r="D591" s="82"/>
      <c r="E591" s="82"/>
      <c r="F591" s="174"/>
      <c r="G591" s="174"/>
      <c r="H591" s="174"/>
      <c r="I591" s="174"/>
      <c r="J591" s="174"/>
      <c r="K591" s="174"/>
    </row>
    <row r="592" spans="2:11" ht="15">
      <c r="B592" s="31"/>
      <c r="C592" s="175"/>
      <c r="D592" s="82"/>
      <c r="E592" s="82"/>
      <c r="F592" s="174"/>
      <c r="G592" s="174"/>
      <c r="H592" s="174"/>
      <c r="I592" s="174"/>
      <c r="J592" s="174"/>
      <c r="K592" s="174"/>
    </row>
    <row r="593" spans="2:11" ht="15">
      <c r="B593" s="31"/>
      <c r="C593" s="175"/>
      <c r="D593" s="82"/>
      <c r="E593" s="82"/>
      <c r="F593" s="174"/>
      <c r="G593" s="174"/>
      <c r="H593" s="174"/>
      <c r="I593" s="174"/>
      <c r="J593" s="174"/>
      <c r="K593" s="174"/>
    </row>
    <row r="594" spans="2:11" ht="15">
      <c r="B594" s="31"/>
      <c r="C594" s="175"/>
      <c r="D594" s="82"/>
      <c r="E594" s="82"/>
      <c r="F594" s="174"/>
      <c r="G594" s="174"/>
      <c r="H594" s="174"/>
      <c r="I594" s="174"/>
      <c r="J594" s="174"/>
      <c r="K594" s="174"/>
    </row>
    <row r="595" spans="2:11" ht="15">
      <c r="B595" s="31"/>
      <c r="C595" s="175"/>
      <c r="D595" s="82"/>
      <c r="E595" s="82"/>
      <c r="F595" s="174"/>
      <c r="G595" s="174"/>
      <c r="H595" s="174"/>
      <c r="I595" s="174"/>
      <c r="J595" s="174"/>
      <c r="K595" s="174"/>
    </row>
    <row r="596" spans="2:11" ht="15">
      <c r="B596" s="31"/>
      <c r="C596" s="175"/>
      <c r="D596" s="82"/>
      <c r="E596" s="82"/>
      <c r="F596" s="174"/>
      <c r="G596" s="174"/>
      <c r="H596" s="174"/>
      <c r="I596" s="174"/>
      <c r="J596" s="174"/>
      <c r="K596" s="174"/>
    </row>
    <row r="597" spans="2:11" ht="15">
      <c r="B597" s="31"/>
      <c r="C597" s="175"/>
      <c r="D597" s="82"/>
      <c r="E597" s="82"/>
      <c r="F597" s="174"/>
      <c r="G597" s="174"/>
      <c r="H597" s="174"/>
      <c r="I597" s="174"/>
      <c r="J597" s="174"/>
      <c r="K597" s="174"/>
    </row>
    <row r="598" spans="2:11" ht="15">
      <c r="B598" s="31"/>
      <c r="C598" s="175"/>
      <c r="D598" s="82"/>
      <c r="E598" s="82"/>
      <c r="F598" s="174"/>
      <c r="G598" s="174"/>
      <c r="H598" s="174"/>
      <c r="I598" s="174"/>
      <c r="J598" s="174"/>
      <c r="K598" s="174"/>
    </row>
    <row r="599" spans="2:11" ht="15">
      <c r="B599" s="31"/>
      <c r="C599" s="175"/>
      <c r="D599" s="82"/>
      <c r="E599" s="82"/>
      <c r="F599" s="174"/>
      <c r="G599" s="174"/>
      <c r="H599" s="174"/>
      <c r="I599" s="174"/>
      <c r="J599" s="174"/>
      <c r="K599" s="174"/>
    </row>
    <row r="600" spans="2:11" ht="15">
      <c r="B600" s="31"/>
      <c r="C600" s="175"/>
      <c r="D600" s="82"/>
      <c r="E600" s="82"/>
      <c r="F600" s="82"/>
      <c r="G600" s="82"/>
      <c r="H600" s="82"/>
      <c r="I600" s="82"/>
      <c r="J600" s="82"/>
      <c r="K600" s="82"/>
    </row>
    <row r="601" spans="2:11" ht="15">
      <c r="B601" s="31"/>
      <c r="C601" s="175"/>
      <c r="D601" s="82"/>
      <c r="E601" s="82"/>
      <c r="F601" s="82"/>
      <c r="G601" s="82"/>
      <c r="H601" s="82"/>
      <c r="I601" s="82"/>
      <c r="J601" s="82"/>
      <c r="K601" s="82"/>
    </row>
    <row r="602" spans="2:11" ht="15">
      <c r="B602" s="31"/>
      <c r="C602" s="175"/>
      <c r="D602" s="82"/>
      <c r="E602" s="82"/>
      <c r="F602" s="82"/>
      <c r="G602" s="82"/>
      <c r="H602" s="82"/>
      <c r="I602" s="82"/>
      <c r="J602" s="82"/>
      <c r="K602" s="82"/>
    </row>
    <row r="603" spans="2:11" ht="15">
      <c r="B603" s="31"/>
      <c r="C603" s="175"/>
      <c r="D603" s="82"/>
      <c r="E603" s="82"/>
      <c r="F603" s="82"/>
      <c r="G603" s="82"/>
      <c r="H603" s="82"/>
      <c r="I603" s="82"/>
      <c r="J603" s="82"/>
      <c r="K603" s="82"/>
    </row>
    <row r="604" spans="2:11" ht="15">
      <c r="B604" s="31"/>
      <c r="C604" s="175"/>
      <c r="D604" s="82"/>
      <c r="E604" s="82"/>
      <c r="F604" s="82"/>
      <c r="G604" s="82"/>
      <c r="H604" s="82"/>
      <c r="I604" s="82"/>
      <c r="J604" s="82"/>
      <c r="K604" s="82"/>
    </row>
    <row r="605" spans="2:11" ht="15">
      <c r="B605" s="31"/>
      <c r="C605" s="175"/>
      <c r="D605" s="82"/>
      <c r="E605" s="82"/>
      <c r="F605" s="82"/>
      <c r="G605" s="82"/>
      <c r="H605" s="82"/>
      <c r="I605" s="82"/>
      <c r="J605" s="82"/>
      <c r="K605" s="82"/>
    </row>
    <row r="606" spans="2:11" ht="15">
      <c r="B606" s="31"/>
      <c r="C606" s="175"/>
      <c r="D606" s="82"/>
      <c r="E606" s="82"/>
      <c r="F606" s="82"/>
      <c r="G606" s="82"/>
      <c r="H606" s="82"/>
      <c r="I606" s="82"/>
      <c r="J606" s="82"/>
      <c r="K606" s="82"/>
    </row>
    <row r="607" spans="2:11" ht="15">
      <c r="B607" s="31"/>
      <c r="C607" s="175"/>
      <c r="D607" s="82"/>
      <c r="E607" s="82"/>
      <c r="F607" s="82"/>
      <c r="G607" s="82"/>
      <c r="H607" s="82"/>
      <c r="I607" s="82"/>
      <c r="J607" s="82"/>
      <c r="K607" s="82"/>
    </row>
    <row r="608" spans="2:11" ht="15">
      <c r="B608" s="31"/>
      <c r="C608" s="175"/>
      <c r="D608" s="82"/>
      <c r="E608" s="82"/>
      <c r="F608" s="82"/>
      <c r="G608" s="82"/>
      <c r="H608" s="82"/>
      <c r="I608" s="82"/>
      <c r="J608" s="82"/>
      <c r="K608" s="82"/>
    </row>
    <row r="609" spans="2:11" ht="15">
      <c r="B609" s="31"/>
      <c r="C609" s="175"/>
      <c r="D609" s="82"/>
      <c r="E609" s="82"/>
      <c r="F609" s="82"/>
      <c r="G609" s="82"/>
      <c r="H609" s="82"/>
      <c r="I609" s="82"/>
      <c r="J609" s="82"/>
      <c r="K609" s="82"/>
    </row>
    <row r="610" spans="2:11" ht="15">
      <c r="B610" s="31"/>
      <c r="C610" s="175"/>
      <c r="D610" s="82"/>
      <c r="E610" s="82"/>
      <c r="F610" s="82"/>
      <c r="G610" s="82"/>
      <c r="H610" s="82"/>
      <c r="I610" s="82"/>
      <c r="J610" s="82"/>
      <c r="K610" s="82"/>
    </row>
    <row r="611" spans="2:11" ht="15">
      <c r="B611" s="31"/>
      <c r="C611" s="175"/>
      <c r="D611" s="82"/>
      <c r="E611" s="82"/>
      <c r="F611" s="82"/>
      <c r="G611" s="82"/>
      <c r="H611" s="82"/>
      <c r="I611" s="82"/>
      <c r="J611" s="82"/>
      <c r="K611" s="82"/>
    </row>
    <row r="612" spans="2:11" ht="15">
      <c r="B612" s="31"/>
      <c r="C612" s="175"/>
      <c r="D612" s="82"/>
      <c r="E612" s="82"/>
      <c r="F612" s="82"/>
      <c r="G612" s="82"/>
      <c r="H612" s="82"/>
      <c r="I612" s="82"/>
      <c r="J612" s="82"/>
      <c r="K612" s="82"/>
    </row>
    <row r="613" spans="2:11" ht="15">
      <c r="B613" s="31"/>
      <c r="C613" s="175"/>
      <c r="D613" s="82"/>
      <c r="E613" s="82"/>
      <c r="F613" s="82"/>
      <c r="G613" s="82"/>
      <c r="H613" s="82"/>
      <c r="I613" s="82"/>
      <c r="J613" s="82"/>
      <c r="K613" s="82"/>
    </row>
    <row r="614" spans="2:11" ht="15">
      <c r="B614" s="31"/>
      <c r="C614" s="175"/>
      <c r="D614" s="82"/>
      <c r="E614" s="82"/>
      <c r="F614" s="82"/>
      <c r="G614" s="82"/>
      <c r="H614" s="82"/>
      <c r="I614" s="82"/>
      <c r="J614" s="82"/>
      <c r="K614" s="82"/>
    </row>
    <row r="615" spans="2:11" ht="15">
      <c r="B615" s="31"/>
      <c r="C615" s="175"/>
      <c r="D615" s="82"/>
      <c r="E615" s="82"/>
      <c r="F615" s="82"/>
      <c r="G615" s="82"/>
      <c r="H615" s="82"/>
      <c r="I615" s="82"/>
      <c r="J615" s="82"/>
      <c r="K615" s="82"/>
    </row>
    <row r="616" spans="2:11" ht="15">
      <c r="B616" s="31"/>
      <c r="C616" s="175"/>
      <c r="D616" s="82"/>
      <c r="E616" s="82"/>
      <c r="F616" s="82"/>
      <c r="G616" s="82"/>
      <c r="H616" s="82"/>
      <c r="I616" s="82"/>
      <c r="J616" s="82"/>
      <c r="K616" s="82"/>
    </row>
    <row r="617" spans="2:11" ht="15">
      <c r="B617" s="31"/>
      <c r="C617" s="175"/>
      <c r="D617" s="82"/>
      <c r="E617" s="82"/>
      <c r="F617" s="82"/>
      <c r="G617" s="82"/>
      <c r="H617" s="82"/>
      <c r="I617" s="82"/>
      <c r="J617" s="82"/>
      <c r="K617" s="82"/>
    </row>
    <row r="618" spans="2:11" ht="15">
      <c r="B618" s="31"/>
      <c r="C618" s="175"/>
      <c r="D618" s="82"/>
      <c r="E618" s="82"/>
      <c r="F618" s="82"/>
      <c r="G618" s="82"/>
      <c r="H618" s="82"/>
      <c r="I618" s="82"/>
      <c r="J618" s="82"/>
      <c r="K618" s="82"/>
    </row>
    <row r="619" spans="2:11" ht="15">
      <c r="B619" s="31"/>
      <c r="C619" s="175"/>
      <c r="D619" s="82"/>
      <c r="E619" s="82"/>
      <c r="F619" s="82"/>
      <c r="G619" s="82"/>
      <c r="H619" s="82"/>
      <c r="I619" s="82"/>
      <c r="J619" s="82"/>
      <c r="K619" s="82"/>
    </row>
    <row r="620" spans="2:11" ht="15">
      <c r="B620" s="31"/>
      <c r="C620" s="175"/>
      <c r="D620" s="82"/>
      <c r="E620" s="82"/>
      <c r="F620" s="82"/>
      <c r="G620" s="82"/>
      <c r="H620" s="82"/>
      <c r="I620" s="82"/>
      <c r="J620" s="82"/>
      <c r="K620" s="82"/>
    </row>
    <row r="621" spans="2:11" ht="15">
      <c r="B621" s="31"/>
      <c r="C621" s="175"/>
      <c r="D621" s="82"/>
      <c r="E621" s="82"/>
      <c r="F621" s="82"/>
      <c r="G621" s="82"/>
      <c r="H621" s="82"/>
      <c r="I621" s="82"/>
      <c r="J621" s="82"/>
      <c r="K621" s="82"/>
    </row>
    <row r="622" spans="2:11" ht="15">
      <c r="B622" s="31"/>
      <c r="C622" s="175"/>
      <c r="D622" s="82"/>
      <c r="E622" s="82"/>
      <c r="F622" s="82"/>
      <c r="G622" s="82"/>
      <c r="H622" s="82"/>
      <c r="I622" s="82"/>
      <c r="J622" s="82"/>
      <c r="K622" s="82"/>
    </row>
    <row r="623" spans="2:11" ht="15">
      <c r="B623" s="31"/>
      <c r="C623" s="175"/>
      <c r="D623" s="82"/>
      <c r="E623" s="82"/>
      <c r="F623" s="82"/>
      <c r="G623" s="82"/>
      <c r="H623" s="82"/>
      <c r="I623" s="82"/>
      <c r="J623" s="82"/>
      <c r="K623" s="82"/>
    </row>
    <row r="624" spans="2:11" ht="15">
      <c r="B624" s="31"/>
      <c r="C624" s="175"/>
      <c r="D624" s="82"/>
      <c r="E624" s="82"/>
      <c r="F624" s="82"/>
      <c r="G624" s="82"/>
      <c r="H624" s="82"/>
      <c r="I624" s="82"/>
      <c r="J624" s="82"/>
      <c r="K624" s="82"/>
    </row>
    <row r="625" spans="2:11" ht="15">
      <c r="B625" s="31"/>
      <c r="C625" s="175"/>
      <c r="D625" s="82"/>
      <c r="E625" s="82"/>
      <c r="F625" s="82"/>
      <c r="G625" s="82"/>
      <c r="H625" s="82"/>
      <c r="I625" s="82"/>
      <c r="J625" s="82"/>
      <c r="K625" s="82"/>
    </row>
    <row r="626" spans="2:11" ht="15">
      <c r="B626" s="31"/>
      <c r="C626" s="175"/>
      <c r="D626" s="82"/>
      <c r="E626" s="82"/>
      <c r="F626" s="82"/>
      <c r="G626" s="82"/>
      <c r="H626" s="82"/>
      <c r="I626" s="82"/>
      <c r="J626" s="82"/>
      <c r="K626" s="82"/>
    </row>
    <row r="627" spans="2:11" ht="15">
      <c r="B627" s="31"/>
      <c r="C627" s="175"/>
      <c r="D627" s="82"/>
      <c r="E627" s="82"/>
      <c r="F627" s="82"/>
      <c r="G627" s="82"/>
      <c r="H627" s="82"/>
      <c r="I627" s="82"/>
      <c r="J627" s="82"/>
      <c r="K627" s="82"/>
    </row>
    <row r="628" spans="2:11" ht="15">
      <c r="B628" s="31"/>
      <c r="C628" s="175"/>
      <c r="D628" s="82"/>
      <c r="E628" s="82"/>
      <c r="F628" s="82"/>
      <c r="G628" s="82"/>
      <c r="H628" s="82"/>
      <c r="I628" s="82"/>
      <c r="J628" s="82"/>
      <c r="K628" s="82"/>
    </row>
    <row r="629" spans="2:11" ht="15">
      <c r="B629" s="31"/>
      <c r="C629" s="175"/>
      <c r="D629" s="82"/>
      <c r="E629" s="82"/>
      <c r="F629" s="82"/>
      <c r="G629" s="82"/>
      <c r="H629" s="82"/>
      <c r="I629" s="82"/>
      <c r="J629" s="82"/>
      <c r="K629" s="82"/>
    </row>
    <row r="630" spans="2:11" ht="15">
      <c r="B630" s="31"/>
      <c r="C630" s="175"/>
      <c r="D630" s="82"/>
      <c r="E630" s="82"/>
      <c r="F630" s="82"/>
      <c r="G630" s="82"/>
      <c r="H630" s="82"/>
      <c r="I630" s="82"/>
      <c r="J630" s="82"/>
      <c r="K630" s="82"/>
    </row>
    <row r="631" spans="2:11" ht="15">
      <c r="B631" s="31"/>
      <c r="C631" s="175"/>
      <c r="D631" s="82"/>
      <c r="E631" s="82"/>
      <c r="F631" s="82"/>
      <c r="G631" s="82"/>
      <c r="H631" s="82"/>
      <c r="I631" s="82"/>
      <c r="J631" s="82"/>
      <c r="K631" s="82"/>
    </row>
    <row r="632" spans="2:11" ht="15">
      <c r="B632" s="31"/>
      <c r="C632" s="175"/>
      <c r="D632" s="82"/>
      <c r="E632" s="82"/>
      <c r="F632" s="82"/>
      <c r="G632" s="82"/>
      <c r="H632" s="82"/>
      <c r="I632" s="82"/>
      <c r="J632" s="82"/>
      <c r="K632" s="82"/>
    </row>
    <row r="633" spans="2:11" ht="15">
      <c r="B633" s="31"/>
      <c r="C633" s="175"/>
      <c r="D633" s="82"/>
      <c r="E633" s="82"/>
      <c r="F633" s="82"/>
      <c r="G633" s="82"/>
      <c r="H633" s="82"/>
      <c r="I633" s="82"/>
      <c r="J633" s="82"/>
      <c r="K633" s="82"/>
    </row>
    <row r="634" spans="2:11" ht="15">
      <c r="B634" s="31"/>
      <c r="C634" s="175"/>
      <c r="D634" s="82"/>
      <c r="E634" s="82"/>
      <c r="F634" s="82"/>
      <c r="G634" s="82"/>
      <c r="H634" s="82"/>
      <c r="I634" s="82"/>
      <c r="J634" s="82"/>
      <c r="K634" s="82"/>
    </row>
    <row r="635" spans="2:11" ht="15">
      <c r="B635" s="31"/>
      <c r="C635" s="175"/>
      <c r="D635" s="82"/>
      <c r="E635" s="82"/>
      <c r="F635" s="82"/>
      <c r="G635" s="82"/>
      <c r="H635" s="82"/>
      <c r="I635" s="82"/>
      <c r="J635" s="82"/>
      <c r="K635" s="82"/>
    </row>
    <row r="636" spans="2:11" ht="15">
      <c r="B636" s="31"/>
      <c r="C636" s="175"/>
      <c r="D636" s="82"/>
      <c r="E636" s="82"/>
      <c r="F636" s="82"/>
      <c r="G636" s="82"/>
      <c r="H636" s="82"/>
      <c r="I636" s="82"/>
      <c r="J636" s="82"/>
      <c r="K636" s="82"/>
    </row>
    <row r="637" spans="2:11" ht="15">
      <c r="B637" s="31"/>
      <c r="C637" s="175"/>
      <c r="D637" s="82"/>
      <c r="E637" s="82"/>
      <c r="F637" s="82"/>
      <c r="G637" s="82"/>
      <c r="H637" s="82"/>
      <c r="I637" s="82"/>
      <c r="J637" s="82"/>
      <c r="K637" s="82"/>
    </row>
    <row r="638" spans="2:11" ht="15">
      <c r="B638" s="31"/>
      <c r="C638" s="175"/>
      <c r="D638" s="82"/>
      <c r="E638" s="82"/>
      <c r="F638" s="82"/>
      <c r="G638" s="82"/>
      <c r="H638" s="82"/>
      <c r="I638" s="82"/>
      <c r="J638" s="82"/>
      <c r="K638" s="82"/>
    </row>
    <row r="639" spans="2:11" ht="15">
      <c r="B639" s="31"/>
      <c r="C639" s="175"/>
      <c r="D639" s="82"/>
      <c r="E639" s="82"/>
      <c r="F639" s="82"/>
      <c r="G639" s="82"/>
      <c r="H639" s="82"/>
      <c r="I639" s="82"/>
      <c r="J639" s="82"/>
      <c r="K639" s="82"/>
    </row>
    <row r="640" spans="2:11" ht="15">
      <c r="B640" s="31"/>
      <c r="C640" s="175"/>
      <c r="D640" s="82"/>
      <c r="E640" s="82"/>
      <c r="F640" s="82"/>
      <c r="G640" s="82"/>
      <c r="H640" s="82"/>
      <c r="I640" s="82"/>
      <c r="J640" s="82"/>
      <c r="K640" s="82"/>
    </row>
    <row r="641" spans="2:11" ht="15">
      <c r="B641" s="31"/>
      <c r="C641" s="175"/>
      <c r="D641" s="82"/>
      <c r="E641" s="82"/>
      <c r="F641" s="82"/>
      <c r="G641" s="82"/>
      <c r="H641" s="82"/>
      <c r="I641" s="82"/>
      <c r="J641" s="82"/>
      <c r="K641" s="82"/>
    </row>
    <row r="642" spans="2:11" ht="15">
      <c r="B642" s="31"/>
      <c r="C642" s="175"/>
      <c r="D642" s="82"/>
      <c r="E642" s="82"/>
      <c r="F642" s="82"/>
      <c r="G642" s="82"/>
      <c r="H642" s="82"/>
      <c r="I642" s="82"/>
      <c r="J642" s="82"/>
      <c r="K642" s="82"/>
    </row>
    <row r="643" spans="2:11" ht="15">
      <c r="B643" s="31"/>
      <c r="C643" s="175"/>
      <c r="D643" s="82"/>
      <c r="E643" s="82"/>
      <c r="F643" s="82"/>
      <c r="G643" s="82"/>
      <c r="H643" s="82"/>
      <c r="I643" s="82"/>
      <c r="J643" s="82"/>
      <c r="K643" s="82"/>
    </row>
    <row r="644" spans="2:11" ht="15">
      <c r="B644" s="31"/>
      <c r="C644" s="175"/>
      <c r="D644" s="82"/>
      <c r="E644" s="82"/>
      <c r="F644" s="82"/>
      <c r="G644" s="82"/>
      <c r="H644" s="82"/>
      <c r="I644" s="82"/>
      <c r="J644" s="82"/>
      <c r="K644" s="82"/>
    </row>
    <row r="645" spans="2:11" ht="15">
      <c r="B645" s="31"/>
      <c r="C645" s="175"/>
      <c r="D645" s="82"/>
      <c r="E645" s="82"/>
      <c r="F645" s="82"/>
      <c r="G645" s="82"/>
      <c r="H645" s="82"/>
      <c r="I645" s="82"/>
      <c r="J645" s="82"/>
      <c r="K645" s="82"/>
    </row>
    <row r="646" spans="2:11" ht="15">
      <c r="B646" s="31"/>
      <c r="C646" s="175"/>
      <c r="D646" s="82"/>
      <c r="E646" s="82"/>
      <c r="F646" s="82"/>
      <c r="G646" s="82"/>
      <c r="H646" s="82"/>
      <c r="I646" s="82"/>
      <c r="J646" s="82"/>
      <c r="K646" s="82"/>
    </row>
    <row r="647" spans="2:11" ht="15">
      <c r="B647" s="31"/>
      <c r="C647" s="175"/>
      <c r="D647" s="82"/>
      <c r="E647" s="82"/>
      <c r="F647" s="82"/>
      <c r="G647" s="82"/>
      <c r="H647" s="82"/>
      <c r="I647" s="82"/>
      <c r="J647" s="82"/>
      <c r="K647" s="82"/>
    </row>
    <row r="648" spans="2:11" ht="15">
      <c r="B648" s="31"/>
      <c r="C648" s="175"/>
      <c r="D648" s="82"/>
      <c r="E648" s="82"/>
      <c r="F648" s="82"/>
      <c r="G648" s="82"/>
      <c r="H648" s="82"/>
      <c r="I648" s="82"/>
      <c r="J648" s="82"/>
      <c r="K648" s="82"/>
    </row>
    <row r="649" spans="2:11" ht="15">
      <c r="B649" s="31"/>
      <c r="C649" s="175"/>
      <c r="D649" s="82"/>
      <c r="E649" s="82"/>
      <c r="F649" s="82"/>
      <c r="G649" s="82"/>
      <c r="H649" s="82"/>
      <c r="I649" s="82"/>
      <c r="J649" s="82"/>
      <c r="K649" s="82"/>
    </row>
    <row r="650" spans="2:11" ht="15">
      <c r="B650" s="31"/>
      <c r="C650" s="175"/>
      <c r="D650" s="82"/>
      <c r="E650" s="82"/>
      <c r="F650" s="82"/>
      <c r="G650" s="82"/>
      <c r="H650" s="82"/>
      <c r="I650" s="82"/>
      <c r="J650" s="82"/>
      <c r="K650" s="82"/>
    </row>
    <row r="651" spans="2:11" ht="15">
      <c r="B651" s="31"/>
      <c r="C651" s="175"/>
      <c r="D651" s="82"/>
      <c r="E651" s="82"/>
      <c r="F651" s="82"/>
      <c r="G651" s="82"/>
      <c r="H651" s="82"/>
      <c r="I651" s="82"/>
      <c r="J651" s="82"/>
      <c r="K651" s="82"/>
    </row>
    <row r="652" spans="2:11" ht="15">
      <c r="B652" s="31"/>
      <c r="C652" s="175"/>
      <c r="D652" s="82"/>
      <c r="E652" s="82"/>
      <c r="F652" s="82"/>
      <c r="G652" s="82"/>
      <c r="H652" s="82"/>
      <c r="I652" s="82"/>
      <c r="J652" s="82"/>
      <c r="K652" s="82"/>
    </row>
    <row r="653" spans="2:11" ht="15">
      <c r="B653" s="31"/>
      <c r="C653" s="175"/>
      <c r="D653" s="82"/>
      <c r="E653" s="82"/>
      <c r="F653" s="82"/>
      <c r="G653" s="82"/>
      <c r="H653" s="82"/>
      <c r="I653" s="82"/>
      <c r="J653" s="82"/>
      <c r="K653" s="82"/>
    </row>
    <row r="654" spans="2:11" ht="15">
      <c r="B654" s="31"/>
      <c r="C654" s="175"/>
      <c r="D654" s="82"/>
      <c r="E654" s="82"/>
      <c r="F654" s="82"/>
      <c r="G654" s="82"/>
      <c r="H654" s="82"/>
      <c r="I654" s="82"/>
      <c r="J654" s="82"/>
      <c r="K654" s="82"/>
    </row>
    <row r="655" spans="2:11" ht="15">
      <c r="B655" s="31"/>
      <c r="C655" s="175"/>
      <c r="D655" s="82"/>
      <c r="E655" s="82"/>
      <c r="F655" s="82"/>
      <c r="G655" s="82"/>
      <c r="H655" s="82"/>
      <c r="I655" s="82"/>
      <c r="J655" s="82"/>
      <c r="K655" s="82"/>
    </row>
    <row r="656" spans="2:11" ht="15">
      <c r="B656" s="31"/>
      <c r="C656" s="175"/>
      <c r="D656" s="82"/>
      <c r="E656" s="82"/>
      <c r="F656" s="82"/>
      <c r="G656" s="82"/>
      <c r="H656" s="82"/>
      <c r="I656" s="82"/>
      <c r="J656" s="82"/>
      <c r="K656" s="82"/>
    </row>
    <row r="657" spans="2:11" ht="15">
      <c r="B657" s="31"/>
      <c r="C657" s="175"/>
      <c r="D657" s="82"/>
      <c r="E657" s="82"/>
      <c r="F657" s="82"/>
      <c r="G657" s="82"/>
      <c r="H657" s="82"/>
      <c r="I657" s="82"/>
      <c r="J657" s="82"/>
      <c r="K657" s="82"/>
    </row>
    <row r="658" spans="2:11" ht="15">
      <c r="B658" s="31"/>
      <c r="C658" s="175"/>
      <c r="D658" s="82"/>
      <c r="E658" s="82"/>
      <c r="F658" s="82"/>
      <c r="G658" s="82"/>
      <c r="H658" s="82"/>
      <c r="I658" s="82"/>
      <c r="J658" s="82"/>
      <c r="K658" s="82"/>
    </row>
    <row r="659" spans="2:11" ht="15">
      <c r="B659" s="31"/>
      <c r="C659" s="175"/>
      <c r="D659" s="82"/>
      <c r="E659" s="82"/>
      <c r="F659" s="82"/>
      <c r="G659" s="82"/>
      <c r="H659" s="82"/>
      <c r="I659" s="82"/>
      <c r="J659" s="82"/>
      <c r="K659" s="82"/>
    </row>
    <row r="660" spans="2:11" ht="15">
      <c r="B660" s="31"/>
      <c r="C660" s="175"/>
      <c r="D660" s="82"/>
      <c r="E660" s="82"/>
      <c r="F660" s="82"/>
      <c r="G660" s="82"/>
      <c r="H660" s="82"/>
      <c r="I660" s="82"/>
      <c r="J660" s="82"/>
      <c r="K660" s="82"/>
    </row>
    <row r="661" spans="2:11" ht="15">
      <c r="B661" s="31"/>
      <c r="C661" s="175"/>
      <c r="D661" s="82"/>
      <c r="E661" s="82"/>
      <c r="F661" s="82"/>
      <c r="G661" s="82"/>
      <c r="H661" s="82"/>
      <c r="I661" s="82"/>
      <c r="J661" s="82"/>
      <c r="K661" s="82"/>
    </row>
    <row r="662" spans="2:11" ht="15">
      <c r="B662" s="31"/>
      <c r="C662" s="175"/>
      <c r="D662" s="82"/>
      <c r="E662" s="82"/>
      <c r="F662" s="82"/>
      <c r="G662" s="82"/>
      <c r="H662" s="82"/>
      <c r="I662" s="82"/>
      <c r="J662" s="82"/>
      <c r="K662" s="82"/>
    </row>
    <row r="663" spans="2:11" ht="15">
      <c r="B663" s="31"/>
      <c r="C663" s="175"/>
      <c r="D663" s="82"/>
      <c r="E663" s="82"/>
      <c r="F663" s="82"/>
      <c r="G663" s="82"/>
      <c r="H663" s="82"/>
      <c r="I663" s="82"/>
      <c r="J663" s="82"/>
      <c r="K663" s="82"/>
    </row>
    <row r="664" spans="2:11" ht="15">
      <c r="B664" s="31"/>
      <c r="C664" s="175"/>
      <c r="D664" s="82"/>
      <c r="E664" s="82"/>
      <c r="F664" s="82"/>
      <c r="G664" s="82"/>
      <c r="H664" s="82"/>
      <c r="I664" s="82"/>
      <c r="J664" s="82"/>
      <c r="K664" s="82"/>
    </row>
    <row r="665" spans="2:11" ht="15">
      <c r="B665" s="31"/>
      <c r="C665" s="175"/>
      <c r="D665" s="82"/>
      <c r="E665" s="82"/>
      <c r="F665" s="82"/>
      <c r="G665" s="82"/>
      <c r="H665" s="82"/>
      <c r="I665" s="82"/>
      <c r="J665" s="82"/>
      <c r="K665" s="82"/>
    </row>
    <row r="666" spans="2:11" ht="15">
      <c r="B666" s="31"/>
      <c r="C666" s="175"/>
      <c r="D666" s="82"/>
      <c r="E666" s="82"/>
      <c r="F666" s="82"/>
      <c r="G666" s="82"/>
      <c r="H666" s="82"/>
      <c r="I666" s="82"/>
      <c r="J666" s="82"/>
      <c r="K666" s="82"/>
    </row>
    <row r="667" spans="2:11" ht="15">
      <c r="B667" s="31"/>
      <c r="C667" s="175"/>
      <c r="D667" s="82"/>
      <c r="E667" s="82"/>
      <c r="F667" s="82"/>
      <c r="G667" s="82"/>
      <c r="H667" s="82"/>
      <c r="I667" s="82"/>
      <c r="J667" s="82"/>
      <c r="K667" s="82"/>
    </row>
    <row r="668" spans="2:11" ht="15">
      <c r="B668" s="31"/>
      <c r="C668" s="175"/>
      <c r="D668" s="82"/>
      <c r="E668" s="82"/>
      <c r="F668" s="82"/>
      <c r="G668" s="82"/>
      <c r="H668" s="82"/>
      <c r="I668" s="82"/>
      <c r="J668" s="82"/>
      <c r="K668" s="82"/>
    </row>
    <row r="669" spans="2:11" ht="15">
      <c r="B669" s="31"/>
      <c r="C669" s="175"/>
      <c r="D669" s="82"/>
      <c r="E669" s="82"/>
      <c r="F669" s="82"/>
      <c r="G669" s="82"/>
      <c r="H669" s="82"/>
      <c r="I669" s="82"/>
      <c r="J669" s="82"/>
      <c r="K669" s="82"/>
    </row>
    <row r="670" spans="2:11" ht="15">
      <c r="B670" s="31"/>
      <c r="C670" s="175"/>
      <c r="D670" s="82"/>
      <c r="E670" s="82"/>
      <c r="F670" s="82"/>
      <c r="G670" s="82"/>
      <c r="H670" s="82"/>
      <c r="I670" s="82"/>
      <c r="J670" s="82"/>
      <c r="K670" s="82"/>
    </row>
    <row r="671" spans="2:11" ht="15">
      <c r="B671" s="31"/>
      <c r="C671" s="175"/>
      <c r="D671" s="82"/>
      <c r="E671" s="82"/>
      <c r="F671" s="82"/>
      <c r="G671" s="82"/>
      <c r="H671" s="82"/>
      <c r="I671" s="82"/>
      <c r="J671" s="82"/>
      <c r="K671" s="82"/>
    </row>
    <row r="672" spans="2:11" ht="15">
      <c r="B672" s="31"/>
      <c r="C672" s="175"/>
      <c r="D672" s="82"/>
      <c r="E672" s="82"/>
      <c r="F672" s="82"/>
      <c r="G672" s="82"/>
      <c r="H672" s="82"/>
      <c r="I672" s="82"/>
      <c r="J672" s="82"/>
      <c r="K672" s="82"/>
    </row>
    <row r="673" spans="2:11" ht="15">
      <c r="B673" s="31"/>
      <c r="C673" s="175"/>
      <c r="D673" s="82"/>
      <c r="E673" s="82"/>
      <c r="F673" s="82"/>
      <c r="G673" s="82"/>
      <c r="H673" s="82"/>
      <c r="I673" s="82"/>
      <c r="J673" s="82"/>
      <c r="K673" s="82"/>
    </row>
    <row r="674" spans="2:11" ht="15">
      <c r="B674" s="31"/>
      <c r="C674" s="175"/>
      <c r="D674" s="82"/>
      <c r="E674" s="82"/>
      <c r="F674" s="82"/>
      <c r="G674" s="82"/>
      <c r="H674" s="82"/>
      <c r="I674" s="82"/>
      <c r="J674" s="82"/>
      <c r="K674" s="82"/>
    </row>
    <row r="675" spans="2:11" ht="15">
      <c r="B675" s="31"/>
      <c r="C675" s="175"/>
      <c r="D675" s="82"/>
      <c r="E675" s="82"/>
      <c r="F675" s="82"/>
      <c r="G675" s="82"/>
      <c r="H675" s="82"/>
      <c r="I675" s="82"/>
      <c r="J675" s="82"/>
      <c r="K675" s="82"/>
    </row>
    <row r="676" spans="2:11" ht="15">
      <c r="B676" s="31"/>
      <c r="C676" s="175"/>
      <c r="D676" s="82"/>
      <c r="E676" s="82"/>
      <c r="F676" s="82"/>
      <c r="G676" s="82"/>
      <c r="H676" s="82"/>
      <c r="I676" s="82"/>
      <c r="J676" s="82"/>
      <c r="K676" s="82"/>
    </row>
    <row r="677" spans="2:11" ht="15">
      <c r="B677" s="31"/>
      <c r="C677" s="175"/>
      <c r="D677" s="82"/>
      <c r="E677" s="82"/>
      <c r="F677" s="82"/>
      <c r="G677" s="82"/>
      <c r="H677" s="82"/>
      <c r="I677" s="82"/>
      <c r="J677" s="82"/>
      <c r="K677" s="82"/>
    </row>
    <row r="678" spans="2:11" ht="15">
      <c r="B678" s="31"/>
      <c r="C678" s="175"/>
      <c r="D678" s="82"/>
      <c r="E678" s="82"/>
      <c r="F678" s="82"/>
      <c r="G678" s="82"/>
      <c r="H678" s="82"/>
      <c r="I678" s="82"/>
      <c r="J678" s="82"/>
      <c r="K678" s="82"/>
    </row>
    <row r="679" spans="2:11" ht="15">
      <c r="B679" s="31"/>
      <c r="C679" s="175"/>
      <c r="D679" s="82"/>
      <c r="E679" s="82"/>
      <c r="F679" s="82"/>
      <c r="G679" s="82"/>
      <c r="H679" s="82"/>
      <c r="I679" s="82"/>
      <c r="J679" s="82"/>
      <c r="K679" s="82"/>
    </row>
    <row r="680" spans="2:11" ht="15">
      <c r="B680" s="31"/>
      <c r="C680" s="175"/>
      <c r="D680" s="82"/>
      <c r="E680" s="82"/>
      <c r="F680" s="82"/>
      <c r="G680" s="82"/>
      <c r="H680" s="82"/>
      <c r="I680" s="82"/>
      <c r="J680" s="82"/>
      <c r="K680" s="82"/>
    </row>
    <row r="681" spans="2:11" ht="15">
      <c r="B681" s="31"/>
      <c r="C681" s="175"/>
      <c r="D681" s="82"/>
      <c r="E681" s="82"/>
      <c r="F681" s="82"/>
      <c r="G681" s="82"/>
      <c r="H681" s="82"/>
      <c r="I681" s="82"/>
      <c r="J681" s="82"/>
      <c r="K681" s="82"/>
    </row>
    <row r="682" spans="2:11" ht="15">
      <c r="B682" s="31"/>
      <c r="C682" s="175"/>
      <c r="D682" s="82"/>
      <c r="E682" s="82"/>
      <c r="F682" s="82"/>
      <c r="G682" s="82"/>
      <c r="H682" s="82"/>
      <c r="I682" s="82"/>
      <c r="J682" s="82"/>
      <c r="K682" s="82"/>
    </row>
    <row r="683" spans="2:11" ht="15">
      <c r="B683" s="31"/>
      <c r="C683" s="175"/>
      <c r="D683" s="82"/>
      <c r="E683" s="82"/>
      <c r="F683" s="82"/>
      <c r="G683" s="82"/>
      <c r="H683" s="82"/>
      <c r="I683" s="82"/>
      <c r="J683" s="82"/>
      <c r="K683" s="82"/>
    </row>
    <row r="684" spans="2:11" ht="15">
      <c r="B684" s="31"/>
      <c r="C684" s="175"/>
      <c r="D684" s="82"/>
      <c r="E684" s="82"/>
      <c r="F684" s="82"/>
      <c r="G684" s="82"/>
      <c r="H684" s="82"/>
      <c r="I684" s="82"/>
      <c r="J684" s="82"/>
      <c r="K684" s="82"/>
    </row>
    <row r="685" spans="2:11" ht="15">
      <c r="B685" s="31"/>
      <c r="C685" s="175"/>
      <c r="D685" s="82"/>
      <c r="E685" s="82"/>
      <c r="F685" s="82"/>
      <c r="G685" s="82"/>
      <c r="H685" s="82"/>
      <c r="I685" s="82"/>
      <c r="J685" s="82"/>
      <c r="K685" s="82"/>
    </row>
    <row r="686" spans="2:11" ht="15">
      <c r="B686" s="31"/>
      <c r="C686" s="175"/>
      <c r="D686" s="82"/>
      <c r="E686" s="82"/>
      <c r="F686" s="82"/>
      <c r="G686" s="82"/>
      <c r="H686" s="82"/>
      <c r="I686" s="82"/>
      <c r="J686" s="82"/>
      <c r="K686" s="82"/>
    </row>
    <row r="687" spans="2:11" ht="15">
      <c r="B687" s="31"/>
      <c r="C687" s="175"/>
      <c r="D687" s="82"/>
      <c r="E687" s="82"/>
      <c r="F687" s="82"/>
      <c r="G687" s="82"/>
      <c r="H687" s="82"/>
      <c r="I687" s="82"/>
      <c r="J687" s="82"/>
      <c r="K687" s="82"/>
    </row>
    <row r="688" spans="2:11" ht="15">
      <c r="B688" s="31"/>
      <c r="C688" s="175"/>
      <c r="D688" s="82"/>
      <c r="E688" s="82"/>
      <c r="F688" s="82"/>
      <c r="G688" s="82"/>
      <c r="H688" s="82"/>
      <c r="I688" s="82"/>
      <c r="J688" s="82"/>
      <c r="K688" s="82"/>
    </row>
    <row r="689" spans="2:11" ht="15">
      <c r="B689" s="31"/>
      <c r="C689" s="175"/>
      <c r="D689" s="82"/>
      <c r="E689" s="82"/>
      <c r="F689" s="82"/>
      <c r="G689" s="82"/>
      <c r="H689" s="82"/>
      <c r="I689" s="82"/>
      <c r="J689" s="82"/>
      <c r="K689" s="82"/>
    </row>
    <row r="690" spans="2:11" ht="15">
      <c r="B690" s="31"/>
      <c r="C690" s="175"/>
      <c r="D690" s="82"/>
      <c r="E690" s="82"/>
      <c r="F690" s="82"/>
      <c r="G690" s="82"/>
      <c r="H690" s="82"/>
      <c r="I690" s="82"/>
      <c r="J690" s="82"/>
      <c r="K690" s="82"/>
    </row>
    <row r="691" spans="2:11" ht="15">
      <c r="B691" s="31"/>
      <c r="C691" s="175"/>
      <c r="D691" s="82"/>
      <c r="E691" s="82"/>
      <c r="F691" s="82"/>
      <c r="G691" s="82"/>
      <c r="H691" s="82"/>
      <c r="I691" s="82"/>
      <c r="J691" s="82"/>
      <c r="K691" s="82"/>
    </row>
    <row r="692" spans="2:11" ht="15">
      <c r="B692" s="31"/>
      <c r="C692" s="175"/>
      <c r="D692" s="82"/>
      <c r="E692" s="82"/>
      <c r="F692" s="82"/>
      <c r="G692" s="82"/>
      <c r="H692" s="82"/>
      <c r="I692" s="82"/>
      <c r="J692" s="82"/>
      <c r="K692" s="82"/>
    </row>
    <row r="693" spans="2:11" ht="15">
      <c r="B693" s="31"/>
      <c r="C693" s="175"/>
      <c r="D693" s="82"/>
      <c r="E693" s="82"/>
      <c r="F693" s="82"/>
      <c r="G693" s="82"/>
      <c r="H693" s="82"/>
      <c r="I693" s="82"/>
      <c r="J693" s="82"/>
      <c r="K693" s="82"/>
    </row>
    <row r="694" spans="2:11" ht="15">
      <c r="B694" s="31"/>
      <c r="C694" s="175"/>
      <c r="D694" s="82"/>
      <c r="E694" s="82"/>
      <c r="F694" s="82"/>
      <c r="G694" s="82"/>
      <c r="H694" s="82"/>
      <c r="I694" s="82"/>
      <c r="J694" s="82"/>
      <c r="K694" s="82"/>
    </row>
    <row r="695" spans="2:11" ht="15">
      <c r="B695" s="31"/>
      <c r="C695" s="175"/>
      <c r="D695" s="82"/>
      <c r="E695" s="82"/>
      <c r="F695" s="82"/>
      <c r="G695" s="82"/>
      <c r="H695" s="82"/>
      <c r="I695" s="82"/>
      <c r="J695" s="82"/>
      <c r="K695" s="82"/>
    </row>
    <row r="696" spans="2:11" ht="15">
      <c r="B696" s="31"/>
      <c r="C696" s="175"/>
      <c r="D696" s="82"/>
      <c r="E696" s="82"/>
      <c r="F696" s="82"/>
      <c r="G696" s="82"/>
      <c r="H696" s="82"/>
      <c r="I696" s="82"/>
      <c r="J696" s="82"/>
      <c r="K696" s="82"/>
    </row>
    <row r="697" spans="2:11" ht="15">
      <c r="B697" s="31"/>
      <c r="C697" s="175"/>
      <c r="D697" s="82"/>
      <c r="E697" s="82"/>
      <c r="F697" s="82"/>
      <c r="G697" s="82"/>
      <c r="H697" s="82"/>
      <c r="I697" s="82"/>
      <c r="J697" s="82"/>
      <c r="K697" s="82"/>
    </row>
    <row r="698" spans="2:11" ht="15">
      <c r="B698" s="31"/>
      <c r="C698" s="175"/>
      <c r="D698" s="82"/>
      <c r="E698" s="82"/>
      <c r="F698" s="82"/>
      <c r="G698" s="82"/>
      <c r="H698" s="82"/>
      <c r="I698" s="82"/>
      <c r="J698" s="82"/>
      <c r="K698" s="82"/>
    </row>
    <row r="699" spans="2:11" ht="15">
      <c r="B699" s="31"/>
      <c r="C699" s="175"/>
      <c r="D699" s="82"/>
      <c r="E699" s="82"/>
      <c r="F699" s="82"/>
      <c r="G699" s="82"/>
      <c r="H699" s="82"/>
      <c r="I699" s="82"/>
      <c r="J699" s="82"/>
      <c r="K699" s="82"/>
    </row>
    <row r="700" spans="2:11" ht="15">
      <c r="B700" s="31"/>
      <c r="C700" s="175"/>
      <c r="D700" s="82"/>
      <c r="E700" s="82"/>
      <c r="F700" s="82"/>
      <c r="G700" s="82"/>
      <c r="H700" s="82"/>
      <c r="I700" s="82"/>
      <c r="J700" s="82"/>
      <c r="K700" s="82"/>
    </row>
    <row r="701" spans="2:11" ht="15">
      <c r="B701" s="31"/>
      <c r="C701" s="175"/>
      <c r="D701" s="82"/>
      <c r="E701" s="82"/>
      <c r="F701" s="82"/>
      <c r="G701" s="82"/>
      <c r="H701" s="82"/>
      <c r="I701" s="82"/>
      <c r="J701" s="82"/>
      <c r="K701" s="82"/>
    </row>
    <row r="702" spans="2:11" ht="15">
      <c r="B702" s="31"/>
      <c r="C702" s="175"/>
      <c r="D702" s="82"/>
      <c r="E702" s="82"/>
      <c r="F702" s="82"/>
      <c r="G702" s="82"/>
      <c r="H702" s="82"/>
      <c r="I702" s="82"/>
      <c r="J702" s="82"/>
      <c r="K702" s="82"/>
    </row>
    <row r="703" spans="2:11" ht="15">
      <c r="B703" s="31"/>
      <c r="C703" s="175"/>
      <c r="D703" s="82"/>
      <c r="E703" s="82"/>
      <c r="F703" s="82"/>
      <c r="G703" s="82"/>
      <c r="H703" s="82"/>
      <c r="I703" s="82"/>
      <c r="J703" s="82"/>
      <c r="K703" s="82"/>
    </row>
    <row r="704" spans="2:11" ht="15">
      <c r="B704" s="31"/>
      <c r="C704" s="175"/>
      <c r="D704" s="82"/>
      <c r="E704" s="82"/>
      <c r="F704" s="82"/>
      <c r="G704" s="82"/>
      <c r="H704" s="82"/>
      <c r="I704" s="82"/>
      <c r="J704" s="82"/>
      <c r="K704" s="82"/>
    </row>
    <row r="705" spans="2:11" ht="15">
      <c r="B705" s="31"/>
      <c r="C705" s="175"/>
      <c r="D705" s="82"/>
      <c r="E705" s="82"/>
      <c r="F705" s="82"/>
      <c r="G705" s="82"/>
      <c r="H705" s="82"/>
      <c r="I705" s="82"/>
      <c r="J705" s="82"/>
      <c r="K705" s="82"/>
    </row>
    <row r="706" spans="2:11" ht="15">
      <c r="B706" s="31"/>
      <c r="C706" s="175"/>
      <c r="D706" s="82"/>
      <c r="E706" s="82"/>
      <c r="F706" s="82"/>
      <c r="G706" s="82"/>
      <c r="H706" s="82"/>
      <c r="I706" s="82"/>
      <c r="J706" s="82"/>
      <c r="K706" s="82"/>
    </row>
    <row r="707" spans="2:11" ht="15">
      <c r="B707" s="31"/>
      <c r="C707" s="175"/>
      <c r="D707" s="82"/>
      <c r="E707" s="82"/>
      <c r="F707" s="82"/>
      <c r="G707" s="82"/>
      <c r="H707" s="82"/>
      <c r="I707" s="82"/>
      <c r="J707" s="82"/>
      <c r="K707" s="82"/>
    </row>
    <row r="708" spans="2:11" ht="15">
      <c r="B708" s="31"/>
      <c r="C708" s="175"/>
      <c r="D708" s="82"/>
      <c r="E708" s="82"/>
      <c r="F708" s="82"/>
      <c r="G708" s="82"/>
      <c r="H708" s="82"/>
      <c r="I708" s="82"/>
      <c r="J708" s="82"/>
      <c r="K708" s="82"/>
    </row>
    <row r="709" spans="2:11" ht="15">
      <c r="B709" s="31"/>
      <c r="C709" s="175"/>
      <c r="D709" s="82"/>
      <c r="E709" s="82"/>
      <c r="F709" s="82"/>
      <c r="G709" s="82"/>
      <c r="H709" s="82"/>
      <c r="I709" s="82"/>
      <c r="J709" s="82"/>
      <c r="K709" s="82"/>
    </row>
    <row r="710" spans="2:11" ht="15">
      <c r="B710" s="31"/>
      <c r="C710" s="175"/>
      <c r="D710" s="82"/>
      <c r="E710" s="82"/>
      <c r="F710" s="82"/>
      <c r="G710" s="82"/>
      <c r="H710" s="82"/>
      <c r="I710" s="82"/>
      <c r="J710" s="82"/>
      <c r="K710" s="82"/>
    </row>
    <row r="711" spans="2:11" ht="15">
      <c r="B711" s="31"/>
      <c r="C711" s="175"/>
      <c r="D711" s="82"/>
      <c r="E711" s="82"/>
      <c r="F711" s="82"/>
      <c r="G711" s="82"/>
      <c r="H711" s="82"/>
      <c r="I711" s="82"/>
      <c r="J711" s="82"/>
      <c r="K711" s="82"/>
    </row>
    <row r="712" spans="2:11" ht="15">
      <c r="B712" s="31"/>
      <c r="C712" s="175"/>
      <c r="D712" s="82"/>
      <c r="E712" s="82"/>
      <c r="F712" s="82"/>
      <c r="G712" s="82"/>
      <c r="H712" s="82"/>
      <c r="I712" s="82"/>
      <c r="J712" s="82"/>
      <c r="K712" s="82"/>
    </row>
    <row r="713" spans="2:11" ht="15">
      <c r="B713" s="31"/>
      <c r="C713" s="175"/>
      <c r="D713" s="82"/>
      <c r="E713" s="82"/>
      <c r="F713" s="82"/>
      <c r="G713" s="82"/>
      <c r="H713" s="82"/>
      <c r="I713" s="82"/>
      <c r="J713" s="82"/>
      <c r="K713" s="82"/>
    </row>
    <row r="714" spans="2:11" ht="15">
      <c r="B714" s="31"/>
      <c r="C714" s="175"/>
      <c r="D714" s="82"/>
      <c r="E714" s="82"/>
      <c r="F714" s="82"/>
      <c r="G714" s="82"/>
      <c r="H714" s="82"/>
      <c r="I714" s="82"/>
      <c r="J714" s="82"/>
      <c r="K714" s="82"/>
    </row>
    <row r="715" spans="2:11" ht="15">
      <c r="B715" s="31"/>
      <c r="C715" s="175"/>
      <c r="D715" s="82"/>
      <c r="E715" s="82"/>
      <c r="F715" s="82"/>
      <c r="G715" s="82"/>
      <c r="H715" s="82"/>
      <c r="I715" s="82"/>
      <c r="J715" s="82"/>
      <c r="K715" s="82"/>
    </row>
    <row r="716" spans="2:11" ht="15">
      <c r="B716" s="31"/>
      <c r="C716" s="175"/>
      <c r="D716" s="82"/>
      <c r="E716" s="82"/>
      <c r="F716" s="82"/>
      <c r="G716" s="82"/>
      <c r="H716" s="82"/>
      <c r="I716" s="82"/>
      <c r="J716" s="82"/>
      <c r="K716" s="82"/>
    </row>
    <row r="717" spans="2:11" ht="15">
      <c r="B717" s="31"/>
      <c r="C717" s="175"/>
      <c r="D717" s="82"/>
      <c r="E717" s="82"/>
      <c r="F717" s="82"/>
      <c r="G717" s="82"/>
      <c r="H717" s="82"/>
      <c r="I717" s="82"/>
      <c r="J717" s="82"/>
      <c r="K717" s="82"/>
    </row>
    <row r="718" spans="2:11" ht="15">
      <c r="B718" s="31"/>
      <c r="C718" s="175"/>
      <c r="D718" s="82"/>
      <c r="E718" s="82"/>
      <c r="F718" s="82"/>
      <c r="G718" s="82"/>
      <c r="H718" s="82"/>
      <c r="I718" s="82"/>
      <c r="J718" s="82"/>
      <c r="K718" s="82"/>
    </row>
    <row r="719" spans="2:11" ht="15">
      <c r="B719" s="31"/>
      <c r="C719" s="175"/>
      <c r="D719" s="82"/>
      <c r="E719" s="82"/>
      <c r="F719" s="82"/>
      <c r="G719" s="82"/>
      <c r="H719" s="82"/>
      <c r="I719" s="82"/>
      <c r="J719" s="82"/>
      <c r="K719" s="82"/>
    </row>
    <row r="720" spans="2:11" ht="15">
      <c r="B720" s="31"/>
      <c r="C720" s="175"/>
      <c r="D720" s="82"/>
      <c r="E720" s="82"/>
      <c r="F720" s="82"/>
      <c r="G720" s="82"/>
      <c r="H720" s="82"/>
      <c r="I720" s="82"/>
      <c r="J720" s="82"/>
      <c r="K720" s="82"/>
    </row>
    <row r="721" spans="2:11" ht="15">
      <c r="B721" s="31"/>
      <c r="C721" s="175"/>
      <c r="D721" s="82"/>
      <c r="E721" s="82"/>
      <c r="F721" s="82"/>
      <c r="G721" s="82"/>
      <c r="H721" s="82"/>
      <c r="I721" s="82"/>
      <c r="J721" s="82"/>
      <c r="K721" s="82"/>
    </row>
    <row r="722" spans="2:11" ht="15">
      <c r="B722" s="31"/>
      <c r="C722" s="175"/>
      <c r="D722" s="82"/>
      <c r="E722" s="82"/>
      <c r="F722" s="82"/>
      <c r="G722" s="82"/>
      <c r="H722" s="82"/>
      <c r="I722" s="82"/>
      <c r="J722" s="82"/>
      <c r="K722" s="82"/>
    </row>
    <row r="723" spans="2:11" ht="15">
      <c r="B723" s="31"/>
      <c r="C723" s="175"/>
      <c r="D723" s="82"/>
      <c r="E723" s="82"/>
      <c r="F723" s="82"/>
      <c r="G723" s="82"/>
      <c r="H723" s="82"/>
      <c r="I723" s="82"/>
      <c r="J723" s="82"/>
      <c r="K723" s="82"/>
    </row>
    <row r="724" spans="2:11" ht="15">
      <c r="B724" s="31"/>
      <c r="C724" s="175"/>
      <c r="D724" s="82"/>
      <c r="E724" s="82"/>
      <c r="F724" s="82"/>
      <c r="G724" s="82"/>
      <c r="H724" s="82"/>
      <c r="I724" s="82"/>
      <c r="J724" s="82"/>
      <c r="K724" s="82"/>
    </row>
    <row r="725" spans="2:11" ht="15">
      <c r="B725" s="31"/>
      <c r="C725" s="175"/>
      <c r="D725" s="82"/>
      <c r="E725" s="82"/>
      <c r="F725" s="82"/>
      <c r="G725" s="82"/>
      <c r="H725" s="82"/>
      <c r="I725" s="82"/>
      <c r="J725" s="82"/>
      <c r="K725" s="82"/>
    </row>
    <row r="726" spans="2:11" ht="15">
      <c r="B726" s="31"/>
      <c r="C726" s="175"/>
      <c r="D726" s="82"/>
      <c r="E726" s="82"/>
      <c r="F726" s="82"/>
      <c r="G726" s="82"/>
      <c r="H726" s="82"/>
      <c r="I726" s="82"/>
      <c r="J726" s="82"/>
      <c r="K726" s="82"/>
    </row>
    <row r="727" spans="2:11" ht="15">
      <c r="B727" s="31"/>
      <c r="C727" s="175"/>
      <c r="D727" s="82"/>
      <c r="E727" s="82"/>
      <c r="F727" s="82"/>
      <c r="G727" s="82"/>
      <c r="H727" s="82"/>
      <c r="I727" s="82"/>
      <c r="J727" s="82"/>
      <c r="K727" s="82"/>
    </row>
    <row r="728" spans="2:11" ht="15">
      <c r="B728" s="31"/>
      <c r="C728" s="175"/>
      <c r="D728" s="82"/>
      <c r="E728" s="82"/>
      <c r="F728" s="82"/>
      <c r="G728" s="82"/>
      <c r="H728" s="82"/>
      <c r="I728" s="82"/>
      <c r="J728" s="82"/>
      <c r="K728" s="82"/>
    </row>
    <row r="729" spans="2:11" ht="15">
      <c r="B729" s="31"/>
      <c r="C729" s="175"/>
      <c r="D729" s="82"/>
      <c r="E729" s="82"/>
      <c r="F729" s="82"/>
      <c r="G729" s="82"/>
      <c r="H729" s="82"/>
      <c r="I729" s="82"/>
      <c r="J729" s="82"/>
      <c r="K729" s="82"/>
    </row>
    <row r="730" spans="2:11" ht="15">
      <c r="B730" s="31"/>
      <c r="C730" s="175"/>
      <c r="D730" s="82"/>
      <c r="E730" s="82"/>
      <c r="F730" s="82"/>
      <c r="G730" s="82"/>
      <c r="H730" s="82"/>
      <c r="I730" s="82"/>
      <c r="J730" s="82"/>
      <c r="K730" s="82"/>
    </row>
    <row r="731" spans="2:11" ht="15">
      <c r="B731" s="31"/>
      <c r="C731" s="175"/>
      <c r="D731" s="82"/>
      <c r="E731" s="82"/>
      <c r="F731" s="82"/>
      <c r="G731" s="82"/>
      <c r="H731" s="82"/>
      <c r="I731" s="82"/>
      <c r="J731" s="82"/>
      <c r="K731" s="82"/>
    </row>
    <row r="732" spans="2:11" ht="15">
      <c r="B732" s="31"/>
      <c r="C732" s="175"/>
      <c r="D732" s="82"/>
      <c r="E732" s="82"/>
      <c r="F732" s="82"/>
      <c r="G732" s="82"/>
      <c r="H732" s="82"/>
      <c r="I732" s="82"/>
      <c r="J732" s="82"/>
      <c r="K732" s="82"/>
    </row>
    <row r="733" spans="2:11" ht="15">
      <c r="B733" s="31"/>
      <c r="C733" s="175"/>
      <c r="D733" s="82"/>
      <c r="E733" s="82"/>
      <c r="F733" s="82"/>
      <c r="G733" s="82"/>
      <c r="H733" s="82"/>
      <c r="I733" s="82"/>
      <c r="J733" s="82"/>
      <c r="K733" s="82"/>
    </row>
    <row r="734" spans="2:11" ht="15">
      <c r="B734" s="31"/>
      <c r="C734" s="175"/>
      <c r="D734" s="82"/>
      <c r="E734" s="82"/>
      <c r="F734" s="82"/>
      <c r="G734" s="82"/>
      <c r="H734" s="82"/>
      <c r="I734" s="82"/>
      <c r="J734" s="82"/>
      <c r="K734" s="82"/>
    </row>
    <row r="735" spans="2:11" ht="15">
      <c r="B735" s="31"/>
      <c r="C735" s="175"/>
      <c r="D735" s="82"/>
      <c r="E735" s="82"/>
      <c r="F735" s="82"/>
      <c r="G735" s="82"/>
      <c r="H735" s="82"/>
      <c r="I735" s="82"/>
      <c r="J735" s="82"/>
      <c r="K735" s="82"/>
    </row>
    <row r="736" spans="2:11" ht="15">
      <c r="B736" s="31"/>
      <c r="C736" s="175"/>
      <c r="D736" s="82"/>
      <c r="E736" s="82"/>
      <c r="F736" s="82"/>
      <c r="G736" s="82"/>
      <c r="H736" s="82"/>
      <c r="I736" s="82"/>
      <c r="J736" s="82"/>
      <c r="K736" s="82"/>
    </row>
    <row r="737" spans="2:11" ht="15">
      <c r="B737" s="31"/>
      <c r="C737" s="175"/>
      <c r="D737" s="82"/>
      <c r="E737" s="82"/>
      <c r="F737" s="82"/>
      <c r="G737" s="82"/>
      <c r="H737" s="82"/>
      <c r="I737" s="82"/>
      <c r="J737" s="82"/>
      <c r="K737" s="82"/>
    </row>
    <row r="738" spans="2:11" ht="15">
      <c r="B738" s="31"/>
      <c r="C738" s="175"/>
      <c r="D738" s="82"/>
      <c r="E738" s="82"/>
      <c r="F738" s="82"/>
      <c r="G738" s="82"/>
      <c r="H738" s="82"/>
      <c r="I738" s="82"/>
      <c r="J738" s="82"/>
      <c r="K738" s="82"/>
    </row>
    <row r="739" spans="2:11" ht="15">
      <c r="B739" s="31"/>
      <c r="C739" s="175"/>
      <c r="D739" s="82"/>
      <c r="E739" s="82"/>
      <c r="F739" s="82"/>
      <c r="G739" s="82"/>
      <c r="H739" s="82"/>
      <c r="I739" s="82"/>
      <c r="J739" s="82"/>
      <c r="K739" s="82"/>
    </row>
    <row r="740" spans="2:11" ht="15">
      <c r="B740" s="31"/>
      <c r="C740" s="175"/>
      <c r="D740" s="82"/>
      <c r="E740" s="82"/>
      <c r="F740" s="82"/>
      <c r="G740" s="82"/>
      <c r="H740" s="82"/>
      <c r="I740" s="82"/>
      <c r="J740" s="82"/>
      <c r="K740" s="82"/>
    </row>
    <row r="741" spans="2:11" ht="15">
      <c r="B741" s="31"/>
      <c r="C741" s="175"/>
      <c r="D741" s="82"/>
      <c r="E741" s="82"/>
      <c r="F741" s="82"/>
      <c r="G741" s="82"/>
      <c r="H741" s="82"/>
      <c r="I741" s="82"/>
      <c r="J741" s="82"/>
      <c r="K741" s="82"/>
    </row>
    <row r="742" spans="2:11" ht="15">
      <c r="B742" s="31"/>
      <c r="C742" s="175"/>
      <c r="D742" s="82"/>
      <c r="E742" s="82"/>
      <c r="F742" s="82"/>
      <c r="G742" s="82"/>
      <c r="H742" s="82"/>
      <c r="I742" s="82"/>
      <c r="J742" s="82"/>
      <c r="K742" s="82"/>
    </row>
    <row r="743" spans="2:11" ht="15">
      <c r="B743" s="31"/>
      <c r="C743" s="175"/>
      <c r="D743" s="82"/>
      <c r="E743" s="82"/>
      <c r="F743" s="82"/>
      <c r="G743" s="82"/>
      <c r="H743" s="82"/>
      <c r="I743" s="82"/>
      <c r="J743" s="82"/>
      <c r="K743" s="82"/>
    </row>
    <row r="744" spans="2:11" ht="15">
      <c r="B744" s="31"/>
      <c r="C744" s="175"/>
      <c r="D744" s="82"/>
      <c r="E744" s="82"/>
      <c r="F744" s="82"/>
      <c r="G744" s="82"/>
      <c r="H744" s="82"/>
      <c r="I744" s="82"/>
      <c r="J744" s="82"/>
      <c r="K744" s="82"/>
    </row>
    <row r="745" spans="2:11" ht="15">
      <c r="B745" s="31"/>
      <c r="C745" s="175"/>
      <c r="D745" s="82"/>
      <c r="E745" s="82"/>
      <c r="F745" s="82"/>
      <c r="G745" s="82"/>
      <c r="H745" s="82"/>
      <c r="I745" s="82"/>
      <c r="J745" s="82"/>
      <c r="K745" s="82"/>
    </row>
    <row r="746" spans="2:11" ht="15">
      <c r="B746" s="31"/>
      <c r="C746" s="175"/>
      <c r="D746" s="82"/>
      <c r="E746" s="82"/>
      <c r="F746" s="82"/>
      <c r="G746" s="82"/>
      <c r="H746" s="82"/>
      <c r="I746" s="82"/>
      <c r="J746" s="82"/>
      <c r="K746" s="82"/>
    </row>
    <row r="747" spans="2:11" ht="15">
      <c r="B747" s="31"/>
      <c r="C747" s="175"/>
      <c r="D747" s="82"/>
      <c r="E747" s="82"/>
      <c r="F747" s="82"/>
      <c r="G747" s="82"/>
      <c r="H747" s="82"/>
      <c r="I747" s="82"/>
      <c r="J747" s="82"/>
      <c r="K747" s="82"/>
    </row>
    <row r="748" spans="2:11" ht="15">
      <c r="B748" s="31"/>
      <c r="C748" s="175"/>
      <c r="D748" s="82"/>
      <c r="E748" s="82"/>
      <c r="F748" s="82"/>
      <c r="G748" s="82"/>
      <c r="H748" s="82"/>
      <c r="I748" s="82"/>
      <c r="J748" s="82"/>
      <c r="K748" s="82"/>
    </row>
    <row r="749" spans="2:11" ht="15">
      <c r="B749" s="31"/>
      <c r="C749" s="175"/>
      <c r="D749" s="82"/>
      <c r="E749" s="82"/>
      <c r="F749" s="82"/>
      <c r="G749" s="82"/>
      <c r="H749" s="82"/>
      <c r="I749" s="82"/>
      <c r="J749" s="82"/>
      <c r="K749" s="82"/>
    </row>
    <row r="750" spans="2:11" ht="15">
      <c r="B750" s="31"/>
      <c r="C750" s="175"/>
      <c r="D750" s="82"/>
      <c r="E750" s="82"/>
      <c r="F750" s="82"/>
      <c r="G750" s="82"/>
      <c r="H750" s="82"/>
      <c r="I750" s="82"/>
      <c r="J750" s="82"/>
      <c r="K750" s="82"/>
    </row>
    <row r="751" spans="2:11" ht="15">
      <c r="B751" s="31"/>
      <c r="C751" s="175"/>
      <c r="D751" s="82"/>
      <c r="E751" s="82"/>
      <c r="F751" s="82"/>
      <c r="G751" s="82"/>
      <c r="H751" s="82"/>
      <c r="I751" s="82"/>
      <c r="J751" s="82"/>
      <c r="K751" s="82"/>
    </row>
    <row r="752" spans="2:11" ht="15">
      <c r="B752" s="31"/>
      <c r="C752" s="175"/>
      <c r="D752" s="82"/>
      <c r="E752" s="82"/>
      <c r="F752" s="82"/>
      <c r="G752" s="82"/>
      <c r="H752" s="82"/>
      <c r="I752" s="82"/>
      <c r="J752" s="82"/>
      <c r="K752" s="82"/>
    </row>
    <row r="753" spans="2:11" ht="15">
      <c r="B753" s="31"/>
      <c r="C753" s="175"/>
      <c r="D753" s="82"/>
      <c r="E753" s="82"/>
      <c r="F753" s="82"/>
      <c r="G753" s="82"/>
      <c r="H753" s="82"/>
      <c r="I753" s="82"/>
      <c r="J753" s="82"/>
      <c r="K753" s="82"/>
    </row>
    <row r="754" spans="2:11" ht="15">
      <c r="B754" s="31"/>
      <c r="C754" s="175"/>
      <c r="D754" s="82"/>
      <c r="E754" s="82"/>
      <c r="F754" s="82"/>
      <c r="G754" s="82"/>
      <c r="H754" s="82"/>
      <c r="I754" s="82"/>
      <c r="J754" s="82"/>
      <c r="K754" s="82"/>
    </row>
    <row r="755" spans="2:11" ht="15">
      <c r="B755" s="31"/>
      <c r="C755" s="175"/>
      <c r="D755" s="82"/>
      <c r="E755" s="82"/>
      <c r="F755" s="82"/>
      <c r="G755" s="82"/>
      <c r="H755" s="82"/>
      <c r="I755" s="82"/>
      <c r="J755" s="82"/>
      <c r="K755" s="82"/>
    </row>
    <row r="756" spans="2:11" ht="15">
      <c r="B756" s="31"/>
      <c r="C756" s="175"/>
      <c r="D756" s="82"/>
      <c r="E756" s="82"/>
      <c r="F756" s="82"/>
      <c r="G756" s="82"/>
      <c r="H756" s="82"/>
      <c r="I756" s="82"/>
      <c r="J756" s="82"/>
      <c r="K756" s="82"/>
    </row>
    <row r="757" spans="2:11" ht="15">
      <c r="B757" s="31"/>
      <c r="C757" s="175"/>
      <c r="D757" s="82"/>
      <c r="E757" s="82"/>
      <c r="F757" s="82"/>
      <c r="G757" s="82"/>
      <c r="H757" s="82"/>
      <c r="I757" s="82"/>
      <c r="J757" s="82"/>
      <c r="K757" s="82"/>
    </row>
    <row r="758" spans="2:11" ht="15">
      <c r="B758" s="31"/>
      <c r="C758" s="175"/>
      <c r="D758" s="82"/>
      <c r="E758" s="82"/>
      <c r="F758" s="82"/>
      <c r="G758" s="82"/>
      <c r="H758" s="82"/>
      <c r="I758" s="82"/>
      <c r="J758" s="82"/>
      <c r="K758" s="82"/>
    </row>
    <row r="759" spans="2:11" ht="15">
      <c r="B759" s="31"/>
      <c r="C759" s="175"/>
      <c r="D759" s="82"/>
      <c r="E759" s="82"/>
      <c r="F759" s="82"/>
      <c r="G759" s="82"/>
      <c r="H759" s="82"/>
      <c r="I759" s="82"/>
      <c r="J759" s="82"/>
      <c r="K759" s="82"/>
    </row>
    <row r="760" spans="2:11" ht="15">
      <c r="B760" s="31"/>
      <c r="C760" s="175"/>
      <c r="D760" s="82"/>
      <c r="E760" s="82"/>
      <c r="F760" s="82"/>
      <c r="G760" s="82"/>
      <c r="H760" s="82"/>
      <c r="I760" s="82"/>
      <c r="J760" s="82"/>
      <c r="K760" s="82"/>
    </row>
    <row r="761" spans="2:11" ht="15">
      <c r="B761" s="31"/>
      <c r="C761" s="175"/>
      <c r="D761" s="82"/>
      <c r="E761" s="82"/>
      <c r="F761" s="82"/>
      <c r="G761" s="82"/>
      <c r="H761" s="82"/>
      <c r="I761" s="82"/>
      <c r="J761" s="82"/>
      <c r="K761" s="82"/>
    </row>
    <row r="762" spans="2:11" ht="15">
      <c r="B762" s="31"/>
      <c r="C762" s="175"/>
      <c r="D762" s="82"/>
      <c r="E762" s="82"/>
      <c r="F762" s="82"/>
      <c r="G762" s="82"/>
      <c r="H762" s="82"/>
      <c r="I762" s="82"/>
      <c r="J762" s="82"/>
      <c r="K762" s="82"/>
    </row>
    <row r="763" spans="2:11" ht="15">
      <c r="B763" s="31"/>
      <c r="C763" s="175"/>
      <c r="D763" s="82"/>
      <c r="E763" s="82"/>
      <c r="F763" s="82"/>
      <c r="G763" s="82"/>
      <c r="H763" s="82"/>
      <c r="I763" s="82"/>
      <c r="J763" s="82"/>
      <c r="K763" s="82"/>
    </row>
    <row r="764" spans="2:11" ht="15">
      <c r="B764" s="31"/>
      <c r="C764" s="175"/>
      <c r="D764" s="82"/>
      <c r="E764" s="82"/>
      <c r="F764" s="82"/>
      <c r="G764" s="82"/>
      <c r="H764" s="82"/>
      <c r="I764" s="82"/>
      <c r="J764" s="82"/>
      <c r="K764" s="82"/>
    </row>
    <row r="765" spans="2:11" ht="15">
      <c r="B765" s="31"/>
      <c r="C765" s="175"/>
      <c r="D765" s="82"/>
      <c r="E765" s="82"/>
      <c r="F765" s="82"/>
      <c r="G765" s="82"/>
      <c r="H765" s="82"/>
      <c r="I765" s="82"/>
      <c r="J765" s="82"/>
      <c r="K765" s="82"/>
    </row>
    <row r="766" spans="2:11" ht="15">
      <c r="B766" s="31"/>
      <c r="C766" s="175"/>
      <c r="D766" s="82"/>
      <c r="E766" s="82"/>
      <c r="F766" s="82"/>
      <c r="G766" s="82"/>
      <c r="H766" s="82"/>
      <c r="I766" s="82"/>
      <c r="J766" s="82"/>
      <c r="K766" s="82"/>
    </row>
    <row r="767" spans="2:11" ht="15">
      <c r="B767" s="31"/>
      <c r="C767" s="175"/>
      <c r="D767" s="82"/>
      <c r="E767" s="82"/>
      <c r="F767" s="82"/>
      <c r="G767" s="82"/>
      <c r="H767" s="82"/>
      <c r="I767" s="82"/>
      <c r="J767" s="82"/>
      <c r="K767" s="82"/>
    </row>
    <row r="768" spans="2:11" ht="15">
      <c r="B768" s="31"/>
      <c r="C768" s="175"/>
      <c r="D768" s="82"/>
      <c r="E768" s="82"/>
      <c r="F768" s="82"/>
      <c r="G768" s="82"/>
      <c r="H768" s="82"/>
      <c r="I768" s="82"/>
      <c r="J768" s="82"/>
      <c r="K768" s="82"/>
    </row>
    <row r="769" spans="2:11" ht="15">
      <c r="B769" s="31"/>
      <c r="C769" s="175"/>
      <c r="D769" s="82"/>
      <c r="E769" s="82"/>
      <c r="F769" s="82"/>
      <c r="G769" s="82"/>
      <c r="H769" s="82"/>
      <c r="I769" s="82"/>
      <c r="J769" s="82"/>
      <c r="K769" s="82"/>
    </row>
    <row r="770" spans="2:11" ht="15">
      <c r="B770" s="31"/>
      <c r="C770" s="175"/>
      <c r="D770" s="82"/>
      <c r="E770" s="82"/>
      <c r="F770" s="82"/>
      <c r="G770" s="82"/>
      <c r="H770" s="82"/>
      <c r="I770" s="82"/>
      <c r="J770" s="82"/>
      <c r="K770" s="82"/>
    </row>
    <row r="771" spans="2:11" ht="15">
      <c r="B771" s="31"/>
      <c r="C771" s="175"/>
      <c r="D771" s="82"/>
      <c r="E771" s="82"/>
      <c r="F771" s="82"/>
      <c r="G771" s="82"/>
      <c r="H771" s="82"/>
      <c r="I771" s="82"/>
      <c r="J771" s="82"/>
      <c r="K771" s="82"/>
    </row>
    <row r="772" spans="2:11" ht="15">
      <c r="B772" s="31"/>
      <c r="C772" s="175"/>
      <c r="D772" s="82"/>
      <c r="E772" s="82"/>
      <c r="F772" s="82"/>
      <c r="G772" s="82"/>
      <c r="H772" s="82"/>
      <c r="I772" s="82"/>
      <c r="J772" s="82"/>
      <c r="K772" s="82"/>
    </row>
    <row r="773" spans="2:11" ht="15">
      <c r="B773" s="31"/>
      <c r="C773" s="175"/>
      <c r="D773" s="82"/>
      <c r="E773" s="82"/>
      <c r="F773" s="82"/>
      <c r="G773" s="82"/>
      <c r="H773" s="82"/>
      <c r="I773" s="82"/>
      <c r="J773" s="82"/>
      <c r="K773" s="82"/>
    </row>
    <row r="774" spans="2:11" ht="15">
      <c r="B774" s="31"/>
      <c r="C774" s="175"/>
      <c r="D774" s="82"/>
      <c r="E774" s="82"/>
      <c r="F774" s="82"/>
      <c r="G774" s="82"/>
      <c r="H774" s="82"/>
      <c r="I774" s="82"/>
      <c r="J774" s="82"/>
      <c r="K774" s="82"/>
    </row>
    <row r="775" spans="2:11" ht="15">
      <c r="B775" s="31"/>
      <c r="C775" s="175"/>
      <c r="D775" s="82"/>
      <c r="E775" s="82"/>
      <c r="F775" s="82"/>
      <c r="G775" s="82"/>
      <c r="H775" s="82"/>
      <c r="I775" s="82"/>
      <c r="J775" s="82"/>
      <c r="K775" s="82"/>
    </row>
    <row r="776" spans="2:11" ht="15">
      <c r="B776" s="31"/>
      <c r="C776" s="175"/>
      <c r="D776" s="82"/>
      <c r="E776" s="82"/>
      <c r="F776" s="82"/>
      <c r="G776" s="82"/>
      <c r="H776" s="82"/>
      <c r="I776" s="82"/>
      <c r="J776" s="82"/>
      <c r="K776" s="82"/>
    </row>
    <row r="777" spans="2:11" ht="15">
      <c r="B777" s="31"/>
      <c r="C777" s="175"/>
      <c r="D777" s="82"/>
      <c r="E777" s="82"/>
      <c r="F777" s="82"/>
      <c r="G777" s="82"/>
      <c r="H777" s="82"/>
      <c r="I777" s="82"/>
      <c r="J777" s="82"/>
      <c r="K777" s="82"/>
    </row>
    <row r="778" spans="2:11" ht="15">
      <c r="B778" s="31"/>
      <c r="C778" s="175"/>
      <c r="D778" s="82"/>
      <c r="E778" s="82"/>
      <c r="F778" s="82"/>
      <c r="G778" s="82"/>
      <c r="H778" s="82"/>
      <c r="I778" s="82"/>
      <c r="J778" s="82"/>
      <c r="K778" s="82"/>
    </row>
    <row r="779" spans="2:11" ht="15">
      <c r="B779" s="31"/>
      <c r="C779" s="175"/>
      <c r="D779" s="82"/>
      <c r="E779" s="82"/>
      <c r="F779" s="82"/>
      <c r="G779" s="82"/>
      <c r="H779" s="82"/>
      <c r="I779" s="82"/>
      <c r="J779" s="82"/>
      <c r="K779" s="82"/>
    </row>
    <row r="780" spans="2:11" ht="15">
      <c r="B780" s="31"/>
      <c r="C780" s="175"/>
      <c r="D780" s="82"/>
      <c r="E780" s="82"/>
      <c r="F780" s="82"/>
      <c r="G780" s="82"/>
      <c r="H780" s="82"/>
      <c r="I780" s="82"/>
      <c r="J780" s="82"/>
      <c r="K780" s="82"/>
    </row>
    <row r="781" spans="2:11" ht="15">
      <c r="B781" s="31"/>
      <c r="C781" s="175"/>
      <c r="D781" s="82"/>
      <c r="E781" s="82"/>
      <c r="F781" s="82"/>
      <c r="G781" s="82"/>
      <c r="H781" s="82"/>
      <c r="I781" s="82"/>
      <c r="J781" s="82"/>
      <c r="K781" s="82"/>
    </row>
    <row r="782" spans="2:11" ht="15">
      <c r="B782" s="31"/>
      <c r="C782" s="175"/>
      <c r="D782" s="82"/>
      <c r="E782" s="82"/>
      <c r="F782" s="82"/>
      <c r="G782" s="82"/>
      <c r="H782" s="82"/>
      <c r="I782" s="82"/>
      <c r="J782" s="82"/>
      <c r="K782" s="82"/>
    </row>
    <row r="783" spans="2:11" ht="15">
      <c r="B783" s="31"/>
      <c r="C783" s="175"/>
      <c r="D783" s="82"/>
      <c r="E783" s="82"/>
      <c r="F783" s="82"/>
      <c r="G783" s="82"/>
      <c r="H783" s="82"/>
      <c r="I783" s="82"/>
      <c r="J783" s="82"/>
      <c r="K783" s="82"/>
    </row>
    <row r="784" spans="2:11" ht="15">
      <c r="B784" s="31"/>
      <c r="C784" s="175"/>
      <c r="D784" s="82"/>
      <c r="E784" s="82"/>
      <c r="F784" s="82"/>
      <c r="G784" s="82"/>
      <c r="H784" s="82"/>
      <c r="I784" s="82"/>
      <c r="J784" s="82"/>
      <c r="K784" s="82"/>
    </row>
    <row r="785" spans="2:11" ht="15">
      <c r="B785" s="31"/>
      <c r="C785" s="175"/>
      <c r="D785" s="82"/>
      <c r="E785" s="82"/>
      <c r="F785" s="82"/>
      <c r="G785" s="82"/>
      <c r="H785" s="82"/>
      <c r="I785" s="82"/>
      <c r="J785" s="82"/>
      <c r="K785" s="82"/>
    </row>
    <row r="786" spans="2:11" ht="15">
      <c r="B786" s="31"/>
      <c r="C786" s="175"/>
      <c r="D786" s="82"/>
      <c r="E786" s="82"/>
      <c r="F786" s="82"/>
      <c r="G786" s="82"/>
      <c r="H786" s="82"/>
      <c r="I786" s="82"/>
      <c r="J786" s="82"/>
      <c r="K786" s="82"/>
    </row>
    <row r="787" spans="2:11" ht="15">
      <c r="B787" s="31"/>
      <c r="C787" s="175"/>
      <c r="D787" s="82"/>
      <c r="E787" s="82"/>
      <c r="F787" s="82"/>
      <c r="G787" s="82"/>
      <c r="H787" s="82"/>
      <c r="I787" s="82"/>
      <c r="J787" s="82"/>
      <c r="K787" s="82"/>
    </row>
    <row r="788" spans="2:11" ht="15">
      <c r="B788" s="31"/>
      <c r="C788" s="175"/>
      <c r="D788" s="82"/>
      <c r="E788" s="82"/>
      <c r="F788" s="82"/>
      <c r="G788" s="82"/>
      <c r="H788" s="82"/>
      <c r="I788" s="82"/>
      <c r="J788" s="82"/>
      <c r="K788" s="82"/>
    </row>
    <row r="789" spans="2:11" ht="15">
      <c r="B789" s="31"/>
      <c r="C789" s="175"/>
      <c r="D789" s="82"/>
      <c r="E789" s="82"/>
      <c r="F789" s="82"/>
      <c r="G789" s="82"/>
      <c r="H789" s="82"/>
      <c r="I789" s="82"/>
      <c r="J789" s="82"/>
      <c r="K789" s="82"/>
    </row>
    <row r="790" spans="2:11" ht="15">
      <c r="B790" s="31"/>
      <c r="C790" s="175"/>
      <c r="D790" s="82"/>
      <c r="E790" s="82"/>
      <c r="F790" s="82"/>
      <c r="G790" s="82"/>
      <c r="H790" s="82"/>
      <c r="I790" s="82"/>
      <c r="J790" s="82"/>
      <c r="K790" s="82"/>
    </row>
    <row r="791" spans="2:11" ht="15">
      <c r="B791" s="31"/>
      <c r="C791" s="175"/>
      <c r="D791" s="82"/>
      <c r="E791" s="82"/>
      <c r="F791" s="82"/>
      <c r="G791" s="82"/>
      <c r="H791" s="82"/>
      <c r="I791" s="82"/>
      <c r="J791" s="82"/>
      <c r="K791" s="82"/>
    </row>
    <row r="792" spans="2:11" ht="15">
      <c r="B792" s="31"/>
      <c r="C792" s="175"/>
      <c r="D792" s="82"/>
      <c r="E792" s="82"/>
      <c r="F792" s="82"/>
      <c r="G792" s="82"/>
      <c r="H792" s="82"/>
      <c r="I792" s="82"/>
      <c r="J792" s="82"/>
      <c r="K792" s="82"/>
    </row>
    <row r="793" spans="2:11" ht="15">
      <c r="B793" s="31"/>
      <c r="C793" s="175"/>
      <c r="D793" s="82"/>
      <c r="E793" s="82"/>
      <c r="F793" s="82"/>
      <c r="G793" s="82"/>
      <c r="H793" s="82"/>
      <c r="I793" s="82"/>
      <c r="J793" s="82"/>
      <c r="K793" s="82"/>
    </row>
    <row r="794" spans="2:11" ht="15">
      <c r="B794" s="31"/>
      <c r="C794" s="175"/>
      <c r="D794" s="82"/>
      <c r="E794" s="82"/>
      <c r="F794" s="82"/>
      <c r="G794" s="82"/>
      <c r="H794" s="82"/>
      <c r="I794" s="82"/>
      <c r="J794" s="82"/>
      <c r="K794" s="82"/>
    </row>
    <row r="795" spans="2:11" ht="15">
      <c r="B795" s="31"/>
      <c r="C795" s="175"/>
      <c r="D795" s="82"/>
      <c r="E795" s="82"/>
      <c r="F795" s="82"/>
      <c r="G795" s="82"/>
      <c r="H795" s="82"/>
      <c r="I795" s="82"/>
      <c r="J795" s="82"/>
      <c r="K795" s="82"/>
    </row>
    <row r="796" spans="2:11" ht="15">
      <c r="B796" s="31"/>
      <c r="C796" s="175"/>
      <c r="D796" s="82"/>
      <c r="E796" s="82"/>
      <c r="F796" s="82"/>
      <c r="G796" s="82"/>
      <c r="H796" s="82"/>
      <c r="I796" s="82"/>
      <c r="J796" s="82"/>
      <c r="K796" s="82"/>
    </row>
    <row r="797" spans="2:11" ht="15">
      <c r="B797" s="31"/>
      <c r="C797" s="175"/>
      <c r="D797" s="82"/>
      <c r="E797" s="82"/>
      <c r="F797" s="82"/>
      <c r="G797" s="82"/>
      <c r="H797" s="82"/>
      <c r="I797" s="82"/>
      <c r="J797" s="82"/>
      <c r="K797" s="82"/>
    </row>
    <row r="798" spans="2:11" ht="15">
      <c r="B798" s="31"/>
      <c r="C798" s="175"/>
      <c r="D798" s="82"/>
      <c r="E798" s="82"/>
      <c r="F798" s="82"/>
      <c r="G798" s="82"/>
      <c r="H798" s="82"/>
      <c r="I798" s="82"/>
      <c r="J798" s="82"/>
      <c r="K798" s="82"/>
    </row>
    <row r="799" spans="2:11" ht="15">
      <c r="B799" s="31"/>
      <c r="C799" s="175"/>
      <c r="D799" s="82"/>
      <c r="E799" s="82"/>
      <c r="F799" s="82"/>
      <c r="G799" s="82"/>
      <c r="H799" s="82"/>
      <c r="I799" s="82"/>
      <c r="J799" s="82"/>
      <c r="K799" s="82"/>
    </row>
    <row r="800" spans="2:11" ht="15">
      <c r="B800" s="31"/>
      <c r="C800" s="175"/>
      <c r="D800" s="82"/>
      <c r="E800" s="82"/>
      <c r="F800" s="82"/>
      <c r="G800" s="82"/>
      <c r="H800" s="82"/>
      <c r="I800" s="82"/>
      <c r="J800" s="82"/>
      <c r="K800" s="82"/>
    </row>
    <row r="801" spans="2:11" ht="15">
      <c r="B801" s="31"/>
      <c r="C801" s="175"/>
      <c r="D801" s="82"/>
      <c r="E801" s="82"/>
      <c r="F801" s="82"/>
      <c r="G801" s="82"/>
      <c r="H801" s="82"/>
      <c r="I801" s="82"/>
      <c r="J801" s="82"/>
      <c r="K801" s="82"/>
    </row>
    <row r="802" spans="2:11" ht="15">
      <c r="B802" s="31"/>
      <c r="C802" s="175"/>
      <c r="D802" s="82"/>
      <c r="E802" s="82"/>
      <c r="F802" s="82"/>
      <c r="G802" s="82"/>
      <c r="H802" s="82"/>
      <c r="I802" s="82"/>
      <c r="J802" s="82"/>
      <c r="K802" s="82"/>
    </row>
    <row r="803" spans="2:11" ht="15">
      <c r="B803" s="31"/>
      <c r="C803" s="175"/>
      <c r="D803" s="82"/>
      <c r="E803" s="82"/>
      <c r="F803" s="82"/>
      <c r="G803" s="82"/>
      <c r="H803" s="82"/>
      <c r="I803" s="82"/>
      <c r="J803" s="82"/>
      <c r="K803" s="82"/>
    </row>
    <row r="804" spans="2:11" ht="15">
      <c r="B804" s="31"/>
      <c r="C804" s="175"/>
      <c r="D804" s="82"/>
      <c r="E804" s="82"/>
      <c r="F804" s="82"/>
      <c r="G804" s="82"/>
      <c r="H804" s="82"/>
      <c r="I804" s="82"/>
      <c r="J804" s="82"/>
      <c r="K804" s="82"/>
    </row>
    <row r="805" spans="2:11" ht="15">
      <c r="B805" s="31"/>
      <c r="C805" s="175"/>
      <c r="D805" s="82"/>
      <c r="E805" s="82"/>
      <c r="F805" s="82"/>
      <c r="G805" s="82"/>
      <c r="H805" s="82"/>
      <c r="I805" s="82"/>
      <c r="J805" s="82"/>
      <c r="K805" s="82"/>
    </row>
    <row r="806" spans="2:11" ht="15">
      <c r="B806" s="31"/>
      <c r="C806" s="175"/>
      <c r="D806" s="82"/>
      <c r="E806" s="82"/>
      <c r="F806" s="82"/>
      <c r="G806" s="82"/>
      <c r="H806" s="82"/>
      <c r="I806" s="82"/>
      <c r="J806" s="82"/>
      <c r="K806" s="82"/>
    </row>
    <row r="807" spans="2:11" ht="15">
      <c r="B807" s="31"/>
      <c r="C807" s="175"/>
      <c r="D807" s="82"/>
      <c r="E807" s="82"/>
      <c r="F807" s="82"/>
      <c r="G807" s="82"/>
      <c r="H807" s="82"/>
      <c r="I807" s="82"/>
      <c r="J807" s="82"/>
      <c r="K807" s="82"/>
    </row>
    <row r="808" spans="2:11" ht="15">
      <c r="B808" s="31"/>
      <c r="C808" s="175"/>
      <c r="D808" s="82"/>
      <c r="E808" s="82"/>
      <c r="F808" s="82"/>
      <c r="G808" s="82"/>
      <c r="H808" s="82"/>
      <c r="I808" s="82"/>
      <c r="J808" s="82"/>
      <c r="K808" s="82"/>
    </row>
    <row r="809" spans="2:11" ht="15">
      <c r="B809" s="31"/>
      <c r="C809" s="175"/>
      <c r="D809" s="82"/>
      <c r="E809" s="82"/>
      <c r="F809" s="82"/>
      <c r="G809" s="82"/>
      <c r="H809" s="82"/>
      <c r="I809" s="82"/>
      <c r="J809" s="82"/>
      <c r="K809" s="82"/>
    </row>
    <row r="810" spans="2:11" ht="15">
      <c r="B810" s="31"/>
      <c r="C810" s="175"/>
      <c r="D810" s="82"/>
      <c r="E810" s="82"/>
      <c r="F810" s="82"/>
      <c r="G810" s="82"/>
      <c r="H810" s="82"/>
      <c r="I810" s="82"/>
      <c r="J810" s="82"/>
      <c r="K810" s="82"/>
    </row>
    <row r="811" spans="2:11" ht="15">
      <c r="B811" s="31"/>
      <c r="C811" s="175"/>
      <c r="D811" s="82"/>
      <c r="E811" s="82"/>
      <c r="F811" s="82"/>
      <c r="G811" s="82"/>
      <c r="H811" s="82"/>
      <c r="I811" s="82"/>
      <c r="J811" s="82"/>
      <c r="K811" s="82"/>
    </row>
    <row r="812" spans="2:11" ht="15">
      <c r="B812" s="31"/>
      <c r="C812" s="175"/>
      <c r="D812" s="82"/>
      <c r="E812" s="82"/>
      <c r="F812" s="82"/>
      <c r="G812" s="82"/>
      <c r="H812" s="82"/>
      <c r="I812" s="82"/>
      <c r="J812" s="82"/>
      <c r="K812" s="82"/>
    </row>
    <row r="813" spans="2:11" ht="15">
      <c r="B813" s="31"/>
      <c r="C813" s="175"/>
      <c r="D813" s="82"/>
      <c r="E813" s="82"/>
      <c r="F813" s="82"/>
      <c r="G813" s="82"/>
      <c r="H813" s="82"/>
      <c r="I813" s="82"/>
      <c r="J813" s="82"/>
      <c r="K813" s="82"/>
    </row>
    <row r="814" spans="2:11" ht="15">
      <c r="B814" s="31"/>
      <c r="C814" s="175"/>
      <c r="D814" s="82"/>
      <c r="E814" s="82"/>
      <c r="F814" s="82"/>
      <c r="G814" s="82"/>
      <c r="H814" s="82"/>
      <c r="I814" s="82"/>
      <c r="J814" s="82"/>
      <c r="K814" s="82"/>
    </row>
    <row r="815" spans="2:11" ht="15">
      <c r="B815" s="31"/>
      <c r="C815" s="175"/>
      <c r="D815" s="82"/>
      <c r="E815" s="82"/>
      <c r="F815" s="82"/>
      <c r="G815" s="82"/>
      <c r="H815" s="82"/>
      <c r="I815" s="82"/>
      <c r="J815" s="82"/>
      <c r="K815" s="82"/>
    </row>
    <row r="816" spans="2:11" ht="15">
      <c r="B816" s="31"/>
      <c r="C816" s="175"/>
      <c r="D816" s="82"/>
      <c r="E816" s="82"/>
      <c r="F816" s="82"/>
      <c r="G816" s="82"/>
      <c r="H816" s="82"/>
      <c r="I816" s="82"/>
      <c r="J816" s="82"/>
      <c r="K816" s="82"/>
    </row>
    <row r="817" spans="2:11" ht="15">
      <c r="B817" s="31"/>
      <c r="C817" s="175"/>
      <c r="D817" s="82"/>
      <c r="E817" s="82"/>
      <c r="F817" s="82"/>
      <c r="G817" s="82"/>
      <c r="H817" s="82"/>
      <c r="I817" s="82"/>
      <c r="J817" s="82"/>
      <c r="K817" s="82"/>
    </row>
    <row r="818" spans="2:11" ht="15">
      <c r="B818" s="31"/>
      <c r="C818" s="175"/>
      <c r="D818" s="82"/>
      <c r="E818" s="82"/>
      <c r="F818" s="82"/>
      <c r="G818" s="82"/>
      <c r="H818" s="82"/>
      <c r="I818" s="82"/>
      <c r="J818" s="82"/>
      <c r="K818" s="82"/>
    </row>
    <row r="819" spans="2:11" ht="15">
      <c r="B819" s="31"/>
      <c r="C819" s="175"/>
      <c r="D819" s="82"/>
      <c r="E819" s="82"/>
      <c r="F819" s="82"/>
      <c r="G819" s="82"/>
      <c r="H819" s="82"/>
      <c r="I819" s="82"/>
      <c r="J819" s="82"/>
      <c r="K819" s="82"/>
    </row>
    <row r="820" spans="2:11" ht="15">
      <c r="B820" s="31"/>
      <c r="C820" s="175"/>
      <c r="D820" s="82"/>
      <c r="E820" s="82"/>
      <c r="F820" s="82"/>
      <c r="G820" s="82"/>
      <c r="H820" s="82"/>
      <c r="I820" s="82"/>
      <c r="J820" s="82"/>
      <c r="K820" s="82"/>
    </row>
    <row r="821" spans="2:11" ht="15">
      <c r="B821" s="31"/>
      <c r="C821" s="175"/>
      <c r="D821" s="82"/>
      <c r="E821" s="82"/>
      <c r="F821" s="82"/>
      <c r="G821" s="82"/>
      <c r="H821" s="82"/>
      <c r="I821" s="82"/>
      <c r="J821" s="82"/>
      <c r="K821" s="82"/>
    </row>
    <row r="822" spans="2:11" ht="15">
      <c r="B822" s="31"/>
      <c r="C822" s="175"/>
      <c r="D822" s="82"/>
      <c r="E822" s="82"/>
      <c r="F822" s="82"/>
      <c r="G822" s="82"/>
      <c r="H822" s="82"/>
      <c r="I822" s="82"/>
      <c r="J822" s="82"/>
      <c r="K822" s="82"/>
    </row>
    <row r="823" spans="2:11" ht="15">
      <c r="B823" s="31"/>
      <c r="C823" s="175"/>
      <c r="D823" s="82"/>
      <c r="E823" s="82"/>
      <c r="F823" s="82"/>
      <c r="G823" s="82"/>
      <c r="H823" s="82"/>
      <c r="I823" s="82"/>
      <c r="J823" s="82"/>
      <c r="K823" s="82"/>
    </row>
    <row r="824" spans="2:11" ht="15">
      <c r="B824" s="31"/>
      <c r="C824" s="175"/>
      <c r="D824" s="82"/>
      <c r="E824" s="82"/>
      <c r="F824" s="82"/>
      <c r="G824" s="82"/>
      <c r="H824" s="82"/>
      <c r="I824" s="82"/>
      <c r="J824" s="82"/>
      <c r="K824" s="82"/>
    </row>
    <row r="825" spans="2:11" ht="15">
      <c r="B825" s="31"/>
      <c r="C825" s="175"/>
      <c r="D825" s="82"/>
      <c r="E825" s="82"/>
      <c r="F825" s="82"/>
      <c r="G825" s="82"/>
      <c r="H825" s="82"/>
      <c r="I825" s="82"/>
      <c r="J825" s="82"/>
      <c r="K825" s="82"/>
    </row>
    <row r="826" spans="2:11" ht="15">
      <c r="B826" s="31"/>
      <c r="C826" s="175"/>
      <c r="D826" s="82"/>
      <c r="E826" s="82"/>
      <c r="F826" s="82"/>
      <c r="G826" s="82"/>
      <c r="H826" s="82"/>
      <c r="I826" s="82"/>
      <c r="J826" s="82"/>
      <c r="K826" s="82"/>
    </row>
    <row r="827" spans="2:11" ht="15">
      <c r="B827" s="31"/>
      <c r="C827" s="175"/>
      <c r="D827" s="82"/>
      <c r="E827" s="82"/>
      <c r="F827" s="82"/>
      <c r="G827" s="82"/>
      <c r="H827" s="82"/>
      <c r="I827" s="82"/>
      <c r="J827" s="82"/>
      <c r="K827" s="82"/>
    </row>
    <row r="828" spans="2:11" ht="15">
      <c r="B828" s="31"/>
      <c r="C828" s="175"/>
      <c r="D828" s="82"/>
      <c r="E828" s="82"/>
      <c r="F828" s="82"/>
      <c r="G828" s="82"/>
      <c r="H828" s="82"/>
      <c r="I828" s="82"/>
      <c r="J828" s="82"/>
      <c r="K828" s="82"/>
    </row>
    <row r="829" spans="2:11" ht="15">
      <c r="B829" s="31"/>
      <c r="C829" s="175"/>
      <c r="D829" s="82"/>
      <c r="E829" s="82"/>
      <c r="F829" s="82"/>
      <c r="G829" s="82"/>
      <c r="H829" s="82"/>
      <c r="I829" s="82"/>
      <c r="J829" s="82"/>
      <c r="K829" s="82"/>
    </row>
    <row r="830" spans="2:11" ht="15">
      <c r="B830" s="31"/>
      <c r="C830" s="175"/>
      <c r="D830" s="82"/>
      <c r="E830" s="82"/>
      <c r="F830" s="82"/>
      <c r="G830" s="82"/>
      <c r="H830" s="82"/>
      <c r="I830" s="82"/>
      <c r="J830" s="82"/>
      <c r="K830" s="82"/>
    </row>
    <row r="831" spans="2:11" ht="15">
      <c r="B831" s="31"/>
      <c r="C831" s="175"/>
      <c r="D831" s="82"/>
      <c r="E831" s="82"/>
      <c r="F831" s="82"/>
      <c r="G831" s="82"/>
      <c r="H831" s="82"/>
      <c r="I831" s="82"/>
      <c r="J831" s="82"/>
      <c r="K831" s="82"/>
    </row>
    <row r="832" spans="2:11" ht="15">
      <c r="B832" s="31"/>
      <c r="C832" s="175"/>
      <c r="D832" s="82"/>
      <c r="E832" s="82"/>
      <c r="F832" s="82"/>
      <c r="G832" s="82"/>
      <c r="H832" s="82"/>
      <c r="I832" s="82"/>
      <c r="J832" s="82"/>
      <c r="K832" s="82"/>
    </row>
    <row r="833" spans="2:11" ht="15">
      <c r="B833" s="31"/>
      <c r="C833" s="175"/>
      <c r="D833" s="82"/>
      <c r="E833" s="82"/>
      <c r="F833" s="82"/>
      <c r="G833" s="82"/>
      <c r="H833" s="82"/>
      <c r="I833" s="82"/>
      <c r="J833" s="82"/>
      <c r="K833" s="82"/>
    </row>
    <row r="834" spans="2:11" ht="15">
      <c r="B834" s="31"/>
      <c r="C834" s="175"/>
      <c r="D834" s="82"/>
      <c r="E834" s="82"/>
      <c r="F834" s="82"/>
      <c r="G834" s="82"/>
      <c r="H834" s="82"/>
      <c r="I834" s="82"/>
      <c r="J834" s="82"/>
      <c r="K834" s="82"/>
    </row>
    <row r="835" spans="2:11" ht="15">
      <c r="B835" s="31"/>
      <c r="C835" s="175"/>
      <c r="D835" s="82"/>
      <c r="E835" s="82"/>
      <c r="F835" s="82"/>
      <c r="G835" s="82"/>
      <c r="H835" s="82"/>
      <c r="I835" s="82"/>
      <c r="J835" s="82"/>
      <c r="K835" s="82"/>
    </row>
    <row r="836" spans="2:11" ht="15">
      <c r="B836" s="31"/>
      <c r="C836" s="175"/>
      <c r="D836" s="82"/>
      <c r="E836" s="82"/>
      <c r="F836" s="82"/>
      <c r="G836" s="82"/>
      <c r="H836" s="82"/>
      <c r="I836" s="82"/>
      <c r="J836" s="82"/>
      <c r="K836" s="82"/>
    </row>
    <row r="837" spans="2:11" ht="15">
      <c r="B837" s="31"/>
      <c r="C837" s="175"/>
      <c r="D837" s="82"/>
      <c r="E837" s="82"/>
      <c r="F837" s="82"/>
      <c r="G837" s="82"/>
      <c r="H837" s="82"/>
      <c r="I837" s="82"/>
      <c r="J837" s="82"/>
      <c r="K837" s="82"/>
    </row>
    <row r="838" spans="2:11" ht="15">
      <c r="B838" s="31"/>
      <c r="C838" s="175"/>
      <c r="D838" s="82"/>
      <c r="E838" s="82"/>
      <c r="F838" s="82"/>
      <c r="G838" s="82"/>
      <c r="H838" s="82"/>
      <c r="I838" s="82"/>
      <c r="J838" s="82"/>
      <c r="K838" s="82"/>
    </row>
    <row r="839" spans="2:11" ht="15">
      <c r="B839" s="31"/>
      <c r="C839" s="175"/>
      <c r="D839" s="82"/>
      <c r="E839" s="82"/>
      <c r="F839" s="82"/>
      <c r="G839" s="82"/>
      <c r="H839" s="82"/>
      <c r="I839" s="82"/>
      <c r="J839" s="82"/>
      <c r="K839" s="82"/>
    </row>
    <row r="840" spans="2:11" ht="15">
      <c r="B840" s="31"/>
      <c r="C840" s="175"/>
      <c r="D840" s="82"/>
      <c r="E840" s="82"/>
      <c r="F840" s="82"/>
      <c r="G840" s="82"/>
      <c r="H840" s="82"/>
      <c r="I840" s="82"/>
      <c r="J840" s="82"/>
      <c r="K840" s="82"/>
    </row>
    <row r="841" spans="2:11" ht="15">
      <c r="B841" s="31"/>
      <c r="C841" s="175"/>
      <c r="D841" s="82"/>
      <c r="E841" s="82"/>
      <c r="F841" s="82"/>
      <c r="G841" s="82"/>
      <c r="H841" s="82"/>
      <c r="I841" s="82"/>
      <c r="J841" s="82"/>
      <c r="K841" s="82"/>
    </row>
    <row r="842" spans="2:11" ht="15">
      <c r="B842" s="31"/>
      <c r="C842" s="175"/>
      <c r="D842" s="82"/>
      <c r="E842" s="82"/>
      <c r="F842" s="82"/>
      <c r="G842" s="82"/>
      <c r="H842" s="82"/>
      <c r="I842" s="82"/>
      <c r="J842" s="82"/>
      <c r="K842" s="82"/>
    </row>
    <row r="843" spans="2:11" ht="15">
      <c r="B843" s="31"/>
      <c r="C843" s="175"/>
      <c r="D843" s="82"/>
      <c r="E843" s="82"/>
      <c r="F843" s="82"/>
      <c r="G843" s="82"/>
      <c r="H843" s="82"/>
      <c r="I843" s="82"/>
      <c r="J843" s="82"/>
      <c r="K843" s="82"/>
    </row>
    <row r="844" spans="2:11" ht="15">
      <c r="B844" s="31"/>
      <c r="C844" s="175"/>
      <c r="D844" s="82"/>
      <c r="E844" s="82"/>
      <c r="F844" s="82"/>
      <c r="G844" s="82"/>
      <c r="H844" s="82"/>
      <c r="I844" s="82"/>
      <c r="J844" s="82"/>
      <c r="K844" s="82"/>
    </row>
    <row r="845" spans="2:11" ht="15">
      <c r="B845" s="31"/>
      <c r="C845" s="175"/>
      <c r="D845" s="82"/>
      <c r="E845" s="82"/>
      <c r="F845" s="82"/>
      <c r="G845" s="82"/>
      <c r="H845" s="82"/>
      <c r="I845" s="82"/>
      <c r="J845" s="82"/>
      <c r="K845" s="82"/>
    </row>
    <row r="846" spans="2:11" ht="15">
      <c r="B846" s="31"/>
      <c r="C846" s="175"/>
      <c r="D846" s="82"/>
      <c r="E846" s="82"/>
      <c r="F846" s="82"/>
      <c r="G846" s="82"/>
      <c r="H846" s="82"/>
      <c r="I846" s="82"/>
      <c r="J846" s="82"/>
      <c r="K846" s="82"/>
    </row>
    <row r="847" spans="2:11" ht="15">
      <c r="B847" s="31"/>
      <c r="C847" s="175"/>
      <c r="D847" s="82"/>
      <c r="E847" s="82"/>
      <c r="F847" s="82"/>
      <c r="G847" s="82"/>
      <c r="H847" s="82"/>
      <c r="I847" s="82"/>
      <c r="J847" s="82"/>
      <c r="K847" s="82"/>
    </row>
    <row r="848" spans="2:11" ht="15">
      <c r="B848" s="31"/>
      <c r="C848" s="175"/>
      <c r="D848" s="82"/>
      <c r="E848" s="82"/>
      <c r="F848" s="82"/>
      <c r="G848" s="82"/>
      <c r="H848" s="82"/>
      <c r="I848" s="82"/>
      <c r="J848" s="82"/>
      <c r="K848" s="82"/>
    </row>
    <row r="849" spans="2:11" ht="15">
      <c r="B849" s="31"/>
      <c r="C849" s="175"/>
      <c r="D849" s="82"/>
      <c r="E849" s="82"/>
      <c r="F849" s="82"/>
      <c r="G849" s="82"/>
      <c r="H849" s="82"/>
      <c r="I849" s="82"/>
      <c r="J849" s="82"/>
      <c r="K849" s="82"/>
    </row>
    <row r="850" spans="2:11" ht="15">
      <c r="B850" s="31"/>
      <c r="C850" s="175"/>
      <c r="D850" s="82"/>
      <c r="E850" s="82"/>
      <c r="F850" s="82"/>
      <c r="G850" s="82"/>
      <c r="H850" s="82"/>
      <c r="I850" s="82"/>
      <c r="J850" s="82"/>
      <c r="K850" s="82"/>
    </row>
    <row r="851" spans="2:11" ht="15">
      <c r="B851" s="31"/>
      <c r="C851" s="175"/>
      <c r="D851" s="82"/>
      <c r="E851" s="82"/>
      <c r="F851" s="82"/>
      <c r="G851" s="82"/>
      <c r="H851" s="82"/>
      <c r="I851" s="82"/>
      <c r="J851" s="82"/>
      <c r="K851" s="82"/>
    </row>
    <row r="852" spans="2:11" ht="15">
      <c r="B852" s="31"/>
      <c r="C852" s="175"/>
      <c r="D852" s="82"/>
      <c r="E852" s="82"/>
      <c r="F852" s="82"/>
      <c r="G852" s="82"/>
      <c r="H852" s="82"/>
      <c r="I852" s="82"/>
      <c r="J852" s="82"/>
      <c r="K852" s="82"/>
    </row>
    <row r="853" spans="2:11" ht="15">
      <c r="B853" s="31"/>
      <c r="C853" s="175"/>
      <c r="D853" s="82"/>
      <c r="E853" s="82"/>
      <c r="F853" s="82"/>
      <c r="G853" s="82"/>
      <c r="H853" s="82"/>
      <c r="I853" s="82"/>
      <c r="J853" s="82"/>
      <c r="K853" s="82"/>
    </row>
    <row r="854" spans="2:11" ht="15">
      <c r="B854" s="31"/>
      <c r="C854" s="175"/>
      <c r="D854" s="82"/>
      <c r="E854" s="82"/>
      <c r="F854" s="82"/>
      <c r="G854" s="82"/>
      <c r="H854" s="82"/>
      <c r="I854" s="82"/>
      <c r="J854" s="82"/>
      <c r="K854" s="82"/>
    </row>
    <row r="855" spans="2:11" ht="15">
      <c r="B855" s="31"/>
      <c r="C855" s="175"/>
      <c r="D855" s="82"/>
      <c r="E855" s="82"/>
      <c r="F855" s="82"/>
      <c r="G855" s="82"/>
      <c r="H855" s="82"/>
      <c r="I855" s="82"/>
      <c r="J855" s="82"/>
      <c r="K855" s="82"/>
    </row>
    <row r="856" spans="2:11" ht="15">
      <c r="B856" s="31"/>
      <c r="C856" s="175"/>
      <c r="D856" s="82"/>
      <c r="E856" s="82"/>
      <c r="F856" s="82"/>
      <c r="G856" s="82"/>
      <c r="H856" s="82"/>
      <c r="I856" s="82"/>
      <c r="J856" s="82"/>
      <c r="K856" s="82"/>
    </row>
    <row r="857" spans="2:11" ht="15">
      <c r="B857" s="31"/>
      <c r="C857" s="175"/>
      <c r="D857" s="82"/>
      <c r="E857" s="82"/>
      <c r="F857" s="82"/>
      <c r="G857" s="82"/>
      <c r="H857" s="82"/>
      <c r="I857" s="82"/>
      <c r="J857" s="82"/>
      <c r="K857" s="82"/>
    </row>
    <row r="858" spans="2:11" ht="15">
      <c r="B858" s="31"/>
      <c r="C858" s="175"/>
      <c r="D858" s="82"/>
      <c r="E858" s="82"/>
      <c r="F858" s="82"/>
      <c r="G858" s="82"/>
      <c r="H858" s="82"/>
      <c r="I858" s="82"/>
      <c r="J858" s="82"/>
      <c r="K858" s="82"/>
    </row>
    <row r="859" spans="2:11" ht="15">
      <c r="B859" s="31"/>
      <c r="C859" s="175"/>
      <c r="D859" s="82"/>
      <c r="E859" s="82"/>
      <c r="F859" s="82"/>
      <c r="G859" s="82"/>
      <c r="H859" s="82"/>
      <c r="I859" s="82"/>
      <c r="J859" s="82"/>
      <c r="K859" s="82"/>
    </row>
    <row r="860" spans="2:11" ht="15">
      <c r="B860" s="31"/>
      <c r="C860" s="175"/>
      <c r="D860" s="82"/>
      <c r="E860" s="82"/>
      <c r="F860" s="82"/>
      <c r="G860" s="82"/>
      <c r="H860" s="82"/>
      <c r="I860" s="82"/>
      <c r="J860" s="82"/>
      <c r="K860" s="82"/>
    </row>
    <row r="861" spans="2:11" ht="15">
      <c r="B861" s="31"/>
      <c r="C861" s="175"/>
      <c r="D861" s="82"/>
      <c r="E861" s="82"/>
      <c r="F861" s="82"/>
      <c r="G861" s="82"/>
      <c r="H861" s="82"/>
      <c r="I861" s="82"/>
      <c r="J861" s="82"/>
      <c r="K861" s="82"/>
    </row>
    <row r="862" spans="2:11" ht="15">
      <c r="B862" s="31"/>
      <c r="C862" s="175"/>
      <c r="D862" s="82"/>
      <c r="E862" s="82"/>
      <c r="F862" s="82"/>
      <c r="G862" s="82"/>
      <c r="H862" s="82"/>
      <c r="I862" s="82"/>
      <c r="J862" s="82"/>
      <c r="K862" s="82"/>
    </row>
    <row r="863" spans="2:11" ht="15">
      <c r="B863" s="31"/>
      <c r="C863" s="175"/>
      <c r="D863" s="82"/>
      <c r="E863" s="82"/>
      <c r="F863" s="82"/>
      <c r="G863" s="82"/>
      <c r="H863" s="82"/>
      <c r="I863" s="82"/>
      <c r="J863" s="82"/>
      <c r="K863" s="82"/>
    </row>
    <row r="864" spans="2:11" ht="15">
      <c r="B864" s="31"/>
      <c r="C864" s="175"/>
      <c r="D864" s="82"/>
      <c r="E864" s="82"/>
      <c r="F864" s="82"/>
      <c r="G864" s="82"/>
      <c r="H864" s="82"/>
      <c r="I864" s="82"/>
      <c r="J864" s="82"/>
      <c r="K864" s="82"/>
    </row>
    <row r="865" spans="2:11" ht="15">
      <c r="B865" s="31"/>
      <c r="C865" s="175"/>
      <c r="D865" s="82"/>
      <c r="E865" s="82"/>
      <c r="F865" s="82"/>
      <c r="G865" s="82"/>
      <c r="H865" s="82"/>
      <c r="I865" s="82"/>
      <c r="J865" s="82"/>
      <c r="K865" s="82"/>
    </row>
    <row r="866" spans="2:11" ht="15">
      <c r="B866" s="31"/>
      <c r="C866" s="175"/>
      <c r="D866" s="82"/>
      <c r="E866" s="82"/>
      <c r="F866" s="82"/>
      <c r="G866" s="82"/>
      <c r="H866" s="82"/>
      <c r="I866" s="82"/>
      <c r="J866" s="82"/>
      <c r="K866" s="82"/>
    </row>
    <row r="867" spans="2:11" ht="15">
      <c r="B867" s="31"/>
      <c r="C867" s="175"/>
      <c r="D867" s="82"/>
      <c r="E867" s="82"/>
      <c r="F867" s="82"/>
      <c r="G867" s="82"/>
      <c r="H867" s="82"/>
      <c r="I867" s="82"/>
      <c r="J867" s="82"/>
      <c r="K867" s="82"/>
    </row>
    <row r="868" spans="2:11" ht="15">
      <c r="B868" s="31"/>
      <c r="C868" s="175"/>
      <c r="D868" s="82"/>
      <c r="E868" s="82"/>
      <c r="F868" s="82"/>
      <c r="G868" s="82"/>
      <c r="H868" s="82"/>
      <c r="I868" s="82"/>
      <c r="J868" s="82"/>
      <c r="K868" s="82"/>
    </row>
    <row r="869" spans="2:11" ht="15">
      <c r="B869" s="31"/>
      <c r="C869" s="175"/>
      <c r="D869" s="82"/>
      <c r="E869" s="82"/>
      <c r="F869" s="82"/>
      <c r="G869" s="82"/>
      <c r="H869" s="82"/>
      <c r="I869" s="82"/>
      <c r="J869" s="82"/>
      <c r="K869" s="82"/>
    </row>
    <row r="870" spans="2:11" ht="15">
      <c r="B870" s="31"/>
      <c r="C870" s="175"/>
      <c r="D870" s="82"/>
      <c r="E870" s="82"/>
      <c r="F870" s="82"/>
      <c r="G870" s="82"/>
      <c r="H870" s="82"/>
      <c r="I870" s="82"/>
      <c r="J870" s="82"/>
      <c r="K870" s="82"/>
    </row>
    <row r="871" spans="2:11" ht="15">
      <c r="B871" s="31"/>
      <c r="C871" s="175"/>
      <c r="D871" s="82"/>
      <c r="E871" s="82"/>
      <c r="F871" s="82"/>
      <c r="G871" s="82"/>
      <c r="H871" s="82"/>
      <c r="I871" s="82"/>
      <c r="J871" s="82"/>
      <c r="K871" s="82"/>
    </row>
    <row r="872" spans="2:11" ht="15">
      <c r="B872" s="31"/>
      <c r="C872" s="175"/>
      <c r="D872" s="82"/>
      <c r="E872" s="82"/>
      <c r="F872" s="82"/>
      <c r="G872" s="82"/>
      <c r="H872" s="82"/>
      <c r="I872" s="82"/>
      <c r="J872" s="82"/>
      <c r="K872" s="82"/>
    </row>
    <row r="873" spans="2:11" ht="15">
      <c r="B873" s="31"/>
      <c r="C873" s="175"/>
      <c r="D873" s="82"/>
      <c r="E873" s="82"/>
      <c r="F873" s="82"/>
      <c r="G873" s="82"/>
      <c r="H873" s="82"/>
      <c r="I873" s="82"/>
      <c r="J873" s="82"/>
      <c r="K873" s="82"/>
    </row>
    <row r="874" spans="2:11" ht="15">
      <c r="B874" s="31"/>
      <c r="C874" s="175"/>
      <c r="D874" s="82"/>
      <c r="E874" s="82"/>
      <c r="F874" s="82"/>
      <c r="G874" s="82"/>
      <c r="H874" s="82"/>
      <c r="I874" s="82"/>
      <c r="J874" s="82"/>
      <c r="K874" s="82"/>
    </row>
    <row r="875" spans="2:11" ht="15">
      <c r="B875" s="31"/>
      <c r="C875" s="175"/>
      <c r="D875" s="82"/>
      <c r="E875" s="82"/>
      <c r="F875" s="82"/>
      <c r="G875" s="82"/>
      <c r="H875" s="82"/>
      <c r="I875" s="82"/>
      <c r="J875" s="82"/>
      <c r="K875" s="82"/>
    </row>
    <row r="876" spans="2:11" ht="15">
      <c r="B876" s="31"/>
      <c r="C876" s="175"/>
      <c r="D876" s="82"/>
      <c r="E876" s="82"/>
      <c r="F876" s="82"/>
      <c r="G876" s="82"/>
      <c r="H876" s="82"/>
      <c r="I876" s="82"/>
      <c r="J876" s="82"/>
      <c r="K876" s="82"/>
    </row>
    <row r="877" spans="2:11" ht="15">
      <c r="B877" s="31"/>
      <c r="C877" s="175"/>
      <c r="D877" s="82"/>
      <c r="E877" s="82"/>
      <c r="F877" s="82"/>
      <c r="G877" s="82"/>
      <c r="H877" s="82"/>
      <c r="I877" s="82"/>
      <c r="J877" s="82"/>
      <c r="K877" s="82"/>
    </row>
    <row r="878" spans="2:11" ht="15">
      <c r="B878" s="31"/>
      <c r="C878" s="175"/>
      <c r="D878" s="82"/>
      <c r="E878" s="82"/>
      <c r="F878" s="82"/>
      <c r="G878" s="82"/>
      <c r="H878" s="82"/>
      <c r="I878" s="82"/>
      <c r="J878" s="82"/>
      <c r="K878" s="82"/>
    </row>
    <row r="879" spans="2:11" ht="15">
      <c r="B879" s="31"/>
      <c r="C879" s="175"/>
      <c r="D879" s="82"/>
      <c r="E879" s="82"/>
      <c r="F879" s="82"/>
      <c r="G879" s="82"/>
      <c r="H879" s="82"/>
      <c r="I879" s="82"/>
      <c r="J879" s="82"/>
      <c r="K879" s="82"/>
    </row>
    <row r="880" spans="2:11" ht="15">
      <c r="B880" s="31"/>
      <c r="C880" s="175"/>
      <c r="D880" s="82"/>
      <c r="E880" s="82"/>
      <c r="F880" s="82"/>
      <c r="G880" s="82"/>
      <c r="H880" s="82"/>
      <c r="I880" s="82"/>
      <c r="J880" s="82"/>
      <c r="K880" s="82"/>
    </row>
    <row r="881" spans="2:11" ht="15">
      <c r="B881" s="31"/>
      <c r="C881" s="175"/>
      <c r="D881" s="82"/>
      <c r="E881" s="82"/>
      <c r="F881" s="82"/>
      <c r="G881" s="82"/>
      <c r="H881" s="82"/>
      <c r="I881" s="82"/>
      <c r="J881" s="82"/>
      <c r="K881" s="82"/>
    </row>
    <row r="882" spans="2:11" ht="15">
      <c r="B882" s="31"/>
      <c r="C882" s="175"/>
      <c r="D882" s="82"/>
      <c r="E882" s="82"/>
      <c r="F882" s="82"/>
      <c r="G882" s="82"/>
      <c r="H882" s="82"/>
      <c r="I882" s="82"/>
      <c r="J882" s="82"/>
      <c r="K882" s="82"/>
    </row>
    <row r="883" spans="2:11" ht="15">
      <c r="B883" s="31"/>
      <c r="C883" s="175"/>
      <c r="D883" s="82"/>
      <c r="E883" s="82"/>
      <c r="F883" s="82"/>
      <c r="G883" s="82"/>
      <c r="H883" s="82"/>
      <c r="I883" s="82"/>
      <c r="J883" s="82"/>
      <c r="K883" s="82"/>
    </row>
    <row r="884" spans="2:11" ht="15">
      <c r="B884" s="31"/>
      <c r="C884" s="175"/>
      <c r="D884" s="82"/>
      <c r="E884" s="82"/>
      <c r="F884" s="82"/>
      <c r="G884" s="82"/>
      <c r="H884" s="82"/>
      <c r="I884" s="82"/>
      <c r="J884" s="82"/>
      <c r="K884" s="82"/>
    </row>
    <row r="885" spans="2:11" ht="15">
      <c r="B885" s="31"/>
      <c r="C885" s="175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79"/>
      <c r="D886" s="101"/>
      <c r="E886" s="101"/>
    </row>
    <row r="887" spans="2:11">
      <c r="C887" s="179"/>
      <c r="D887" s="101"/>
      <c r="E887" s="101"/>
    </row>
    <row r="888" spans="2:11">
      <c r="C888" s="179"/>
      <c r="D888" s="101"/>
      <c r="E888" s="101"/>
    </row>
    <row r="889" spans="2:11">
      <c r="C889" s="179"/>
      <c r="D889" s="101"/>
      <c r="E889" s="101"/>
    </row>
    <row r="890" spans="2:11">
      <c r="C890" s="179"/>
      <c r="D890" s="101"/>
      <c r="E890" s="101"/>
    </row>
    <row r="891" spans="2:11">
      <c r="C891" s="179"/>
      <c r="D891" s="101"/>
      <c r="E891" s="101"/>
    </row>
    <row r="892" spans="2:11">
      <c r="C892" s="179"/>
      <c r="D892" s="101"/>
      <c r="E892" s="101"/>
    </row>
    <row r="893" spans="2:11">
      <c r="C893" s="179"/>
      <c r="D893" s="101"/>
      <c r="E893" s="101"/>
    </row>
    <row r="894" spans="2:11">
      <c r="C894" s="179"/>
      <c r="D894" s="101"/>
      <c r="E894" s="101"/>
    </row>
    <row r="895" spans="2:11">
      <c r="C895" s="179"/>
      <c r="D895" s="101"/>
      <c r="E895" s="101"/>
    </row>
    <row r="896" spans="2:11">
      <c r="C896" s="179"/>
      <c r="D896" s="101"/>
      <c r="E896" s="101"/>
    </row>
    <row r="897" spans="3:5">
      <c r="C897" s="179"/>
      <c r="D897" s="101"/>
      <c r="E897" s="101"/>
    </row>
    <row r="898" spans="3:5">
      <c r="C898" s="179"/>
      <c r="D898" s="101"/>
      <c r="E898" s="101"/>
    </row>
    <row r="899" spans="3:5">
      <c r="C899" s="179"/>
      <c r="D899" s="101"/>
      <c r="E899" s="101"/>
    </row>
    <row r="900" spans="3:5">
      <c r="C900" s="179"/>
      <c r="D900" s="101"/>
      <c r="E900" s="101"/>
    </row>
    <row r="901" spans="3:5">
      <c r="C901" s="179"/>
      <c r="D901" s="101"/>
      <c r="E901" s="101"/>
    </row>
    <row r="902" spans="3:5">
      <c r="C902" s="179"/>
      <c r="D902" s="101"/>
      <c r="E902" s="101"/>
    </row>
    <row r="903" spans="3:5">
      <c r="C903" s="179"/>
      <c r="D903" s="101"/>
      <c r="E903" s="101"/>
    </row>
    <row r="904" spans="3:5">
      <c r="C904" s="179"/>
      <c r="D904" s="101"/>
      <c r="E904" s="101"/>
    </row>
    <row r="905" spans="3:5">
      <c r="C905" s="179"/>
      <c r="D905" s="101"/>
      <c r="E905" s="101"/>
    </row>
    <row r="906" spans="3:5">
      <c r="C906" s="179"/>
      <c r="D906" s="101"/>
      <c r="E906" s="101"/>
    </row>
    <row r="907" spans="3:5">
      <c r="C907" s="179"/>
      <c r="D907" s="101"/>
      <c r="E907" s="101"/>
    </row>
    <row r="908" spans="3:5">
      <c r="C908" s="179"/>
      <c r="D908" s="101"/>
      <c r="E908" s="101"/>
    </row>
    <row r="909" spans="3:5">
      <c r="C909" s="179"/>
      <c r="D909" s="101"/>
      <c r="E909" s="101"/>
    </row>
    <row r="910" spans="3:5">
      <c r="C910" s="179"/>
      <c r="D910" s="101"/>
      <c r="E910" s="101"/>
    </row>
    <row r="911" spans="3:5">
      <c r="C911" s="179"/>
      <c r="D911" s="101"/>
      <c r="E911" s="101"/>
    </row>
    <row r="912" spans="3:5">
      <c r="C912" s="179"/>
      <c r="D912" s="101"/>
      <c r="E912" s="101"/>
    </row>
    <row r="913" spans="3:5">
      <c r="C913" s="179"/>
      <c r="D913" s="101"/>
      <c r="E913" s="101"/>
    </row>
    <row r="914" spans="3:5">
      <c r="C914" s="179"/>
      <c r="D914" s="101"/>
      <c r="E914" s="101"/>
    </row>
    <row r="915" spans="3:5">
      <c r="C915" s="179"/>
      <c r="D915" s="101"/>
      <c r="E915" s="101"/>
    </row>
    <row r="916" spans="3:5">
      <c r="C916" s="179"/>
      <c r="D916" s="101"/>
      <c r="E916" s="101"/>
    </row>
    <row r="917" spans="3:5">
      <c r="C917" s="179"/>
      <c r="D917" s="101"/>
      <c r="E917" s="101"/>
    </row>
    <row r="918" spans="3:5">
      <c r="C918" s="179"/>
      <c r="D918" s="101"/>
      <c r="E918" s="101"/>
    </row>
    <row r="919" spans="3:5">
      <c r="C919" s="179"/>
      <c r="D919" s="101"/>
      <c r="E919" s="101"/>
    </row>
    <row r="920" spans="3:5">
      <c r="C920" s="179"/>
      <c r="D920" s="101"/>
      <c r="E920" s="101"/>
    </row>
    <row r="921" spans="3:5">
      <c r="C921" s="179"/>
      <c r="D921" s="101"/>
      <c r="E921" s="101"/>
    </row>
    <row r="922" spans="3:5">
      <c r="C922" s="179"/>
      <c r="D922" s="101"/>
      <c r="E922" s="101"/>
    </row>
    <row r="923" spans="3:5">
      <c r="C923" s="179"/>
      <c r="D923" s="101"/>
      <c r="E923" s="101"/>
    </row>
    <row r="924" spans="3:5">
      <c r="C924" s="179"/>
      <c r="D924" s="101"/>
      <c r="E924" s="101"/>
    </row>
    <row r="925" spans="3:5">
      <c r="C925" s="179"/>
      <c r="D925" s="101"/>
      <c r="E925" s="101"/>
    </row>
    <row r="926" spans="3:5">
      <c r="C926" s="179"/>
      <c r="D926" s="101"/>
      <c r="E926" s="101"/>
    </row>
    <row r="927" spans="3:5">
      <c r="C927" s="179"/>
      <c r="D927" s="101"/>
      <c r="E927" s="101"/>
    </row>
    <row r="928" spans="3:5">
      <c r="C928" s="179"/>
      <c r="D928" s="101"/>
      <c r="E928" s="101"/>
    </row>
    <row r="929" spans="3:5">
      <c r="C929" s="179"/>
      <c r="D929" s="101"/>
      <c r="E929" s="101"/>
    </row>
    <row r="930" spans="3:5">
      <c r="C930" s="179"/>
      <c r="D930" s="101"/>
      <c r="E930" s="101"/>
    </row>
    <row r="931" spans="3:5">
      <c r="C931" s="179"/>
      <c r="D931" s="101"/>
      <c r="E931" s="101"/>
    </row>
    <row r="932" spans="3:5">
      <c r="C932" s="179"/>
      <c r="D932" s="101"/>
      <c r="E932" s="101"/>
    </row>
    <row r="933" spans="3:5">
      <c r="C933" s="179"/>
      <c r="D933" s="101"/>
      <c r="E933" s="101"/>
    </row>
    <row r="934" spans="3:5">
      <c r="C934" s="179"/>
      <c r="D934" s="101"/>
      <c r="E934" s="101"/>
    </row>
    <row r="935" spans="3:5">
      <c r="C935" s="179"/>
      <c r="D935" s="101"/>
      <c r="E935" s="101"/>
    </row>
    <row r="936" spans="3:5">
      <c r="C936" s="179"/>
      <c r="D936" s="101"/>
      <c r="E936" s="101"/>
    </row>
    <row r="937" spans="3:5">
      <c r="C937" s="179"/>
      <c r="D937" s="101"/>
      <c r="E937" s="101"/>
    </row>
    <row r="938" spans="3:5">
      <c r="C938" s="179"/>
      <c r="D938" s="101"/>
      <c r="E938" s="101"/>
    </row>
    <row r="939" spans="3:5">
      <c r="C939" s="179"/>
      <c r="D939" s="101"/>
      <c r="E939" s="101"/>
    </row>
    <row r="940" spans="3:5">
      <c r="C940" s="179"/>
      <c r="D940" s="101"/>
      <c r="E940" s="101"/>
    </row>
    <row r="941" spans="3:5">
      <c r="C941" s="179"/>
      <c r="D941" s="101"/>
      <c r="E941" s="101"/>
    </row>
    <row r="942" spans="3:5">
      <c r="C942" s="179"/>
      <c r="D942" s="101"/>
      <c r="E942" s="101"/>
    </row>
    <row r="943" spans="3:5">
      <c r="C943" s="179"/>
      <c r="D943" s="101"/>
      <c r="E943" s="101"/>
    </row>
    <row r="944" spans="3:5">
      <c r="C944" s="179"/>
      <c r="D944" s="101"/>
      <c r="E944" s="101"/>
    </row>
    <row r="945" spans="3:5">
      <c r="C945" s="179"/>
      <c r="D945" s="101"/>
      <c r="E945" s="101"/>
    </row>
    <row r="946" spans="3:5">
      <c r="C946" s="179"/>
      <c r="D946" s="101"/>
      <c r="E946" s="101"/>
    </row>
    <row r="947" spans="3:5">
      <c r="C947" s="179"/>
      <c r="D947" s="101"/>
      <c r="E947" s="101"/>
    </row>
    <row r="948" spans="3:5">
      <c r="C948" s="179"/>
      <c r="D948" s="101"/>
      <c r="E948" s="101"/>
    </row>
    <row r="949" spans="3:5">
      <c r="C949" s="179"/>
      <c r="D949" s="101"/>
      <c r="E949" s="101"/>
    </row>
    <row r="950" spans="3:5">
      <c r="C950" s="179"/>
      <c r="D950" s="101"/>
      <c r="E950" s="101"/>
    </row>
    <row r="951" spans="3:5">
      <c r="C951" s="179"/>
      <c r="D951" s="101"/>
      <c r="E951" s="101"/>
    </row>
    <row r="952" spans="3:5">
      <c r="C952" s="179"/>
      <c r="D952" s="101"/>
      <c r="E952" s="101"/>
    </row>
    <row r="953" spans="3:5">
      <c r="C953" s="179"/>
      <c r="D953" s="101"/>
      <c r="E953" s="101"/>
    </row>
    <row r="954" spans="3:5">
      <c r="C954" s="179"/>
      <c r="D954" s="101"/>
      <c r="E954" s="101"/>
    </row>
    <row r="955" spans="3:5">
      <c r="C955" s="179"/>
      <c r="D955" s="101"/>
      <c r="E955" s="101"/>
    </row>
    <row r="956" spans="3:5">
      <c r="C956" s="179"/>
      <c r="D956" s="101"/>
      <c r="E956" s="101"/>
    </row>
    <row r="957" spans="3:5">
      <c r="C957" s="179"/>
      <c r="D957" s="101"/>
      <c r="E957" s="101"/>
    </row>
    <row r="958" spans="3:5">
      <c r="C958" s="179"/>
      <c r="D958" s="101"/>
      <c r="E958" s="101"/>
    </row>
    <row r="959" spans="3:5">
      <c r="C959" s="179"/>
      <c r="D959" s="101"/>
      <c r="E959" s="101"/>
    </row>
    <row r="960" spans="3:5">
      <c r="C960" s="179"/>
      <c r="D960" s="101"/>
      <c r="E960" s="101"/>
    </row>
    <row r="961" spans="3:5">
      <c r="C961" s="179"/>
      <c r="D961" s="101"/>
      <c r="E961" s="101"/>
    </row>
    <row r="962" spans="3:5">
      <c r="C962" s="179"/>
      <c r="D962" s="101"/>
      <c r="E962" s="101"/>
    </row>
    <row r="963" spans="3:5">
      <c r="C963" s="179"/>
      <c r="D963" s="101"/>
      <c r="E963" s="101"/>
    </row>
    <row r="964" spans="3:5">
      <c r="C964" s="179"/>
      <c r="D964" s="101"/>
      <c r="E964" s="101"/>
    </row>
    <row r="965" spans="3:5">
      <c r="C965" s="179"/>
      <c r="D965" s="101"/>
      <c r="E965" s="101"/>
    </row>
    <row r="966" spans="3:5">
      <c r="C966" s="179"/>
      <c r="D966" s="101"/>
      <c r="E966" s="101"/>
    </row>
    <row r="967" spans="3:5">
      <c r="C967" s="179"/>
      <c r="D967" s="101"/>
      <c r="E967" s="101"/>
    </row>
    <row r="968" spans="3:5">
      <c r="C968" s="179"/>
      <c r="D968" s="101"/>
      <c r="E968" s="101"/>
    </row>
    <row r="969" spans="3:5">
      <c r="C969" s="179"/>
      <c r="D969" s="101"/>
      <c r="E969" s="101"/>
    </row>
    <row r="970" spans="3:5">
      <c r="C970" s="179"/>
      <c r="D970" s="101"/>
      <c r="E970" s="101"/>
    </row>
    <row r="971" spans="3:5">
      <c r="C971" s="179"/>
      <c r="D971" s="101"/>
      <c r="E971" s="101"/>
    </row>
    <row r="972" spans="3:5">
      <c r="C972" s="179"/>
      <c r="D972" s="101"/>
      <c r="E972" s="101"/>
    </row>
    <row r="973" spans="3:5">
      <c r="C973" s="179"/>
      <c r="D973" s="101"/>
      <c r="E973" s="101"/>
    </row>
    <row r="974" spans="3:5">
      <c r="C974" s="179"/>
      <c r="D974" s="101"/>
      <c r="E974" s="101"/>
    </row>
    <row r="975" spans="3:5">
      <c r="C975" s="179"/>
      <c r="D975" s="101"/>
      <c r="E975" s="101"/>
    </row>
    <row r="976" spans="3:5">
      <c r="C976" s="179"/>
      <c r="D976" s="101"/>
      <c r="E976" s="101"/>
    </row>
    <row r="977" spans="3:5">
      <c r="C977" s="179"/>
      <c r="D977" s="101"/>
      <c r="E977" s="101"/>
    </row>
    <row r="978" spans="3:5">
      <c r="C978" s="179"/>
      <c r="D978" s="101"/>
      <c r="E978" s="101"/>
    </row>
    <row r="979" spans="3:5">
      <c r="C979" s="179"/>
      <c r="D979" s="101"/>
      <c r="E979" s="101"/>
    </row>
    <row r="980" spans="3:5">
      <c r="C980" s="179"/>
      <c r="D980" s="101"/>
      <c r="E980" s="101"/>
    </row>
    <row r="981" spans="3:5">
      <c r="C981" s="179"/>
      <c r="D981" s="101"/>
      <c r="E981" s="101"/>
    </row>
    <row r="982" spans="3:5">
      <c r="C982" s="179"/>
      <c r="D982" s="101"/>
      <c r="E982" s="101"/>
    </row>
    <row r="983" spans="3:5">
      <c r="C983" s="179"/>
      <c r="D983" s="101"/>
      <c r="E983" s="101"/>
    </row>
    <row r="984" spans="3:5">
      <c r="C984" s="179"/>
      <c r="D984" s="101"/>
      <c r="E984" s="101"/>
    </row>
    <row r="985" spans="3:5">
      <c r="C985" s="179"/>
      <c r="D985" s="101"/>
      <c r="E985" s="101"/>
    </row>
    <row r="986" spans="3:5">
      <c r="C986" s="179"/>
      <c r="D986" s="101"/>
      <c r="E986" s="101"/>
    </row>
    <row r="987" spans="3:5">
      <c r="C987" s="179"/>
      <c r="D987" s="101"/>
      <c r="E987" s="101"/>
    </row>
    <row r="988" spans="3:5">
      <c r="C988" s="179"/>
      <c r="D988" s="101"/>
      <c r="E988" s="101"/>
    </row>
    <row r="989" spans="3:5">
      <c r="C989" s="179"/>
      <c r="D989" s="101"/>
      <c r="E989" s="101"/>
    </row>
    <row r="990" spans="3:5">
      <c r="C990" s="179"/>
      <c r="D990" s="101"/>
      <c r="E990" s="101"/>
    </row>
    <row r="991" spans="3:5">
      <c r="C991" s="179"/>
      <c r="D991" s="101"/>
      <c r="E991" s="101"/>
    </row>
    <row r="992" spans="3:5">
      <c r="C992" s="179"/>
      <c r="D992" s="101"/>
      <c r="E992" s="101"/>
    </row>
    <row r="993" spans="3:5">
      <c r="C993" s="179"/>
      <c r="D993" s="101"/>
      <c r="E993" s="101"/>
    </row>
    <row r="994" spans="3:5">
      <c r="C994" s="179"/>
      <c r="D994" s="101"/>
      <c r="E994" s="101"/>
    </row>
    <row r="995" spans="3:5">
      <c r="C995" s="179"/>
      <c r="D995" s="101"/>
      <c r="E995" s="101"/>
    </row>
    <row r="996" spans="3:5">
      <c r="C996" s="179"/>
      <c r="D996" s="101"/>
      <c r="E996" s="101"/>
    </row>
    <row r="997" spans="3:5">
      <c r="C997" s="179"/>
      <c r="D997" s="101"/>
      <c r="E997" s="101"/>
    </row>
    <row r="998" spans="3:5">
      <c r="C998" s="179"/>
      <c r="D998" s="101"/>
      <c r="E998" s="101"/>
    </row>
    <row r="999" spans="3:5">
      <c r="C999" s="179"/>
      <c r="D999" s="101"/>
      <c r="E999" s="101"/>
    </row>
    <row r="1000" spans="3:5">
      <c r="C1000" s="179"/>
      <c r="D1000" s="101"/>
      <c r="E1000" s="101"/>
    </row>
    <row r="1001" spans="3:5">
      <c r="C1001" s="179"/>
      <c r="D1001" s="101"/>
      <c r="E1001" s="101"/>
    </row>
    <row r="1002" spans="3:5">
      <c r="C1002" s="179"/>
      <c r="D1002" s="101"/>
      <c r="E1002" s="101"/>
    </row>
    <row r="1003" spans="3:5">
      <c r="C1003" s="179"/>
      <c r="D1003" s="101"/>
      <c r="E1003" s="101"/>
    </row>
    <row r="1004" spans="3:5">
      <c r="C1004" s="179"/>
      <c r="D1004" s="101"/>
      <c r="E1004" s="101"/>
    </row>
    <row r="1005" spans="3:5">
      <c r="C1005" s="179"/>
      <c r="D1005" s="101"/>
      <c r="E1005" s="101"/>
    </row>
    <row r="1006" spans="3:5">
      <c r="C1006" s="179"/>
      <c r="D1006" s="101"/>
      <c r="E1006" s="101"/>
    </row>
    <row r="1007" spans="3:5">
      <c r="C1007" s="179"/>
      <c r="D1007" s="101"/>
      <c r="E1007" s="101"/>
    </row>
    <row r="1008" spans="3:5">
      <c r="C1008" s="179"/>
      <c r="D1008" s="101"/>
      <c r="E1008" s="101"/>
    </row>
    <row r="1009" spans="3:5">
      <c r="C1009" s="179"/>
      <c r="D1009" s="101"/>
      <c r="E1009" s="101"/>
    </row>
    <row r="1010" spans="3:5">
      <c r="C1010" s="179"/>
      <c r="D1010" s="101"/>
      <c r="E1010" s="101"/>
    </row>
    <row r="1011" spans="3:5">
      <c r="C1011" s="179"/>
      <c r="D1011" s="101"/>
      <c r="E1011" s="101"/>
    </row>
    <row r="1012" spans="3:5">
      <c r="C1012" s="179"/>
      <c r="D1012" s="101"/>
      <c r="E1012" s="101"/>
    </row>
    <row r="1013" spans="3:5">
      <c r="C1013" s="179"/>
      <c r="D1013" s="101"/>
      <c r="E1013" s="101"/>
    </row>
    <row r="1014" spans="3:5">
      <c r="C1014" s="179"/>
      <c r="D1014" s="101"/>
      <c r="E1014" s="101"/>
    </row>
    <row r="1015" spans="3:5">
      <c r="C1015" s="179"/>
      <c r="D1015" s="101"/>
      <c r="E1015" s="101"/>
    </row>
    <row r="1016" spans="3:5">
      <c r="C1016" s="179"/>
      <c r="D1016" s="101"/>
      <c r="E1016" s="101"/>
    </row>
    <row r="1017" spans="3:5">
      <c r="C1017" s="179"/>
      <c r="D1017" s="101"/>
      <c r="E1017" s="101"/>
    </row>
    <row r="1018" spans="3:5">
      <c r="C1018" s="179"/>
      <c r="D1018" s="101"/>
      <c r="E1018" s="101"/>
    </row>
    <row r="1019" spans="3:5">
      <c r="C1019" s="179"/>
      <c r="D1019" s="101"/>
      <c r="E1019" s="101"/>
    </row>
    <row r="1020" spans="3:5">
      <c r="C1020" s="179"/>
      <c r="D1020" s="101"/>
      <c r="E1020" s="101"/>
    </row>
    <row r="1021" spans="3:5">
      <c r="C1021" s="179"/>
      <c r="D1021" s="101"/>
      <c r="E1021" s="101"/>
    </row>
    <row r="1022" spans="3:5">
      <c r="C1022" s="179"/>
      <c r="D1022" s="101"/>
      <c r="E1022" s="101"/>
    </row>
    <row r="1023" spans="3:5">
      <c r="C1023" s="179"/>
      <c r="D1023" s="101"/>
      <c r="E1023" s="101"/>
    </row>
    <row r="1024" spans="3:5">
      <c r="C1024" s="179"/>
      <c r="D1024" s="101"/>
      <c r="E1024" s="101"/>
    </row>
    <row r="1025" spans="3:5">
      <c r="C1025" s="179"/>
      <c r="D1025" s="101"/>
      <c r="E1025" s="101"/>
    </row>
    <row r="1026" spans="3:5">
      <c r="C1026" s="179"/>
      <c r="D1026" s="101"/>
      <c r="E1026" s="101"/>
    </row>
    <row r="1027" spans="3:5">
      <c r="C1027" s="179"/>
      <c r="D1027" s="101"/>
      <c r="E1027" s="101"/>
    </row>
    <row r="1028" spans="3:5">
      <c r="C1028" s="179"/>
      <c r="D1028" s="101"/>
      <c r="E1028" s="101"/>
    </row>
    <row r="1029" spans="3:5">
      <c r="C1029" s="179"/>
      <c r="D1029" s="101"/>
      <c r="E1029" s="101"/>
    </row>
    <row r="1030" spans="3:5">
      <c r="C1030" s="179"/>
      <c r="D1030" s="101"/>
      <c r="E1030" s="101"/>
    </row>
    <row r="1031" spans="3:5">
      <c r="C1031" s="179"/>
      <c r="D1031" s="101"/>
      <c r="E1031" s="101"/>
    </row>
    <row r="1032" spans="3:5">
      <c r="C1032" s="179"/>
      <c r="D1032" s="101"/>
      <c r="E1032" s="101"/>
    </row>
    <row r="1033" spans="3:5">
      <c r="C1033" s="179"/>
      <c r="D1033" s="101"/>
      <c r="E1033" s="101"/>
    </row>
    <row r="1034" spans="3:5">
      <c r="C1034" s="179"/>
      <c r="D1034" s="101"/>
      <c r="E1034" s="101"/>
    </row>
    <row r="1035" spans="3:5">
      <c r="C1035" s="179"/>
      <c r="D1035" s="101"/>
      <c r="E1035" s="101"/>
    </row>
    <row r="1036" spans="3:5">
      <c r="C1036" s="179"/>
      <c r="D1036" s="101"/>
      <c r="E1036" s="101"/>
    </row>
    <row r="1037" spans="3:5">
      <c r="C1037" s="179"/>
      <c r="D1037" s="101"/>
      <c r="E1037" s="101"/>
    </row>
    <row r="1038" spans="3:5">
      <c r="C1038" s="179"/>
      <c r="D1038" s="101"/>
      <c r="E1038" s="101"/>
    </row>
    <row r="1039" spans="3:5">
      <c r="C1039" s="179"/>
      <c r="D1039" s="101"/>
      <c r="E1039" s="101"/>
    </row>
    <row r="1040" spans="3:5">
      <c r="C1040" s="179"/>
      <c r="D1040" s="101"/>
      <c r="E1040" s="101"/>
    </row>
    <row r="1041" spans="3:5">
      <c r="C1041" s="179"/>
      <c r="D1041" s="101"/>
      <c r="E1041" s="101"/>
    </row>
    <row r="1042" spans="3:5">
      <c r="C1042" s="179"/>
      <c r="D1042" s="101"/>
      <c r="E1042" s="101"/>
    </row>
    <row r="1043" spans="3:5">
      <c r="C1043" s="179"/>
      <c r="D1043" s="101"/>
      <c r="E1043" s="101"/>
    </row>
    <row r="1044" spans="3:5">
      <c r="C1044" s="179"/>
      <c r="D1044" s="101"/>
      <c r="E1044" s="101"/>
    </row>
    <row r="1045" spans="3:5">
      <c r="C1045" s="179"/>
      <c r="D1045" s="101"/>
      <c r="E1045" s="101"/>
    </row>
    <row r="1046" spans="3:5">
      <c r="C1046" s="179"/>
      <c r="D1046" s="101"/>
      <c r="E1046" s="101"/>
    </row>
    <row r="1047" spans="3:5">
      <c r="C1047" s="179"/>
      <c r="D1047" s="101"/>
      <c r="E1047" s="101"/>
    </row>
    <row r="1048" spans="3:5">
      <c r="C1048" s="179"/>
      <c r="D1048" s="101"/>
      <c r="E1048" s="101"/>
    </row>
    <row r="1049" spans="3:5">
      <c r="C1049" s="179"/>
      <c r="D1049" s="101"/>
      <c r="E1049" s="101"/>
    </row>
    <row r="1050" spans="3:5">
      <c r="C1050" s="179"/>
      <c r="D1050" s="101"/>
      <c r="E1050" s="101"/>
    </row>
    <row r="1051" spans="3:5">
      <c r="C1051" s="179"/>
      <c r="D1051" s="101"/>
      <c r="E1051" s="101"/>
    </row>
    <row r="1052" spans="3:5">
      <c r="C1052" s="179"/>
      <c r="D1052" s="101"/>
      <c r="E1052" s="101"/>
    </row>
    <row r="1053" spans="3:5">
      <c r="C1053" s="179"/>
      <c r="D1053" s="101"/>
      <c r="E1053" s="101"/>
    </row>
    <row r="1054" spans="3:5">
      <c r="C1054" s="179"/>
      <c r="D1054" s="101"/>
      <c r="E1054" s="101"/>
    </row>
    <row r="1055" spans="3:5">
      <c r="C1055" s="179"/>
      <c r="D1055" s="101"/>
      <c r="E1055" s="101"/>
    </row>
    <row r="1056" spans="3:5">
      <c r="C1056" s="179"/>
      <c r="D1056" s="101"/>
      <c r="E1056" s="101"/>
    </row>
    <row r="1057" spans="3:5">
      <c r="C1057" s="179"/>
      <c r="D1057" s="101"/>
      <c r="E1057" s="101"/>
    </row>
    <row r="1058" spans="3:5">
      <c r="C1058" s="179"/>
      <c r="D1058" s="101"/>
      <c r="E1058" s="101"/>
    </row>
    <row r="1059" spans="3:5">
      <c r="C1059" s="179"/>
      <c r="D1059" s="101"/>
      <c r="E1059" s="101"/>
    </row>
    <row r="1060" spans="3:5">
      <c r="C1060" s="179"/>
      <c r="D1060" s="101"/>
      <c r="E1060" s="101"/>
    </row>
    <row r="1061" spans="3:5">
      <c r="C1061" s="179"/>
      <c r="D1061" s="101"/>
      <c r="E1061" s="101"/>
    </row>
    <row r="1062" spans="3:5">
      <c r="C1062" s="179"/>
      <c r="D1062" s="101"/>
      <c r="E1062" s="101"/>
    </row>
    <row r="1063" spans="3:5">
      <c r="C1063" s="179"/>
      <c r="D1063" s="101"/>
      <c r="E1063" s="101"/>
    </row>
    <row r="1064" spans="3:5">
      <c r="C1064" s="179"/>
      <c r="D1064" s="101"/>
      <c r="E1064" s="101"/>
    </row>
    <row r="1065" spans="3:5">
      <c r="C1065" s="179"/>
      <c r="D1065" s="101"/>
      <c r="E1065" s="101"/>
    </row>
    <row r="1066" spans="3:5">
      <c r="C1066" s="179"/>
      <c r="D1066" s="101"/>
      <c r="E1066" s="101"/>
    </row>
    <row r="1067" spans="3:5">
      <c r="C1067" s="179"/>
      <c r="D1067" s="101"/>
      <c r="E1067" s="101"/>
    </row>
    <row r="1068" spans="3:5">
      <c r="C1068" s="179"/>
      <c r="D1068" s="101"/>
      <c r="E1068" s="101"/>
    </row>
    <row r="1069" spans="3:5">
      <c r="C1069" s="179"/>
      <c r="D1069" s="101"/>
      <c r="E1069" s="101"/>
    </row>
    <row r="1070" spans="3:5">
      <c r="C1070" s="179"/>
      <c r="D1070" s="101"/>
      <c r="E1070" s="101"/>
    </row>
    <row r="1071" spans="3:5">
      <c r="C1071" s="179"/>
      <c r="D1071" s="101"/>
      <c r="E1071" s="101"/>
    </row>
    <row r="1072" spans="3:5">
      <c r="C1072" s="179"/>
      <c r="D1072" s="101"/>
      <c r="E1072" s="101"/>
    </row>
    <row r="1073" spans="3:5">
      <c r="C1073" s="179"/>
      <c r="D1073" s="101"/>
      <c r="E1073" s="101"/>
    </row>
    <row r="1074" spans="3:5">
      <c r="C1074" s="179"/>
      <c r="D1074" s="101"/>
      <c r="E1074" s="101"/>
    </row>
    <row r="1075" spans="3:5">
      <c r="C1075" s="179"/>
      <c r="D1075" s="101"/>
      <c r="E1075" s="101"/>
    </row>
    <row r="1076" spans="3:5">
      <c r="C1076" s="179"/>
      <c r="D1076" s="101"/>
      <c r="E1076" s="101"/>
    </row>
    <row r="1077" spans="3:5">
      <c r="C1077" s="179"/>
      <c r="D1077" s="101"/>
      <c r="E1077" s="101"/>
    </row>
    <row r="1078" spans="3:5">
      <c r="C1078" s="179"/>
      <c r="D1078" s="101"/>
      <c r="E1078" s="101"/>
    </row>
    <row r="1079" spans="3:5">
      <c r="C1079" s="179"/>
      <c r="D1079" s="101"/>
      <c r="E1079" s="101"/>
    </row>
    <row r="1080" spans="3:5">
      <c r="C1080" s="179"/>
      <c r="D1080" s="101"/>
      <c r="E1080" s="101"/>
    </row>
    <row r="1081" spans="3:5">
      <c r="C1081" s="179"/>
      <c r="D1081" s="101"/>
      <c r="E1081" s="101"/>
    </row>
    <row r="1082" spans="3:5">
      <c r="C1082" s="179"/>
      <c r="D1082" s="101"/>
      <c r="E1082" s="101"/>
    </row>
    <row r="1083" spans="3:5">
      <c r="C1083" s="179"/>
      <c r="D1083" s="101"/>
      <c r="E1083" s="101"/>
    </row>
    <row r="1084" spans="3:5">
      <c r="C1084" s="179"/>
      <c r="D1084" s="101"/>
      <c r="E1084" s="101"/>
    </row>
    <row r="1085" spans="3:5">
      <c r="C1085" s="179"/>
      <c r="D1085" s="101"/>
      <c r="E1085" s="101"/>
    </row>
    <row r="1086" spans="3:5">
      <c r="C1086" s="179"/>
      <c r="D1086" s="101"/>
      <c r="E1086" s="101"/>
    </row>
    <row r="1087" spans="3:5">
      <c r="C1087" s="179"/>
      <c r="D1087" s="101"/>
      <c r="E1087" s="101"/>
    </row>
    <row r="1088" spans="3:5">
      <c r="C1088" s="179"/>
      <c r="D1088" s="101"/>
      <c r="E1088" s="101"/>
    </row>
    <row r="1089" spans="3:5">
      <c r="C1089" s="179"/>
      <c r="D1089" s="101"/>
      <c r="E1089" s="101"/>
    </row>
    <row r="1090" spans="3:5">
      <c r="C1090" s="179"/>
      <c r="D1090" s="101"/>
      <c r="E1090" s="101"/>
    </row>
    <row r="1091" spans="3:5">
      <c r="C1091" s="179"/>
      <c r="D1091" s="101"/>
      <c r="E1091" s="101"/>
    </row>
    <row r="1092" spans="3:5">
      <c r="C1092" s="179"/>
      <c r="D1092" s="101"/>
      <c r="E1092" s="101"/>
    </row>
    <row r="1093" spans="3:5">
      <c r="C1093" s="179"/>
      <c r="D1093" s="101"/>
      <c r="E1093" s="101"/>
    </row>
    <row r="1094" spans="3:5">
      <c r="C1094" s="179"/>
      <c r="D1094" s="101"/>
      <c r="E1094" s="101"/>
    </row>
    <row r="1095" spans="3:5">
      <c r="C1095" s="179"/>
      <c r="D1095" s="101"/>
      <c r="E1095" s="101"/>
    </row>
    <row r="1096" spans="3:5">
      <c r="C1096" s="179"/>
      <c r="D1096" s="101"/>
      <c r="E1096" s="101"/>
    </row>
    <row r="1097" spans="3:5">
      <c r="C1097" s="179"/>
      <c r="D1097" s="101"/>
      <c r="E1097" s="101"/>
    </row>
    <row r="1098" spans="3:5">
      <c r="C1098" s="179"/>
      <c r="D1098" s="101"/>
      <c r="E1098" s="101"/>
    </row>
    <row r="1099" spans="3:5">
      <c r="C1099" s="179"/>
      <c r="D1099" s="101"/>
      <c r="E1099" s="101"/>
    </row>
    <row r="1100" spans="3:5">
      <c r="C1100" s="179"/>
      <c r="D1100" s="101"/>
      <c r="E1100" s="101"/>
    </row>
    <row r="1101" spans="3:5">
      <c r="C1101" s="179"/>
      <c r="D1101" s="101"/>
      <c r="E1101" s="101"/>
    </row>
    <row r="1102" spans="3:5">
      <c r="C1102" s="179"/>
      <c r="D1102" s="101"/>
      <c r="E1102" s="101"/>
    </row>
    <row r="1103" spans="3:5">
      <c r="C1103" s="179"/>
      <c r="D1103" s="101"/>
      <c r="E1103" s="101"/>
    </row>
    <row r="1104" spans="3:5">
      <c r="C1104" s="179"/>
      <c r="D1104" s="101"/>
      <c r="E1104" s="101"/>
    </row>
    <row r="1105" spans="3:5">
      <c r="C1105" s="179"/>
      <c r="D1105" s="101"/>
      <c r="E1105" s="101"/>
    </row>
    <row r="1106" spans="3:5">
      <c r="C1106" s="179"/>
      <c r="D1106" s="101"/>
      <c r="E1106" s="101"/>
    </row>
    <row r="1107" spans="3:5">
      <c r="C1107" s="179"/>
      <c r="D1107" s="101"/>
      <c r="E1107" s="101"/>
    </row>
    <row r="1108" spans="3:5">
      <c r="C1108" s="179"/>
      <c r="D1108" s="101"/>
      <c r="E1108" s="101"/>
    </row>
    <row r="1109" spans="3:5">
      <c r="C1109" s="179"/>
      <c r="D1109" s="101"/>
      <c r="E1109" s="101"/>
    </row>
    <row r="1110" spans="3:5">
      <c r="C1110" s="179"/>
      <c r="D1110" s="101"/>
      <c r="E1110" s="101"/>
    </row>
    <row r="1111" spans="3:5">
      <c r="C1111" s="179"/>
      <c r="D1111" s="101"/>
      <c r="E1111" s="101"/>
    </row>
    <row r="1112" spans="3:5">
      <c r="C1112" s="179"/>
      <c r="D1112" s="101"/>
      <c r="E1112" s="101"/>
    </row>
    <row r="1113" spans="3:5">
      <c r="C1113" s="179"/>
      <c r="D1113" s="101"/>
      <c r="E1113" s="101"/>
    </row>
    <row r="1114" spans="3:5">
      <c r="C1114" s="179"/>
      <c r="D1114" s="101"/>
      <c r="E1114" s="101"/>
    </row>
    <row r="1115" spans="3:5">
      <c r="C1115" s="179"/>
      <c r="D1115" s="101"/>
      <c r="E1115" s="101"/>
    </row>
    <row r="1116" spans="3:5">
      <c r="C1116" s="179"/>
      <c r="D1116" s="101"/>
      <c r="E1116" s="101"/>
    </row>
    <row r="1117" spans="3:5">
      <c r="C1117" s="179"/>
      <c r="D1117" s="101"/>
      <c r="E1117" s="101"/>
    </row>
    <row r="1118" spans="3:5">
      <c r="C1118" s="179"/>
      <c r="D1118" s="101"/>
      <c r="E1118" s="101"/>
    </row>
    <row r="1119" spans="3:5">
      <c r="C1119" s="179"/>
      <c r="D1119" s="101"/>
      <c r="E1119" s="101"/>
    </row>
    <row r="1120" spans="3:5">
      <c r="C1120" s="179"/>
      <c r="D1120" s="101"/>
      <c r="E1120" s="101"/>
    </row>
    <row r="1121" spans="3:5">
      <c r="C1121" s="179"/>
      <c r="D1121" s="101"/>
      <c r="E1121" s="101"/>
    </row>
    <row r="1122" spans="3:5">
      <c r="C1122" s="179"/>
      <c r="D1122" s="101"/>
      <c r="E1122" s="101"/>
    </row>
    <row r="1123" spans="3:5">
      <c r="C1123" s="179"/>
      <c r="D1123" s="101"/>
      <c r="E1123" s="101"/>
    </row>
    <row r="1124" spans="3:5">
      <c r="C1124" s="179"/>
      <c r="D1124" s="101"/>
      <c r="E1124" s="101"/>
    </row>
    <row r="1125" spans="3:5">
      <c r="C1125" s="179"/>
      <c r="D1125" s="101"/>
      <c r="E1125" s="101"/>
    </row>
    <row r="1126" spans="3:5">
      <c r="C1126" s="179"/>
      <c r="D1126" s="101"/>
      <c r="E1126" s="101"/>
    </row>
    <row r="1127" spans="3:5">
      <c r="C1127" s="179"/>
      <c r="D1127" s="101"/>
      <c r="E1127" s="101"/>
    </row>
    <row r="1128" spans="3:5">
      <c r="C1128" s="179"/>
      <c r="D1128" s="101"/>
      <c r="E1128" s="101"/>
    </row>
    <row r="1129" spans="3:5">
      <c r="C1129" s="179"/>
      <c r="D1129" s="101"/>
      <c r="E1129" s="101"/>
    </row>
    <row r="1130" spans="3:5">
      <c r="C1130" s="179"/>
      <c r="D1130" s="101"/>
      <c r="E1130" s="101"/>
    </row>
    <row r="1131" spans="3:5">
      <c r="C1131" s="179"/>
      <c r="D1131" s="101"/>
      <c r="E1131" s="101"/>
    </row>
    <row r="1132" spans="3:5">
      <c r="C1132" s="179"/>
      <c r="D1132" s="101"/>
      <c r="E1132" s="101"/>
    </row>
    <row r="1133" spans="3:5">
      <c r="C1133" s="179"/>
      <c r="D1133" s="101"/>
      <c r="E1133" s="101"/>
    </row>
    <row r="1134" spans="3:5">
      <c r="C1134" s="179"/>
      <c r="D1134" s="101"/>
      <c r="E1134" s="101"/>
    </row>
    <row r="1135" spans="3:5">
      <c r="C1135" s="179"/>
      <c r="D1135" s="101"/>
      <c r="E1135" s="101"/>
    </row>
    <row r="1136" spans="3:5">
      <c r="C1136" s="179"/>
      <c r="D1136" s="101"/>
      <c r="E1136" s="101"/>
    </row>
    <row r="1137" spans="3:5">
      <c r="C1137" s="179"/>
      <c r="D1137" s="101"/>
      <c r="E1137" s="101"/>
    </row>
    <row r="1138" spans="3:5">
      <c r="C1138" s="179"/>
      <c r="D1138" s="101"/>
      <c r="E1138" s="101"/>
    </row>
    <row r="1139" spans="3:5">
      <c r="C1139" s="179"/>
      <c r="D1139" s="101"/>
      <c r="E1139" s="101"/>
    </row>
    <row r="1140" spans="3:5">
      <c r="C1140" s="179"/>
      <c r="D1140" s="101"/>
      <c r="E1140" s="101"/>
    </row>
    <row r="1141" spans="3:5">
      <c r="C1141" s="179"/>
      <c r="D1141" s="101"/>
      <c r="E1141" s="101"/>
    </row>
    <row r="1142" spans="3:5">
      <c r="C1142" s="179"/>
      <c r="D1142" s="101"/>
      <c r="E1142" s="101"/>
    </row>
    <row r="1143" spans="3:5">
      <c r="C1143" s="179"/>
      <c r="D1143" s="101"/>
      <c r="E1143" s="101"/>
    </row>
    <row r="1144" spans="3:5">
      <c r="C1144" s="179"/>
      <c r="D1144" s="101"/>
      <c r="E1144" s="101"/>
    </row>
    <row r="1145" spans="3:5">
      <c r="C1145" s="179"/>
      <c r="D1145" s="101"/>
      <c r="E1145" s="101"/>
    </row>
    <row r="1146" spans="3:5">
      <c r="C1146" s="179"/>
      <c r="D1146" s="101"/>
      <c r="E1146" s="101"/>
    </row>
    <row r="1147" spans="3:5">
      <c r="C1147" s="179"/>
      <c r="D1147" s="101"/>
      <c r="E1147" s="101"/>
    </row>
    <row r="1148" spans="3:5">
      <c r="C1148" s="179"/>
      <c r="D1148" s="101"/>
      <c r="E1148" s="101"/>
    </row>
    <row r="1149" spans="3:5">
      <c r="C1149" s="179"/>
      <c r="D1149" s="101"/>
      <c r="E1149" s="101"/>
    </row>
    <row r="1150" spans="3:5">
      <c r="C1150" s="179"/>
      <c r="D1150" s="101"/>
      <c r="E1150" s="101"/>
    </row>
    <row r="1151" spans="3:5">
      <c r="C1151" s="179"/>
      <c r="D1151" s="101"/>
      <c r="E1151" s="101"/>
    </row>
    <row r="1152" spans="3:5">
      <c r="C1152" s="179"/>
      <c r="D1152" s="101"/>
      <c r="E1152" s="101"/>
    </row>
    <row r="1153" spans="3:5">
      <c r="C1153" s="179"/>
      <c r="D1153" s="101"/>
      <c r="E1153" s="101"/>
    </row>
    <row r="1154" spans="3:5">
      <c r="C1154" s="179"/>
      <c r="D1154" s="101"/>
      <c r="E1154" s="101"/>
    </row>
    <row r="1155" spans="3:5">
      <c r="C1155" s="179"/>
      <c r="D1155" s="101"/>
      <c r="E1155" s="101"/>
    </row>
    <row r="1156" spans="3:5">
      <c r="C1156" s="179"/>
      <c r="D1156" s="101"/>
      <c r="E1156" s="101"/>
    </row>
    <row r="1157" spans="3:5">
      <c r="C1157" s="179"/>
      <c r="D1157" s="101"/>
      <c r="E1157" s="101"/>
    </row>
    <row r="1158" spans="3:5">
      <c r="C1158" s="179"/>
      <c r="D1158" s="101"/>
      <c r="E1158" s="101"/>
    </row>
    <row r="1159" spans="3:5">
      <c r="C1159" s="179"/>
      <c r="D1159" s="101"/>
      <c r="E1159" s="101"/>
    </row>
    <row r="1160" spans="3:5">
      <c r="C1160" s="179"/>
      <c r="D1160" s="101"/>
      <c r="E1160" s="101"/>
    </row>
    <row r="1161" spans="3:5">
      <c r="C1161" s="179"/>
      <c r="D1161" s="101"/>
      <c r="E1161" s="101"/>
    </row>
    <row r="1162" spans="3:5">
      <c r="C1162" s="179"/>
      <c r="D1162" s="101"/>
      <c r="E1162" s="101"/>
    </row>
    <row r="1163" spans="3:5">
      <c r="C1163" s="179"/>
      <c r="D1163" s="101"/>
      <c r="E1163" s="101"/>
    </row>
    <row r="1164" spans="3:5">
      <c r="C1164" s="179"/>
      <c r="D1164" s="101"/>
      <c r="E1164" s="101"/>
    </row>
    <row r="1165" spans="3:5">
      <c r="C1165" s="179"/>
      <c r="D1165" s="101"/>
      <c r="E1165" s="101"/>
    </row>
    <row r="1166" spans="3:5">
      <c r="C1166" s="179"/>
      <c r="D1166" s="101"/>
      <c r="E1166" s="101"/>
    </row>
    <row r="1167" spans="3:5">
      <c r="C1167" s="179"/>
      <c r="D1167" s="101"/>
      <c r="E1167" s="101"/>
    </row>
    <row r="1168" spans="3:5">
      <c r="C1168" s="179"/>
      <c r="D1168" s="101"/>
      <c r="E1168" s="101"/>
    </row>
    <row r="1169" spans="3:5">
      <c r="C1169" s="179"/>
      <c r="D1169" s="101"/>
      <c r="E1169" s="101"/>
    </row>
    <row r="1170" spans="3:5">
      <c r="C1170" s="179"/>
      <c r="D1170" s="101"/>
      <c r="E1170" s="101"/>
    </row>
    <row r="1171" spans="3:5">
      <c r="C1171" s="179"/>
      <c r="D1171" s="101"/>
      <c r="E1171" s="101"/>
    </row>
    <row r="1172" spans="3:5">
      <c r="C1172" s="179"/>
      <c r="D1172" s="101"/>
      <c r="E1172" s="101"/>
    </row>
    <row r="1173" spans="3:5">
      <c r="C1173" s="179"/>
      <c r="D1173" s="101"/>
      <c r="E1173" s="101"/>
    </row>
    <row r="1174" spans="3:5">
      <c r="C1174" s="179"/>
      <c r="D1174" s="101"/>
      <c r="E1174" s="101"/>
    </row>
    <row r="1175" spans="3:5">
      <c r="C1175" s="179"/>
      <c r="D1175" s="101"/>
      <c r="E1175" s="101"/>
    </row>
    <row r="1176" spans="3:5">
      <c r="C1176" s="179"/>
      <c r="D1176" s="101"/>
      <c r="E1176" s="101"/>
    </row>
    <row r="1177" spans="3:5">
      <c r="C1177" s="179"/>
      <c r="D1177" s="101"/>
      <c r="E1177" s="101"/>
    </row>
    <row r="1178" spans="3:5">
      <c r="C1178" s="179"/>
      <c r="D1178" s="101"/>
      <c r="E1178" s="101"/>
    </row>
    <row r="1179" spans="3:5">
      <c r="C1179" s="179"/>
      <c r="D1179" s="101"/>
      <c r="E1179" s="101"/>
    </row>
    <row r="1180" spans="3:5">
      <c r="C1180" s="179"/>
      <c r="D1180" s="101"/>
      <c r="E1180" s="101"/>
    </row>
    <row r="1181" spans="3:5">
      <c r="C1181" s="179"/>
      <c r="D1181" s="101"/>
      <c r="E1181" s="101"/>
    </row>
    <row r="1182" spans="3:5">
      <c r="C1182" s="179"/>
      <c r="D1182" s="101"/>
      <c r="E1182" s="101"/>
    </row>
    <row r="1183" spans="3:5">
      <c r="C1183" s="179"/>
      <c r="D1183" s="101"/>
      <c r="E1183" s="101"/>
    </row>
    <row r="1184" spans="3:5">
      <c r="C1184" s="179"/>
      <c r="D1184" s="101"/>
      <c r="E1184" s="101"/>
    </row>
    <row r="1185" spans="3:5">
      <c r="C1185" s="179"/>
      <c r="D1185" s="101"/>
      <c r="E1185" s="101"/>
    </row>
    <row r="1186" spans="3:5">
      <c r="C1186" s="179"/>
      <c r="D1186" s="101"/>
      <c r="E1186" s="101"/>
    </row>
    <row r="1187" spans="3:5">
      <c r="C1187" s="179"/>
      <c r="D1187" s="101"/>
      <c r="E1187" s="101"/>
    </row>
    <row r="1188" spans="3:5">
      <c r="C1188" s="179"/>
      <c r="D1188" s="101"/>
      <c r="E1188" s="101"/>
    </row>
    <row r="1189" spans="3:5">
      <c r="C1189" s="179"/>
      <c r="D1189" s="101"/>
      <c r="E1189" s="101"/>
    </row>
    <row r="1190" spans="3:5">
      <c r="C1190" s="179"/>
      <c r="D1190" s="101"/>
      <c r="E1190" s="101"/>
    </row>
    <row r="1191" spans="3:5">
      <c r="C1191" s="179"/>
      <c r="D1191" s="101"/>
      <c r="E1191" s="101"/>
    </row>
    <row r="1192" spans="3:5">
      <c r="C1192" s="179"/>
      <c r="D1192" s="101"/>
      <c r="E1192" s="101"/>
    </row>
    <row r="1193" spans="3:5">
      <c r="C1193" s="179"/>
      <c r="D1193" s="101"/>
      <c r="E1193" s="101"/>
    </row>
    <row r="1194" spans="3:5">
      <c r="C1194" s="179"/>
      <c r="D1194" s="101"/>
      <c r="E1194" s="101"/>
    </row>
    <row r="1195" spans="3:5">
      <c r="C1195" s="179"/>
      <c r="D1195" s="101"/>
      <c r="E1195" s="101"/>
    </row>
    <row r="1196" spans="3:5">
      <c r="C1196" s="179"/>
      <c r="D1196" s="101"/>
      <c r="E1196" s="101"/>
    </row>
    <row r="1197" spans="3:5">
      <c r="C1197" s="179"/>
      <c r="D1197" s="101"/>
      <c r="E1197" s="101"/>
    </row>
    <row r="1198" spans="3:5">
      <c r="C1198" s="179"/>
      <c r="D1198" s="101"/>
      <c r="E1198" s="101"/>
    </row>
    <row r="1199" spans="3:5">
      <c r="C1199" s="179"/>
      <c r="D1199" s="101"/>
      <c r="E1199" s="101"/>
    </row>
    <row r="1200" spans="3:5">
      <c r="C1200" s="179"/>
      <c r="D1200" s="101"/>
      <c r="E1200" s="101"/>
    </row>
    <row r="1201" spans="3:5">
      <c r="C1201" s="179"/>
      <c r="D1201" s="101"/>
      <c r="E1201" s="101"/>
    </row>
    <row r="1202" spans="3:5">
      <c r="C1202" s="179"/>
      <c r="D1202" s="101"/>
      <c r="E1202" s="101"/>
    </row>
    <row r="1203" spans="3:5">
      <c r="C1203" s="179"/>
      <c r="D1203" s="101"/>
      <c r="E1203" s="101"/>
    </row>
    <row r="1204" spans="3:5">
      <c r="C1204" s="179"/>
      <c r="D1204" s="101"/>
      <c r="E1204" s="101"/>
    </row>
    <row r="1205" spans="3:5">
      <c r="C1205" s="179"/>
      <c r="D1205" s="101"/>
      <c r="E1205" s="101"/>
    </row>
    <row r="1206" spans="3:5">
      <c r="C1206" s="179"/>
      <c r="D1206" s="101"/>
      <c r="E1206" s="101"/>
    </row>
    <row r="1207" spans="3:5">
      <c r="C1207" s="179"/>
      <c r="D1207" s="101"/>
      <c r="E1207" s="101"/>
    </row>
    <row r="1208" spans="3:5">
      <c r="C1208" s="179"/>
      <c r="D1208" s="101"/>
      <c r="E1208" s="101"/>
    </row>
    <row r="1209" spans="3:5">
      <c r="C1209" s="179"/>
      <c r="D1209" s="101"/>
      <c r="E1209" s="101"/>
    </row>
    <row r="1210" spans="3:5">
      <c r="C1210" s="179"/>
      <c r="D1210" s="101"/>
      <c r="E1210" s="101"/>
    </row>
    <row r="1211" spans="3:5">
      <c r="C1211" s="179"/>
      <c r="D1211" s="101"/>
      <c r="E1211" s="101"/>
    </row>
    <row r="1212" spans="3:5">
      <c r="C1212" s="179"/>
      <c r="D1212" s="101"/>
      <c r="E1212" s="101"/>
    </row>
    <row r="1213" spans="3:5">
      <c r="C1213" s="179"/>
      <c r="D1213" s="101"/>
      <c r="E1213" s="101"/>
    </row>
    <row r="1214" spans="3:5">
      <c r="C1214" s="179"/>
      <c r="D1214" s="101"/>
      <c r="E1214" s="101"/>
    </row>
    <row r="1215" spans="3:5">
      <c r="C1215" s="179"/>
      <c r="D1215" s="101"/>
      <c r="E1215" s="101"/>
    </row>
    <row r="1216" spans="3:5">
      <c r="C1216" s="179"/>
      <c r="D1216" s="101"/>
      <c r="E1216" s="101"/>
    </row>
    <row r="1217" spans="3:5">
      <c r="C1217" s="179"/>
      <c r="D1217" s="101"/>
      <c r="E1217" s="101"/>
    </row>
    <row r="1218" spans="3:5">
      <c r="C1218" s="179"/>
      <c r="D1218" s="101"/>
      <c r="E1218" s="101"/>
    </row>
    <row r="1219" spans="3:5">
      <c r="C1219" s="179"/>
      <c r="D1219" s="101"/>
      <c r="E1219" s="101"/>
    </row>
    <row r="1220" spans="3:5">
      <c r="C1220" s="179"/>
      <c r="D1220" s="101"/>
      <c r="E1220" s="101"/>
    </row>
    <row r="1221" spans="3:5">
      <c r="C1221" s="179"/>
      <c r="D1221" s="101"/>
      <c r="E1221" s="101"/>
    </row>
    <row r="1222" spans="3:5">
      <c r="C1222" s="179"/>
      <c r="D1222" s="101"/>
      <c r="E1222" s="101"/>
    </row>
    <row r="1223" spans="3:5">
      <c r="C1223" s="179"/>
      <c r="D1223" s="101"/>
      <c r="E1223" s="101"/>
    </row>
    <row r="1224" spans="3:5">
      <c r="C1224" s="179"/>
      <c r="D1224" s="101"/>
      <c r="E1224" s="101"/>
    </row>
    <row r="1225" spans="3:5">
      <c r="C1225" s="179"/>
      <c r="D1225" s="101"/>
      <c r="E1225" s="101"/>
    </row>
    <row r="1226" spans="3:5">
      <c r="C1226" s="179"/>
      <c r="D1226" s="101"/>
      <c r="E1226" s="101"/>
    </row>
    <row r="1227" spans="3:5">
      <c r="C1227" s="179"/>
      <c r="D1227" s="101"/>
      <c r="E1227" s="101"/>
    </row>
    <row r="1228" spans="3:5">
      <c r="C1228" s="179"/>
      <c r="D1228" s="101"/>
      <c r="E1228" s="101"/>
    </row>
    <row r="1229" spans="3:5">
      <c r="C1229" s="179"/>
      <c r="D1229" s="101"/>
      <c r="E1229" s="101"/>
    </row>
    <row r="1230" spans="3:5">
      <c r="C1230" s="179"/>
      <c r="D1230" s="101"/>
      <c r="E1230" s="101"/>
    </row>
    <row r="1231" spans="3:5">
      <c r="C1231" s="179"/>
      <c r="D1231" s="101"/>
      <c r="E1231" s="101"/>
    </row>
    <row r="1232" spans="3:5">
      <c r="C1232" s="179"/>
      <c r="D1232" s="101"/>
      <c r="E1232" s="101"/>
    </row>
    <row r="1233" spans="3:5">
      <c r="C1233" s="179"/>
      <c r="D1233" s="101"/>
      <c r="E1233" s="101"/>
    </row>
    <row r="1234" spans="3:5">
      <c r="C1234" s="179"/>
      <c r="D1234" s="101"/>
      <c r="E1234" s="101"/>
    </row>
    <row r="1235" spans="3:5">
      <c r="C1235" s="179"/>
      <c r="D1235" s="101"/>
      <c r="E1235" s="101"/>
    </row>
    <row r="1236" spans="3:5">
      <c r="C1236" s="179"/>
      <c r="D1236" s="101"/>
      <c r="E1236" s="101"/>
    </row>
    <row r="1237" spans="3:5">
      <c r="C1237" s="179"/>
      <c r="D1237" s="101"/>
      <c r="E1237" s="101"/>
    </row>
    <row r="1238" spans="3:5">
      <c r="C1238" s="179"/>
      <c r="D1238" s="101"/>
      <c r="E1238" s="101"/>
    </row>
    <row r="1239" spans="3:5">
      <c r="C1239" s="179"/>
      <c r="D1239" s="101"/>
      <c r="E1239" s="101"/>
    </row>
    <row r="1240" spans="3:5">
      <c r="C1240" s="179"/>
      <c r="D1240" s="101"/>
      <c r="E1240" s="101"/>
    </row>
    <row r="1241" spans="3:5">
      <c r="C1241" s="179"/>
      <c r="D1241" s="101"/>
      <c r="E1241" s="101"/>
    </row>
    <row r="1242" spans="3:5">
      <c r="C1242" s="179"/>
      <c r="D1242" s="101"/>
      <c r="E1242" s="101"/>
    </row>
    <row r="1243" spans="3:5">
      <c r="C1243" s="179"/>
      <c r="D1243" s="101"/>
      <c r="E1243" s="101"/>
    </row>
    <row r="1244" spans="3:5">
      <c r="C1244" s="179"/>
      <c r="D1244" s="101"/>
      <c r="E1244" s="101"/>
    </row>
    <row r="1245" spans="3:5">
      <c r="C1245" s="179"/>
      <c r="D1245" s="101"/>
      <c r="E1245" s="101"/>
    </row>
    <row r="1246" spans="3:5">
      <c r="C1246" s="179"/>
      <c r="D1246" s="101"/>
      <c r="E1246" s="101"/>
    </row>
    <row r="1247" spans="3:5">
      <c r="C1247" s="179"/>
      <c r="D1247" s="101"/>
      <c r="E1247" s="101"/>
    </row>
    <row r="1248" spans="3:5">
      <c r="C1248" s="179"/>
      <c r="D1248" s="101"/>
      <c r="E1248" s="101"/>
    </row>
    <row r="1249" spans="3:5">
      <c r="C1249" s="179"/>
      <c r="D1249" s="101"/>
      <c r="E1249" s="101"/>
    </row>
    <row r="1250" spans="3:5">
      <c r="C1250" s="179"/>
      <c r="D1250" s="101"/>
      <c r="E1250" s="101"/>
    </row>
    <row r="1251" spans="3:5">
      <c r="C1251" s="179"/>
      <c r="D1251" s="101"/>
      <c r="E1251" s="101"/>
    </row>
    <row r="1252" spans="3:5">
      <c r="C1252" s="179"/>
      <c r="D1252" s="101"/>
      <c r="E1252" s="101"/>
    </row>
    <row r="1253" spans="3:5">
      <c r="C1253" s="179"/>
      <c r="D1253" s="101"/>
      <c r="E1253" s="101"/>
    </row>
    <row r="1254" spans="3:5">
      <c r="C1254" s="179"/>
      <c r="D1254" s="101"/>
      <c r="E1254" s="101"/>
    </row>
    <row r="1255" spans="3:5">
      <c r="C1255" s="179"/>
      <c r="D1255" s="101"/>
      <c r="E1255" s="101"/>
    </row>
    <row r="1256" spans="3:5">
      <c r="C1256" s="179"/>
      <c r="D1256" s="101"/>
      <c r="E1256" s="101"/>
    </row>
    <row r="1257" spans="3:5">
      <c r="C1257" s="179"/>
      <c r="D1257" s="101"/>
      <c r="E1257" s="101"/>
    </row>
    <row r="1258" spans="3:5">
      <c r="C1258" s="179"/>
      <c r="D1258" s="101"/>
      <c r="E1258" s="101"/>
    </row>
    <row r="1259" spans="3:5">
      <c r="C1259" s="179"/>
      <c r="D1259" s="101"/>
      <c r="E1259" s="101"/>
    </row>
    <row r="1260" spans="3:5">
      <c r="C1260" s="179"/>
      <c r="D1260" s="101"/>
      <c r="E1260" s="101"/>
    </row>
    <row r="1261" spans="3:5">
      <c r="C1261" s="179"/>
      <c r="D1261" s="101"/>
      <c r="E1261" s="101"/>
    </row>
    <row r="1262" spans="3:5">
      <c r="C1262" s="179"/>
      <c r="D1262" s="101"/>
      <c r="E1262" s="101"/>
    </row>
    <row r="1263" spans="3:5">
      <c r="C1263" s="179"/>
      <c r="D1263" s="101"/>
      <c r="E1263" s="101"/>
    </row>
    <row r="1264" spans="3:5">
      <c r="C1264" s="179"/>
      <c r="D1264" s="101"/>
      <c r="E1264" s="101"/>
    </row>
    <row r="1265" spans="3:5">
      <c r="C1265" s="179"/>
      <c r="D1265" s="101"/>
      <c r="E1265" s="101"/>
    </row>
    <row r="1266" spans="3:5">
      <c r="C1266" s="179"/>
      <c r="D1266" s="101"/>
      <c r="E1266" s="101"/>
    </row>
    <row r="1267" spans="3:5">
      <c r="C1267" s="179"/>
      <c r="D1267" s="101"/>
      <c r="E1267" s="101"/>
    </row>
    <row r="1268" spans="3:5">
      <c r="C1268" s="179"/>
      <c r="D1268" s="101"/>
      <c r="E1268" s="101"/>
    </row>
    <row r="1269" spans="3:5">
      <c r="C1269" s="179"/>
      <c r="D1269" s="101"/>
      <c r="E1269" s="101"/>
    </row>
    <row r="1270" spans="3:5">
      <c r="C1270" s="179"/>
      <c r="D1270" s="101"/>
      <c r="E1270" s="101"/>
    </row>
    <row r="1271" spans="3:5">
      <c r="C1271" s="179"/>
      <c r="D1271" s="101"/>
      <c r="E1271" s="101"/>
    </row>
    <row r="1272" spans="3:5">
      <c r="C1272" s="179"/>
      <c r="D1272" s="101"/>
      <c r="E1272" s="101"/>
    </row>
    <row r="1273" spans="3:5">
      <c r="C1273" s="179"/>
      <c r="D1273" s="101"/>
      <c r="E1273" s="101"/>
    </row>
    <row r="1274" spans="3:5">
      <c r="C1274" s="179"/>
      <c r="D1274" s="101"/>
      <c r="E1274" s="101"/>
    </row>
    <row r="1275" spans="3:5">
      <c r="C1275" s="179"/>
      <c r="D1275" s="101"/>
      <c r="E1275" s="101"/>
    </row>
    <row r="1276" spans="3:5">
      <c r="C1276" s="179"/>
      <c r="D1276" s="101"/>
      <c r="E1276" s="101"/>
    </row>
    <row r="1277" spans="3:5">
      <c r="C1277" s="179"/>
      <c r="D1277" s="101"/>
      <c r="E1277" s="101"/>
    </row>
    <row r="1278" spans="3:5">
      <c r="C1278" s="179"/>
      <c r="D1278" s="101"/>
      <c r="E1278" s="101"/>
    </row>
    <row r="1279" spans="3:5">
      <c r="C1279" s="179"/>
      <c r="D1279" s="101"/>
      <c r="E1279" s="101"/>
    </row>
    <row r="1280" spans="3:5">
      <c r="C1280" s="179"/>
      <c r="D1280" s="101"/>
      <c r="E1280" s="101"/>
    </row>
    <row r="1281" spans="3:5">
      <c r="C1281" s="179"/>
      <c r="D1281" s="101"/>
      <c r="E1281" s="101"/>
    </row>
    <row r="1282" spans="3:5">
      <c r="C1282" s="179"/>
      <c r="D1282" s="101"/>
      <c r="E1282" s="101"/>
    </row>
    <row r="1283" spans="3:5">
      <c r="C1283" s="179"/>
      <c r="D1283" s="101"/>
      <c r="E1283" s="101"/>
    </row>
    <row r="1284" spans="3:5">
      <c r="C1284" s="179"/>
      <c r="D1284" s="101"/>
      <c r="E1284" s="101"/>
    </row>
    <row r="1285" spans="3:5">
      <c r="C1285" s="179"/>
      <c r="D1285" s="101"/>
      <c r="E1285" s="101"/>
    </row>
    <row r="1286" spans="3:5">
      <c r="C1286" s="179"/>
      <c r="D1286" s="101"/>
      <c r="E1286" s="101"/>
    </row>
    <row r="1287" spans="3:5">
      <c r="C1287" s="179"/>
      <c r="D1287" s="101"/>
      <c r="E1287" s="101"/>
    </row>
    <row r="1288" spans="3:5">
      <c r="C1288" s="179"/>
      <c r="D1288" s="101"/>
      <c r="E1288" s="101"/>
    </row>
    <row r="1289" spans="3:5">
      <c r="C1289" s="179"/>
      <c r="D1289" s="101"/>
      <c r="E1289" s="101"/>
    </row>
    <row r="1290" spans="3:5">
      <c r="C1290" s="179"/>
      <c r="D1290" s="101"/>
      <c r="E1290" s="101"/>
    </row>
    <row r="1291" spans="3:5">
      <c r="C1291" s="179"/>
      <c r="D1291" s="101"/>
      <c r="E1291" s="101"/>
    </row>
    <row r="1292" spans="3:5">
      <c r="C1292" s="179"/>
      <c r="D1292" s="101"/>
      <c r="E1292" s="101"/>
    </row>
    <row r="1293" spans="3:5">
      <c r="C1293" s="179"/>
      <c r="D1293" s="101"/>
      <c r="E1293" s="101"/>
    </row>
    <row r="1294" spans="3:5">
      <c r="C1294" s="179"/>
      <c r="D1294" s="101"/>
      <c r="E1294" s="101"/>
    </row>
    <row r="1295" spans="3:5">
      <c r="C1295" s="179"/>
      <c r="D1295" s="101"/>
      <c r="E1295" s="101"/>
    </row>
    <row r="1296" spans="3:5">
      <c r="C1296" s="179"/>
      <c r="D1296" s="101"/>
      <c r="E1296" s="101"/>
    </row>
    <row r="1297" spans="3:5">
      <c r="C1297" s="179"/>
      <c r="D1297" s="101"/>
      <c r="E1297" s="101"/>
    </row>
    <row r="1298" spans="3:5">
      <c r="C1298" s="179"/>
      <c r="D1298" s="101"/>
      <c r="E1298" s="101"/>
    </row>
    <row r="1299" spans="3:5">
      <c r="C1299" s="179"/>
      <c r="D1299" s="101"/>
      <c r="E1299" s="101"/>
    </row>
    <row r="1300" spans="3:5">
      <c r="C1300" s="179"/>
      <c r="D1300" s="101"/>
      <c r="E1300" s="101"/>
    </row>
    <row r="1301" spans="3:5">
      <c r="C1301" s="179"/>
      <c r="D1301" s="101"/>
      <c r="E1301" s="101"/>
    </row>
    <row r="1302" spans="3:5">
      <c r="C1302" s="179"/>
      <c r="D1302" s="101"/>
      <c r="E1302" s="101"/>
    </row>
    <row r="1303" spans="3:5">
      <c r="C1303" s="179"/>
      <c r="D1303" s="101"/>
      <c r="E1303" s="101"/>
    </row>
    <row r="1304" spans="3:5">
      <c r="C1304" s="179"/>
      <c r="D1304" s="101"/>
      <c r="E1304" s="101"/>
    </row>
    <row r="1305" spans="3:5">
      <c r="C1305" s="179"/>
      <c r="D1305" s="101"/>
      <c r="E1305" s="101"/>
    </row>
    <row r="1306" spans="3:5">
      <c r="C1306" s="179"/>
      <c r="D1306" s="101"/>
      <c r="E1306" s="101"/>
    </row>
    <row r="1307" spans="3:5">
      <c r="C1307" s="179"/>
      <c r="D1307" s="101"/>
      <c r="E1307" s="101"/>
    </row>
    <row r="1308" spans="3:5">
      <c r="C1308" s="179"/>
      <c r="D1308" s="101"/>
      <c r="E1308" s="101"/>
    </row>
    <row r="1309" spans="3:5">
      <c r="C1309" s="179"/>
      <c r="D1309" s="101"/>
      <c r="E1309" s="101"/>
    </row>
    <row r="1310" spans="3:5">
      <c r="C1310" s="179"/>
      <c r="D1310" s="101"/>
      <c r="E1310" s="101"/>
    </row>
    <row r="1311" spans="3:5">
      <c r="C1311" s="179"/>
      <c r="D1311" s="101"/>
      <c r="E1311" s="101"/>
    </row>
    <row r="1312" spans="3:5">
      <c r="C1312" s="179"/>
      <c r="D1312" s="101"/>
      <c r="E1312" s="101"/>
    </row>
    <row r="1313" spans="3:5">
      <c r="C1313" s="179"/>
      <c r="D1313" s="101"/>
      <c r="E1313" s="101"/>
    </row>
    <row r="1314" spans="3:5">
      <c r="C1314" s="179"/>
      <c r="D1314" s="101"/>
      <c r="E1314" s="101"/>
    </row>
    <row r="1315" spans="3:5">
      <c r="C1315" s="179"/>
      <c r="D1315" s="101"/>
      <c r="E1315" s="101"/>
    </row>
    <row r="1316" spans="3:5">
      <c r="C1316" s="179"/>
      <c r="D1316" s="101"/>
      <c r="E1316" s="101"/>
    </row>
    <row r="1317" spans="3:5">
      <c r="C1317" s="179"/>
      <c r="D1317" s="101"/>
      <c r="E1317" s="101"/>
    </row>
    <row r="1318" spans="3:5">
      <c r="C1318" s="179"/>
      <c r="D1318" s="101"/>
      <c r="E1318" s="101"/>
    </row>
    <row r="1319" spans="3:5">
      <c r="C1319" s="179"/>
      <c r="D1319" s="101"/>
      <c r="E1319" s="101"/>
    </row>
    <row r="1320" spans="3:5">
      <c r="C1320" s="179"/>
      <c r="D1320" s="101"/>
      <c r="E1320" s="101"/>
    </row>
    <row r="1321" spans="3:5">
      <c r="C1321" s="179"/>
      <c r="D1321" s="101"/>
      <c r="E1321" s="101"/>
    </row>
    <row r="1322" spans="3:5">
      <c r="C1322" s="179"/>
      <c r="D1322" s="101"/>
      <c r="E1322" s="101"/>
    </row>
    <row r="1323" spans="3:5">
      <c r="C1323" s="179"/>
      <c r="D1323" s="101"/>
      <c r="E1323" s="101"/>
    </row>
    <row r="1324" spans="3:5">
      <c r="C1324" s="179"/>
      <c r="D1324" s="101"/>
      <c r="E1324" s="101"/>
    </row>
    <row r="1325" spans="3:5">
      <c r="C1325" s="179"/>
      <c r="D1325" s="101"/>
      <c r="E1325" s="101"/>
    </row>
    <row r="1326" spans="3:5">
      <c r="C1326" s="179"/>
      <c r="D1326" s="101"/>
      <c r="E1326" s="101"/>
    </row>
    <row r="1327" spans="3:5">
      <c r="C1327" s="179"/>
      <c r="D1327" s="101"/>
      <c r="E1327" s="101"/>
    </row>
    <row r="1328" spans="3:5">
      <c r="C1328" s="179"/>
      <c r="D1328" s="101"/>
      <c r="E1328" s="101"/>
    </row>
    <row r="1329" spans="3:5">
      <c r="C1329" s="179"/>
      <c r="D1329" s="101"/>
      <c r="E1329" s="101"/>
    </row>
    <row r="1330" spans="3:5">
      <c r="C1330" s="179"/>
      <c r="D1330" s="101"/>
      <c r="E1330" s="101"/>
    </row>
    <row r="1331" spans="3:5">
      <c r="C1331" s="179"/>
      <c r="D1331" s="101"/>
      <c r="E1331" s="101"/>
    </row>
    <row r="1332" spans="3:5">
      <c r="C1332" s="179"/>
      <c r="D1332" s="101"/>
      <c r="E1332" s="101"/>
    </row>
    <row r="1333" spans="3:5">
      <c r="C1333" s="179"/>
      <c r="D1333" s="101"/>
      <c r="E1333" s="101"/>
    </row>
    <row r="1334" spans="3:5">
      <c r="C1334" s="179"/>
      <c r="D1334" s="101"/>
      <c r="E1334" s="101"/>
    </row>
    <row r="1335" spans="3:5">
      <c r="C1335" s="179"/>
      <c r="D1335" s="101"/>
      <c r="E1335" s="101"/>
    </row>
    <row r="1336" spans="3:5">
      <c r="C1336" s="179"/>
      <c r="D1336" s="101"/>
      <c r="E1336" s="101"/>
    </row>
    <row r="1337" spans="3:5">
      <c r="C1337" s="179"/>
      <c r="D1337" s="101"/>
      <c r="E1337" s="101"/>
    </row>
    <row r="1338" spans="3:5">
      <c r="C1338" s="179"/>
      <c r="D1338" s="101"/>
      <c r="E1338" s="101"/>
    </row>
    <row r="1339" spans="3:5">
      <c r="C1339" s="179"/>
      <c r="D1339" s="101"/>
      <c r="E1339" s="101"/>
    </row>
    <row r="1340" spans="3:5">
      <c r="C1340" s="179"/>
      <c r="D1340" s="101"/>
      <c r="E1340" s="101"/>
    </row>
    <row r="1341" spans="3:5">
      <c r="C1341" s="179"/>
      <c r="D1341" s="101"/>
      <c r="E1341" s="101"/>
    </row>
    <row r="1342" spans="3:5">
      <c r="C1342" s="179"/>
      <c r="D1342" s="101"/>
      <c r="E1342" s="101"/>
    </row>
    <row r="1343" spans="3:5">
      <c r="C1343" s="179"/>
      <c r="D1343" s="101"/>
      <c r="E1343" s="101"/>
    </row>
    <row r="1344" spans="3:5">
      <c r="C1344" s="179"/>
      <c r="D1344" s="101"/>
      <c r="E1344" s="101"/>
    </row>
    <row r="1345" spans="3:5">
      <c r="C1345" s="179"/>
      <c r="D1345" s="101"/>
      <c r="E1345" s="101"/>
    </row>
    <row r="1346" spans="3:5">
      <c r="C1346" s="179"/>
      <c r="D1346" s="101"/>
      <c r="E1346" s="101"/>
    </row>
    <row r="1347" spans="3:5">
      <c r="C1347" s="179"/>
      <c r="D1347" s="101"/>
      <c r="E1347" s="101"/>
    </row>
    <row r="1348" spans="3:5">
      <c r="C1348" s="179"/>
      <c r="D1348" s="101"/>
      <c r="E1348" s="101"/>
    </row>
    <row r="1349" spans="3:5">
      <c r="C1349" s="179"/>
      <c r="D1349" s="101"/>
      <c r="E1349" s="101"/>
    </row>
    <row r="1350" spans="3:5">
      <c r="C1350" s="179"/>
      <c r="D1350" s="101"/>
      <c r="E1350" s="101"/>
    </row>
    <row r="1351" spans="3:5">
      <c r="C1351" s="179"/>
      <c r="D1351" s="101"/>
      <c r="E1351" s="101"/>
    </row>
    <row r="1352" spans="3:5">
      <c r="C1352" s="179"/>
      <c r="D1352" s="101"/>
      <c r="E1352" s="101"/>
    </row>
    <row r="1353" spans="3:5">
      <c r="C1353" s="179"/>
      <c r="D1353" s="101"/>
      <c r="E1353" s="101"/>
    </row>
    <row r="1354" spans="3:5">
      <c r="C1354" s="179"/>
      <c r="D1354" s="101"/>
      <c r="E1354" s="101"/>
    </row>
    <row r="1355" spans="3:5">
      <c r="C1355" s="179"/>
      <c r="D1355" s="101"/>
      <c r="E1355" s="101"/>
    </row>
    <row r="1356" spans="3:5">
      <c r="C1356" s="179"/>
      <c r="D1356" s="101"/>
      <c r="E1356" s="101"/>
    </row>
    <row r="1357" spans="3:5">
      <c r="C1357" s="179"/>
      <c r="D1357" s="101"/>
      <c r="E1357" s="101"/>
    </row>
    <row r="1358" spans="3:5">
      <c r="C1358" s="179"/>
      <c r="D1358" s="101"/>
      <c r="E1358" s="101"/>
    </row>
    <row r="1359" spans="3:5">
      <c r="C1359" s="179"/>
      <c r="D1359" s="101"/>
      <c r="E1359" s="101"/>
    </row>
    <row r="1360" spans="3:5">
      <c r="C1360" s="179"/>
      <c r="D1360" s="101"/>
      <c r="E1360" s="101"/>
    </row>
    <row r="1361" spans="3:5">
      <c r="C1361" s="179"/>
      <c r="D1361" s="101"/>
      <c r="E1361" s="101"/>
    </row>
    <row r="1362" spans="3:5">
      <c r="C1362" s="179"/>
      <c r="D1362" s="101"/>
      <c r="E1362" s="101"/>
    </row>
    <row r="1363" spans="3:5">
      <c r="C1363" s="179"/>
      <c r="D1363" s="101"/>
      <c r="E1363" s="101"/>
    </row>
    <row r="1364" spans="3:5">
      <c r="C1364" s="179"/>
      <c r="D1364" s="101"/>
      <c r="E1364" s="101"/>
    </row>
    <row r="1365" spans="3:5">
      <c r="C1365" s="179"/>
      <c r="D1365" s="101"/>
      <c r="E1365" s="101"/>
    </row>
    <row r="1366" spans="3:5">
      <c r="C1366" s="179"/>
      <c r="D1366" s="101"/>
      <c r="E1366" s="101"/>
    </row>
    <row r="1367" spans="3:5">
      <c r="C1367" s="179"/>
      <c r="D1367" s="101"/>
      <c r="E1367" s="101"/>
    </row>
    <row r="1368" spans="3:5">
      <c r="C1368" s="179"/>
      <c r="D1368" s="101"/>
      <c r="E1368" s="101"/>
    </row>
    <row r="1369" spans="3:5">
      <c r="C1369" s="179"/>
      <c r="D1369" s="101"/>
      <c r="E1369" s="101"/>
    </row>
    <row r="1370" spans="3:5">
      <c r="C1370" s="179"/>
      <c r="D1370" s="101"/>
      <c r="E1370" s="101"/>
    </row>
    <row r="1371" spans="3:5">
      <c r="C1371" s="179"/>
      <c r="D1371" s="101"/>
      <c r="E1371" s="101"/>
    </row>
    <row r="1372" spans="3:5">
      <c r="C1372" s="179"/>
      <c r="D1372" s="101"/>
      <c r="E1372" s="101"/>
    </row>
    <row r="1373" spans="3:5">
      <c r="C1373" s="179"/>
      <c r="D1373" s="101"/>
      <c r="E1373" s="101"/>
    </row>
    <row r="1374" spans="3:5">
      <c r="C1374" s="179"/>
      <c r="D1374" s="101"/>
      <c r="E1374" s="101"/>
    </row>
    <row r="1375" spans="3:5">
      <c r="C1375" s="179"/>
      <c r="D1375" s="101"/>
      <c r="E1375" s="101"/>
    </row>
    <row r="1376" spans="3:5">
      <c r="C1376" s="179"/>
      <c r="D1376" s="101"/>
      <c r="E1376" s="101"/>
    </row>
    <row r="1377" spans="3:5">
      <c r="C1377" s="179"/>
      <c r="D1377" s="101"/>
      <c r="E1377" s="101"/>
    </row>
    <row r="1378" spans="3:5">
      <c r="C1378" s="179"/>
      <c r="D1378" s="101"/>
      <c r="E1378" s="101"/>
    </row>
    <row r="1379" spans="3:5">
      <c r="C1379" s="179"/>
      <c r="D1379" s="101"/>
      <c r="E1379" s="101"/>
    </row>
    <row r="1380" spans="3:5">
      <c r="C1380" s="179"/>
      <c r="D1380" s="101"/>
      <c r="E1380" s="101"/>
    </row>
    <row r="1381" spans="3:5">
      <c r="C1381" s="179"/>
      <c r="D1381" s="101"/>
      <c r="E1381" s="101"/>
    </row>
    <row r="1382" spans="3:5">
      <c r="C1382" s="179"/>
      <c r="D1382" s="101"/>
      <c r="E1382" s="101"/>
    </row>
    <row r="1383" spans="3:5">
      <c r="C1383" s="179"/>
      <c r="D1383" s="101"/>
      <c r="E1383" s="101"/>
    </row>
    <row r="1384" spans="3:5">
      <c r="C1384" s="179"/>
      <c r="D1384" s="101"/>
      <c r="E1384" s="101"/>
    </row>
    <row r="1385" spans="3:5">
      <c r="C1385" s="179"/>
      <c r="D1385" s="101"/>
      <c r="E1385" s="101"/>
    </row>
    <row r="1386" spans="3:5">
      <c r="C1386" s="179"/>
      <c r="D1386" s="101"/>
      <c r="E1386" s="101"/>
    </row>
    <row r="1387" spans="3:5">
      <c r="C1387" s="179"/>
      <c r="D1387" s="101"/>
      <c r="E1387" s="101"/>
    </row>
    <row r="1388" spans="3:5">
      <c r="C1388" s="179"/>
      <c r="D1388" s="101"/>
      <c r="E1388" s="101"/>
    </row>
    <row r="1389" spans="3:5">
      <c r="C1389" s="179"/>
      <c r="D1389" s="101"/>
      <c r="E1389" s="101"/>
    </row>
    <row r="1390" spans="3:5">
      <c r="C1390" s="179"/>
      <c r="D1390" s="101"/>
      <c r="E1390" s="101"/>
    </row>
    <row r="1391" spans="3:5">
      <c r="C1391" s="179"/>
      <c r="D1391" s="101"/>
      <c r="E1391" s="101"/>
    </row>
    <row r="1392" spans="3:5">
      <c r="C1392" s="179"/>
      <c r="D1392" s="101"/>
      <c r="E1392" s="101"/>
    </row>
  </sheetData>
  <mergeCells count="3">
    <mergeCell ref="J35:P35"/>
    <mergeCell ref="J36:P36"/>
    <mergeCell ref="B3:G3"/>
  </mergeCells>
  <conditionalFormatting sqref="A2:A1048576 D26:I26 A5:N5">
    <cfRule type="containsErrors" dxfId="39" priority="11">
      <formula>ISERROR(A2)</formula>
    </cfRule>
  </conditionalFormatting>
  <conditionalFormatting sqref="L13:L15">
    <cfRule type="containsErrors" dxfId="38" priority="9">
      <formula>ISERROR(L13)</formula>
    </cfRule>
  </conditionalFormatting>
  <conditionalFormatting sqref="L25:M26">
    <cfRule type="containsErrors" dxfId="37" priority="8">
      <formula>ISERROR(L25)</formula>
    </cfRule>
  </conditionalFormatting>
  <conditionalFormatting sqref="L13:L15">
    <cfRule type="containsErrors" dxfId="36" priority="10">
      <formula>ISERROR(L13)</formula>
    </cfRule>
  </conditionalFormatting>
  <conditionalFormatting sqref="A1">
    <cfRule type="containsErrors" dxfId="35" priority="7">
      <formula>ISERROR(A1)</formula>
    </cfRule>
  </conditionalFormatting>
  <conditionalFormatting sqref="I5:N5">
    <cfRule type="containsErrors" dxfId="34" priority="6">
      <formula>ISERROR(I5)</formula>
    </cfRule>
  </conditionalFormatting>
  <conditionalFormatting sqref="A1:XFD2 A18:XFD1048576 K5:XFD5 O6:XFD12 A6:H17 J13:XFD17 A4:XFD4 A3:B3 H3:XFD3">
    <cfRule type="containsErrors" dxfId="33" priority="5">
      <formula>ISERROR(A1)</formula>
    </cfRule>
  </conditionalFormatting>
  <conditionalFormatting sqref="I13:I17">
    <cfRule type="containsErrors" dxfId="32" priority="4">
      <formula>ISERROR(I13)</formula>
    </cfRule>
  </conditionalFormatting>
  <conditionalFormatting sqref="I6:N12">
    <cfRule type="containsErrors" dxfId="31" priority="3">
      <formula>ISERROR(I6)</formula>
    </cfRule>
  </conditionalFormatting>
  <conditionalFormatting sqref="A1:XFD2 A4:XFD1048576 A3:B3 H3:XFD3">
    <cfRule type="containsErrors" dxfId="30" priority="1">
      <formula>ISERROR(A1)</formula>
    </cfRule>
    <cfRule type="containsErrors" dxfId="29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P5" sqref="P5"/>
    </sheetView>
  </sheetViews>
  <sheetFormatPr defaultColWidth="9.1796875" defaultRowHeight="14.5"/>
  <cols>
    <col min="1" max="1" width="3.7265625" style="26" customWidth="1"/>
    <col min="2" max="2" width="7.7265625" style="27" bestFit="1" customWidth="1"/>
    <col min="3" max="3" width="15.81640625" style="176" bestFit="1" customWidth="1"/>
    <col min="4" max="4" width="14.26953125" style="39" bestFit="1" customWidth="1"/>
    <col min="5" max="5" width="12.26953125" style="39" bestFit="1" customWidth="1"/>
    <col min="6" max="6" width="12.81640625" style="39" bestFit="1" customWidth="1"/>
    <col min="7" max="7" width="14.26953125" style="39" bestFit="1" customWidth="1"/>
    <col min="8" max="8" width="12.26953125" style="39" bestFit="1" customWidth="1"/>
    <col min="9" max="9" width="17.7265625" style="232" customWidth="1"/>
    <col min="10" max="11" width="10.54296875" style="232" bestFit="1" customWidth="1"/>
    <col min="12" max="13" width="10.54296875" style="229" bestFit="1" customWidth="1"/>
    <col min="14" max="14" width="13.1796875" style="229" bestFit="1" customWidth="1"/>
    <col min="15" max="15" width="13.1796875" style="42" bestFit="1" customWidth="1"/>
    <col min="16" max="16" width="10.54296875" style="42" bestFit="1" customWidth="1"/>
    <col min="17" max="27" width="9.1796875" style="42"/>
    <col min="28" max="16384" width="9.1796875" style="26"/>
  </cols>
  <sheetData>
    <row r="1" spans="1:27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781"/>
      <c r="P1" s="781"/>
      <c r="Q1" s="781"/>
      <c r="R1" s="781"/>
      <c r="S1" s="781"/>
      <c r="T1" s="782"/>
      <c r="U1" s="782"/>
      <c r="V1" s="782"/>
      <c r="W1" s="782"/>
      <c r="X1" s="782"/>
      <c r="Y1" s="782"/>
      <c r="Z1" s="782"/>
      <c r="AA1" s="782"/>
    </row>
    <row r="2" spans="1:27" ht="15" customHeight="1">
      <c r="B2" s="26"/>
      <c r="I2" s="39"/>
      <c r="J2" s="39"/>
      <c r="K2" s="39"/>
      <c r="L2" s="26"/>
      <c r="M2" s="26"/>
      <c r="N2" s="26"/>
    </row>
    <row r="3" spans="1:27" ht="36" customHeight="1">
      <c r="B3" s="1006" t="s">
        <v>166</v>
      </c>
      <c r="C3" s="1006"/>
      <c r="D3" s="1006"/>
      <c r="E3" s="1006"/>
      <c r="F3" s="1006"/>
      <c r="G3" s="1006"/>
      <c r="H3" s="1006"/>
      <c r="I3" s="64"/>
      <c r="J3" s="64"/>
      <c r="K3" s="64"/>
      <c r="L3" s="35"/>
      <c r="M3" s="26"/>
      <c r="N3" s="26"/>
    </row>
    <row r="4" spans="1:27">
      <c r="I4" s="39"/>
      <c r="J4" s="39"/>
      <c r="K4" s="39"/>
      <c r="L4" s="26"/>
      <c r="M4" s="26"/>
      <c r="N4" s="26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</row>
    <row r="5" spans="1:27" ht="38.25" customHeight="1">
      <c r="I5" s="190" t="e">
        <v>#N/A</v>
      </c>
      <c r="J5" s="190" t="s">
        <v>370</v>
      </c>
      <c r="K5" s="190" t="s">
        <v>371</v>
      </c>
      <c r="L5" s="190" t="s">
        <v>372</v>
      </c>
      <c r="M5" s="190" t="s">
        <v>373</v>
      </c>
      <c r="N5" s="247" t="s">
        <v>374</v>
      </c>
      <c r="O5" s="191" t="e">
        <v>#N/A</v>
      </c>
      <c r="P5" s="191" t="e">
        <v>#N/A</v>
      </c>
      <c r="Q5" s="191" t="e">
        <v>#N/A</v>
      </c>
      <c r="R5" s="191" t="s">
        <v>166</v>
      </c>
      <c r="S5" s="191" t="e">
        <v>#N/A</v>
      </c>
      <c r="T5" s="191" t="e">
        <v>#N/A</v>
      </c>
      <c r="U5" s="191" t="e">
        <v>#N/A</v>
      </c>
      <c r="V5" s="191" t="e">
        <v>#N/A</v>
      </c>
      <c r="W5" s="191" t="e">
        <v>#N/A</v>
      </c>
      <c r="X5" s="191" t="e">
        <v>#N/A</v>
      </c>
      <c r="Y5" s="191" t="e">
        <v>#N/A</v>
      </c>
      <c r="Z5" s="191" t="e">
        <v>#N/A</v>
      </c>
      <c r="AA5" s="191" t="e">
        <v>#N/A</v>
      </c>
    </row>
    <row r="6" spans="1:27" ht="32">
      <c r="I6" s="783" t="s">
        <v>167</v>
      </c>
      <c r="J6" s="780">
        <v>303928593.31373137</v>
      </c>
      <c r="K6" s="780">
        <v>464259486.51135576</v>
      </c>
      <c r="L6" s="780">
        <v>488532991.72920859</v>
      </c>
      <c r="M6" s="780">
        <v>544205297.09122169</v>
      </c>
      <c r="N6" s="780">
        <v>473711821.84211677</v>
      </c>
      <c r="O6" s="189" t="e">
        <v>#N/A</v>
      </c>
      <c r="P6" s="189" t="e">
        <v>#N/A</v>
      </c>
      <c r="Q6" s="189" t="e">
        <v>#N/A</v>
      </c>
      <c r="R6" s="189" t="e">
        <v>#N/A</v>
      </c>
      <c r="S6" s="189" t="e">
        <v>#N/A</v>
      </c>
      <c r="T6" s="189" t="e">
        <v>#N/A</v>
      </c>
      <c r="U6" s="189" t="e">
        <v>#N/A</v>
      </c>
      <c r="V6" s="189" t="e">
        <v>#N/A</v>
      </c>
      <c r="W6" s="189" t="e">
        <v>#N/A</v>
      </c>
      <c r="X6" s="189" t="e">
        <v>#N/A</v>
      </c>
      <c r="Y6" s="189" t="e">
        <v>#N/A</v>
      </c>
      <c r="Z6" s="189" t="e">
        <v>#N/A</v>
      </c>
      <c r="AA6" s="189" t="e">
        <v>#N/A</v>
      </c>
    </row>
    <row r="7" spans="1:27" ht="16">
      <c r="I7" s="246"/>
      <c r="J7" s="245"/>
      <c r="K7" s="245"/>
      <c r="L7" s="245"/>
      <c r="M7" s="245"/>
      <c r="N7" s="245"/>
      <c r="O7" s="189" t="e">
        <v>#N/A</v>
      </c>
      <c r="P7" s="189" t="e">
        <v>#N/A</v>
      </c>
      <c r="Q7" s="189" t="e">
        <v>#N/A</v>
      </c>
      <c r="R7" s="189" t="e">
        <v>#N/A</v>
      </c>
      <c r="S7" s="189" t="e">
        <v>#N/A</v>
      </c>
      <c r="T7" s="189" t="e">
        <v>#N/A</v>
      </c>
      <c r="U7" s="189" t="e">
        <v>#N/A</v>
      </c>
      <c r="V7" s="189" t="e">
        <v>#N/A</v>
      </c>
      <c r="W7" s="189" t="e">
        <v>#N/A</v>
      </c>
      <c r="X7" s="189" t="e">
        <v>#N/A</v>
      </c>
      <c r="Y7" s="189" t="e">
        <v>#N/A</v>
      </c>
      <c r="Z7" s="189" t="e">
        <v>#N/A</v>
      </c>
      <c r="AA7" s="189" t="e">
        <v>#N/A</v>
      </c>
    </row>
    <row r="8" spans="1:27" ht="15">
      <c r="I8" s="396" t="s">
        <v>369</v>
      </c>
      <c r="J8" s="189"/>
      <c r="K8" s="189"/>
      <c r="L8" s="189"/>
      <c r="M8" s="189"/>
      <c r="N8" s="189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</row>
    <row r="9" spans="1:27">
      <c r="I9" s="396" t="s">
        <v>333</v>
      </c>
      <c r="J9" s="78"/>
      <c r="K9" s="78"/>
      <c r="L9" s="42"/>
      <c r="M9" s="42"/>
      <c r="N9" s="42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</row>
    <row r="10" spans="1:27" ht="15">
      <c r="I10" s="396" t="s">
        <v>141</v>
      </c>
      <c r="J10" s="189"/>
      <c r="K10" s="189"/>
      <c r="L10" s="189"/>
      <c r="M10" s="189"/>
      <c r="N10" s="189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</row>
    <row r="11" spans="1:27" ht="15">
      <c r="I11" s="396" t="s">
        <v>245</v>
      </c>
      <c r="J11" s="192"/>
      <c r="K11" s="192"/>
      <c r="L11" s="192"/>
      <c r="M11" s="192"/>
      <c r="N11" s="192"/>
    </row>
    <row r="12" spans="1:27" ht="15">
      <c r="I12" s="397" t="e">
        <v>#N/A</v>
      </c>
      <c r="J12" s="228" t="e">
        <v>#N/A</v>
      </c>
      <c r="K12" s="228" t="e">
        <v>#N/A</v>
      </c>
      <c r="L12" s="228" t="e">
        <v>#N/A</v>
      </c>
      <c r="M12" s="228" t="e">
        <v>#N/A</v>
      </c>
      <c r="N12" s="228" t="e">
        <v>#N/A</v>
      </c>
    </row>
    <row r="13" spans="1:27" ht="15">
      <c r="I13" s="228" t="e">
        <v>#N/A</v>
      </c>
      <c r="J13" s="228" t="e">
        <v>#N/A</v>
      </c>
      <c r="K13" s="228" t="e">
        <v>#N/A</v>
      </c>
      <c r="L13" s="228" t="e">
        <v>#N/A</v>
      </c>
      <c r="M13" s="228" t="e">
        <v>#N/A</v>
      </c>
      <c r="N13" s="228" t="e">
        <v>#N/A</v>
      </c>
    </row>
    <row r="14" spans="1:27" ht="15">
      <c r="I14" s="228" t="e">
        <v>#N/A</v>
      </c>
      <c r="J14" s="228" t="e">
        <v>#N/A</v>
      </c>
      <c r="K14" s="228" t="e">
        <v>#N/A</v>
      </c>
      <c r="L14" s="228" t="e">
        <v>#N/A</v>
      </c>
      <c r="M14" s="228" t="e">
        <v>#N/A</v>
      </c>
      <c r="N14" s="228" t="e">
        <v>#N/A</v>
      </c>
    </row>
    <row r="15" spans="1:27">
      <c r="J15" s="231"/>
      <c r="L15" s="233"/>
    </row>
    <row r="19" spans="2:27" ht="15">
      <c r="B19" s="194"/>
      <c r="C19" s="195"/>
      <c r="D19" s="193"/>
      <c r="J19" s="234"/>
      <c r="K19" s="235"/>
    </row>
    <row r="20" spans="2:27" ht="15">
      <c r="B20" s="194"/>
      <c r="C20" s="195"/>
      <c r="D20" s="193"/>
      <c r="I20" s="230" t="e">
        <v>#N/A</v>
      </c>
      <c r="J20" s="234"/>
      <c r="K20" s="235"/>
    </row>
    <row r="21" spans="2:27" ht="15">
      <c r="B21" s="194"/>
      <c r="C21" s="195"/>
      <c r="D21" s="193"/>
      <c r="J21" s="234"/>
      <c r="K21" s="235"/>
    </row>
    <row r="22" spans="2:27" s="38" customFormat="1" ht="13.5" customHeight="1">
      <c r="B22" s="194"/>
      <c r="C22" s="196"/>
      <c r="D22" s="106"/>
      <c r="E22" s="106"/>
      <c r="F22" s="106"/>
      <c r="G22" s="106"/>
      <c r="H22" s="106"/>
      <c r="I22" s="236"/>
      <c r="J22" s="234"/>
      <c r="K22" s="235"/>
      <c r="L22" s="237"/>
      <c r="M22" s="237"/>
      <c r="N22" s="23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2:27" s="38" customFormat="1" ht="10.5" customHeight="1">
      <c r="B23" s="103"/>
      <c r="C23" s="177"/>
      <c r="D23" s="107"/>
      <c r="E23" s="107"/>
      <c r="F23" s="107"/>
      <c r="G23" s="107"/>
      <c r="H23" s="107"/>
      <c r="I23" s="238"/>
      <c r="J23" s="234"/>
      <c r="K23" s="235"/>
      <c r="L23" s="237"/>
      <c r="M23" s="237"/>
      <c r="N23" s="23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2:27" ht="15">
      <c r="B24" s="76"/>
      <c r="C24" s="178"/>
      <c r="D24" s="173"/>
      <c r="E24" s="173"/>
      <c r="F24" s="173"/>
      <c r="G24" s="108"/>
      <c r="H24" s="108"/>
      <c r="I24" s="238"/>
      <c r="J24" s="234"/>
      <c r="K24" s="235"/>
    </row>
    <row r="25" spans="2:27" ht="15">
      <c r="D25" s="78"/>
      <c r="E25" s="78"/>
      <c r="F25" s="78"/>
      <c r="J25" s="234"/>
      <c r="K25" s="235"/>
      <c r="L25" s="148"/>
      <c r="N25" s="148"/>
    </row>
    <row r="26" spans="2:27" ht="16">
      <c r="D26" s="153"/>
      <c r="E26" s="153"/>
      <c r="F26" s="153"/>
      <c r="G26" s="153"/>
      <c r="H26" s="153"/>
      <c r="I26" s="239"/>
      <c r="J26" s="234"/>
      <c r="K26" s="235"/>
      <c r="L26" s="240"/>
      <c r="N26" s="241"/>
      <c r="O26" s="77"/>
    </row>
    <row r="27" spans="2:27" ht="15">
      <c r="D27" s="174"/>
      <c r="E27" s="174"/>
      <c r="F27" s="174"/>
      <c r="G27" s="174"/>
      <c r="H27" s="174"/>
      <c r="I27" s="242"/>
      <c r="J27" s="234"/>
      <c r="K27" s="235"/>
      <c r="L27" s="148"/>
      <c r="M27" s="148"/>
      <c r="N27" s="148"/>
    </row>
    <row r="28" spans="2:27" ht="15">
      <c r="D28" s="174"/>
      <c r="E28" s="174"/>
      <c r="F28" s="174"/>
      <c r="G28" s="174"/>
      <c r="H28" s="174"/>
      <c r="I28" s="242"/>
      <c r="J28" s="234"/>
      <c r="K28" s="235"/>
      <c r="L28" s="148"/>
      <c r="M28" s="148"/>
      <c r="N28" s="148"/>
    </row>
    <row r="29" spans="2:27" ht="15">
      <c r="D29" s="82"/>
      <c r="E29" s="82"/>
      <c r="F29" s="174"/>
      <c r="G29" s="174"/>
      <c r="H29" s="174"/>
      <c r="I29" s="242"/>
      <c r="J29" s="234"/>
      <c r="K29" s="235"/>
      <c r="L29" s="148"/>
      <c r="M29" s="148"/>
      <c r="N29" s="148"/>
    </row>
    <row r="30" spans="2:27" ht="15">
      <c r="D30" s="82"/>
      <c r="E30" s="82"/>
      <c r="F30" s="174"/>
      <c r="G30" s="174"/>
      <c r="H30" s="174"/>
      <c r="I30" s="242"/>
      <c r="J30" s="234"/>
      <c r="K30" s="235"/>
      <c r="L30" s="148"/>
      <c r="M30" s="148"/>
      <c r="N30" s="148"/>
    </row>
    <row r="31" spans="2:27" ht="15">
      <c r="D31" s="82"/>
      <c r="E31" s="82"/>
      <c r="F31" s="174"/>
      <c r="G31" s="174"/>
      <c r="H31" s="174"/>
      <c r="I31" s="242"/>
      <c r="J31" s="234"/>
      <c r="K31" s="235"/>
    </row>
    <row r="32" spans="2:27" ht="15">
      <c r="D32" s="82"/>
      <c r="E32" s="82"/>
      <c r="F32" s="174"/>
      <c r="G32" s="174"/>
      <c r="H32" s="174"/>
      <c r="I32" s="242"/>
      <c r="J32" s="234"/>
      <c r="K32" s="243"/>
    </row>
    <row r="33" spans="4:16" ht="15">
      <c r="D33" s="82"/>
      <c r="E33" s="82"/>
      <c r="F33" s="174"/>
      <c r="G33" s="174"/>
      <c r="H33" s="174"/>
      <c r="I33" s="242"/>
      <c r="J33" s="234"/>
      <c r="K33" s="243"/>
    </row>
    <row r="34" spans="4:16" ht="15">
      <c r="D34" s="82"/>
      <c r="E34" s="82"/>
      <c r="F34" s="174"/>
      <c r="G34" s="174"/>
      <c r="H34" s="174"/>
      <c r="I34" s="242"/>
      <c r="J34" s="234"/>
      <c r="K34" s="243"/>
    </row>
    <row r="35" spans="4:16" ht="24.75" customHeight="1">
      <c r="D35" s="82"/>
      <c r="E35" s="82"/>
      <c r="F35" s="174"/>
      <c r="G35" s="174"/>
      <c r="H35" s="174"/>
      <c r="I35" s="242"/>
      <c r="J35" s="1110"/>
      <c r="K35" s="1110"/>
      <c r="L35" s="1110"/>
      <c r="M35" s="1110"/>
      <c r="N35" s="1110"/>
      <c r="O35" s="1110"/>
      <c r="P35" s="1110"/>
    </row>
    <row r="36" spans="4:16" ht="15">
      <c r="D36" s="82"/>
      <c r="E36" s="82"/>
      <c r="F36" s="174"/>
      <c r="G36" s="174"/>
      <c r="H36" s="174"/>
      <c r="I36" s="242"/>
      <c r="J36" s="1111"/>
      <c r="K36" s="1111"/>
      <c r="L36" s="1111"/>
      <c r="M36" s="1111"/>
      <c r="N36" s="1111"/>
      <c r="O36" s="1111"/>
      <c r="P36" s="1111"/>
    </row>
    <row r="37" spans="4:16" ht="15">
      <c r="D37" s="82"/>
      <c r="E37" s="82"/>
      <c r="F37" s="174"/>
      <c r="G37" s="174"/>
      <c r="H37" s="174"/>
      <c r="I37" s="242"/>
      <c r="J37" s="234"/>
      <c r="K37" s="243"/>
    </row>
    <row r="38" spans="4:16" ht="15">
      <c r="D38" s="82"/>
      <c r="E38" s="82"/>
      <c r="F38" s="174"/>
      <c r="G38" s="174"/>
      <c r="H38" s="174"/>
      <c r="I38" s="242"/>
      <c r="J38" s="234"/>
      <c r="K38" s="243"/>
    </row>
    <row r="39" spans="4:16" ht="15">
      <c r="D39" s="82"/>
      <c r="E39" s="82"/>
      <c r="F39" s="174"/>
      <c r="G39" s="174"/>
      <c r="H39" s="174"/>
      <c r="I39" s="242"/>
      <c r="J39" s="242"/>
      <c r="K39" s="242"/>
    </row>
    <row r="40" spans="4:16" ht="15">
      <c r="D40" s="82"/>
      <c r="E40" s="82"/>
      <c r="F40" s="174"/>
      <c r="G40" s="174"/>
      <c r="H40" s="174"/>
      <c r="I40" s="242"/>
      <c r="J40" s="242"/>
      <c r="K40" s="242"/>
    </row>
    <row r="41" spans="4:16" ht="15">
      <c r="D41" s="82"/>
      <c r="E41" s="82"/>
      <c r="F41" s="174"/>
      <c r="G41" s="174"/>
      <c r="H41" s="174"/>
      <c r="I41" s="242"/>
      <c r="J41" s="242"/>
      <c r="K41" s="242"/>
    </row>
    <row r="42" spans="4:16" ht="15">
      <c r="D42" s="82"/>
      <c r="E42" s="82"/>
      <c r="F42" s="174"/>
      <c r="G42" s="174"/>
      <c r="H42" s="174"/>
      <c r="I42" s="242"/>
      <c r="J42" s="242"/>
      <c r="K42" s="242"/>
    </row>
    <row r="43" spans="4:16" ht="15">
      <c r="D43" s="82"/>
      <c r="E43" s="82"/>
      <c r="F43" s="174"/>
      <c r="G43" s="174"/>
      <c r="H43" s="174"/>
      <c r="I43" s="242"/>
      <c r="J43" s="242"/>
      <c r="K43" s="242"/>
    </row>
    <row r="44" spans="4:16" ht="15">
      <c r="D44" s="82"/>
      <c r="E44" s="82"/>
      <c r="F44" s="174"/>
      <c r="G44" s="174"/>
      <c r="H44" s="174"/>
      <c r="I44" s="242"/>
      <c r="J44" s="242"/>
      <c r="K44" s="242"/>
    </row>
    <row r="45" spans="4:16" ht="15">
      <c r="D45" s="82"/>
      <c r="E45" s="82"/>
      <c r="F45" s="174"/>
      <c r="G45" s="174"/>
      <c r="H45" s="174"/>
      <c r="I45" s="242"/>
      <c r="J45" s="242"/>
      <c r="K45" s="242"/>
    </row>
    <row r="46" spans="4:16" ht="15">
      <c r="D46" s="82"/>
      <c r="E46" s="82"/>
      <c r="F46" s="174"/>
      <c r="G46" s="174"/>
      <c r="H46" s="174"/>
      <c r="I46" s="242"/>
      <c r="J46" s="242"/>
      <c r="K46" s="242"/>
    </row>
    <row r="47" spans="4:16" ht="15">
      <c r="D47" s="82"/>
      <c r="E47" s="82"/>
      <c r="F47" s="174"/>
      <c r="G47" s="174"/>
      <c r="H47" s="174"/>
      <c r="I47" s="242"/>
      <c r="J47" s="242"/>
      <c r="K47" s="242"/>
    </row>
    <row r="48" spans="4:16" ht="15">
      <c r="D48" s="82"/>
      <c r="E48" s="82"/>
      <c r="F48" s="174"/>
      <c r="G48" s="174"/>
      <c r="H48" s="174"/>
      <c r="I48" s="242"/>
      <c r="J48" s="242"/>
      <c r="K48" s="242"/>
    </row>
    <row r="49" spans="2:11" ht="15">
      <c r="D49" s="82"/>
      <c r="E49" s="82"/>
      <c r="F49" s="174"/>
      <c r="G49" s="174"/>
      <c r="H49" s="174"/>
      <c r="I49" s="242"/>
      <c r="J49" s="242"/>
      <c r="K49" s="242"/>
    </row>
    <row r="50" spans="2:11" ht="15">
      <c r="D50" s="82"/>
      <c r="E50" s="82"/>
      <c r="F50" s="174"/>
      <c r="G50" s="174"/>
      <c r="H50" s="174"/>
      <c r="I50" s="242"/>
      <c r="J50" s="242"/>
      <c r="K50" s="242"/>
    </row>
    <row r="51" spans="2:11" ht="15">
      <c r="D51" s="82"/>
      <c r="E51" s="82"/>
      <c r="F51" s="174"/>
      <c r="G51" s="174"/>
      <c r="H51" s="174"/>
      <c r="I51" s="242"/>
      <c r="J51" s="242"/>
      <c r="K51" s="242"/>
    </row>
    <row r="52" spans="2:11" ht="15">
      <c r="D52" s="82"/>
      <c r="E52" s="82"/>
      <c r="F52" s="174"/>
      <c r="G52" s="174"/>
      <c r="H52" s="174"/>
      <c r="I52" s="242"/>
      <c r="J52" s="242"/>
      <c r="K52" s="242"/>
    </row>
    <row r="53" spans="2:11" ht="15">
      <c r="D53" s="82"/>
      <c r="E53" s="82"/>
      <c r="F53" s="174"/>
      <c r="G53" s="174"/>
      <c r="H53" s="174"/>
      <c r="I53" s="242"/>
      <c r="J53" s="242"/>
      <c r="K53" s="242"/>
    </row>
    <row r="54" spans="2:11" ht="15">
      <c r="D54" s="82"/>
      <c r="E54" s="82"/>
      <c r="F54" s="174"/>
      <c r="G54" s="174"/>
      <c r="H54" s="174"/>
      <c r="I54" s="242"/>
      <c r="J54" s="242"/>
      <c r="K54" s="242"/>
    </row>
    <row r="55" spans="2:11" ht="15">
      <c r="D55" s="82"/>
      <c r="E55" s="82"/>
      <c r="F55" s="174"/>
      <c r="G55" s="174"/>
      <c r="H55" s="174"/>
      <c r="I55" s="242"/>
      <c r="J55" s="242"/>
      <c r="K55" s="242"/>
    </row>
    <row r="56" spans="2:11" ht="15">
      <c r="D56" s="82"/>
      <c r="E56" s="82"/>
      <c r="F56" s="174"/>
      <c r="G56" s="174"/>
      <c r="H56" s="174"/>
      <c r="I56" s="242"/>
      <c r="J56" s="242"/>
      <c r="K56" s="242"/>
    </row>
    <row r="57" spans="2:11" ht="15">
      <c r="D57" s="82"/>
      <c r="E57" s="82"/>
      <c r="F57" s="174"/>
      <c r="G57" s="174"/>
      <c r="H57" s="174"/>
      <c r="I57" s="242"/>
      <c r="J57" s="242"/>
      <c r="K57" s="242"/>
    </row>
    <row r="58" spans="2:11" ht="15">
      <c r="D58" s="82"/>
      <c r="E58" s="82"/>
      <c r="F58" s="174"/>
      <c r="G58" s="174"/>
      <c r="H58" s="174"/>
      <c r="I58" s="242"/>
      <c r="J58" s="242"/>
      <c r="K58" s="242"/>
    </row>
    <row r="59" spans="2:11" ht="15">
      <c r="D59" s="82"/>
      <c r="E59" s="82"/>
      <c r="F59" s="174"/>
      <c r="G59" s="174"/>
      <c r="H59" s="174"/>
      <c r="I59" s="242"/>
      <c r="J59" s="242"/>
      <c r="K59" s="242"/>
    </row>
    <row r="60" spans="2:11" ht="15">
      <c r="B60" s="31"/>
      <c r="C60" s="175"/>
      <c r="D60" s="82"/>
      <c r="E60" s="82"/>
      <c r="F60" s="174"/>
      <c r="G60" s="174"/>
      <c r="H60" s="174"/>
      <c r="I60" s="242"/>
      <c r="J60" s="242"/>
      <c r="K60" s="242"/>
    </row>
    <row r="61" spans="2:11" ht="15">
      <c r="B61" s="31"/>
      <c r="C61" s="175"/>
      <c r="D61" s="82"/>
      <c r="E61" s="82"/>
      <c r="F61" s="174"/>
      <c r="G61" s="174"/>
      <c r="H61" s="174"/>
      <c r="I61" s="242"/>
      <c r="J61" s="242"/>
      <c r="K61" s="242"/>
    </row>
    <row r="62" spans="2:11" ht="15">
      <c r="B62" s="31"/>
      <c r="C62" s="175"/>
      <c r="D62" s="82"/>
      <c r="E62" s="82"/>
      <c r="F62" s="174"/>
      <c r="G62" s="174"/>
      <c r="H62" s="174"/>
      <c r="I62" s="242"/>
      <c r="J62" s="242"/>
      <c r="K62" s="242"/>
    </row>
    <row r="63" spans="2:11" ht="15">
      <c r="B63" s="31"/>
      <c r="C63" s="175"/>
      <c r="D63" s="82"/>
      <c r="E63" s="82"/>
      <c r="F63" s="174"/>
      <c r="G63" s="174"/>
      <c r="H63" s="174"/>
      <c r="I63" s="242"/>
      <c r="J63" s="242"/>
      <c r="K63" s="242"/>
    </row>
    <row r="64" spans="2:11" ht="15">
      <c r="B64" s="31"/>
      <c r="C64" s="175"/>
      <c r="D64" s="82"/>
      <c r="E64" s="82"/>
      <c r="F64" s="174"/>
      <c r="G64" s="174"/>
      <c r="H64" s="174"/>
      <c r="I64" s="242"/>
      <c r="J64" s="242"/>
      <c r="K64" s="242"/>
    </row>
    <row r="65" spans="2:11" ht="15">
      <c r="B65" s="31"/>
      <c r="C65" s="175"/>
      <c r="D65" s="82"/>
      <c r="E65" s="82"/>
      <c r="F65" s="174"/>
      <c r="G65" s="174"/>
      <c r="H65" s="174"/>
      <c r="I65" s="242"/>
      <c r="J65" s="242"/>
      <c r="K65" s="242"/>
    </row>
    <row r="66" spans="2:11" ht="15">
      <c r="B66" s="31"/>
      <c r="C66" s="175"/>
      <c r="D66" s="82"/>
      <c r="E66" s="82"/>
      <c r="F66" s="174"/>
      <c r="G66" s="174"/>
      <c r="H66" s="174"/>
      <c r="I66" s="242"/>
      <c r="J66" s="242"/>
      <c r="K66" s="242"/>
    </row>
    <row r="67" spans="2:11" ht="15">
      <c r="B67" s="31"/>
      <c r="C67" s="175"/>
      <c r="D67" s="82"/>
      <c r="E67" s="82"/>
      <c r="F67" s="174"/>
      <c r="G67" s="174"/>
      <c r="H67" s="174"/>
      <c r="I67" s="242"/>
      <c r="J67" s="242"/>
      <c r="K67" s="242"/>
    </row>
    <row r="68" spans="2:11" ht="15">
      <c r="B68" s="31"/>
      <c r="C68" s="175"/>
      <c r="D68" s="82"/>
      <c r="E68" s="82"/>
      <c r="F68" s="174"/>
      <c r="G68" s="174"/>
      <c r="H68" s="174"/>
      <c r="I68" s="242"/>
      <c r="J68" s="242"/>
      <c r="K68" s="242"/>
    </row>
    <row r="69" spans="2:11" ht="15">
      <c r="B69" s="31"/>
      <c r="C69" s="175"/>
      <c r="D69" s="82"/>
      <c r="E69" s="82"/>
      <c r="F69" s="174"/>
      <c r="G69" s="174"/>
      <c r="H69" s="174"/>
      <c r="I69" s="242"/>
      <c r="J69" s="242"/>
      <c r="K69" s="242"/>
    </row>
    <row r="70" spans="2:11" ht="15">
      <c r="B70" s="31"/>
      <c r="C70" s="175"/>
      <c r="D70" s="82"/>
      <c r="E70" s="82"/>
      <c r="F70" s="174"/>
      <c r="G70" s="174"/>
      <c r="H70" s="174"/>
      <c r="I70" s="242"/>
      <c r="J70" s="242"/>
      <c r="K70" s="242"/>
    </row>
    <row r="71" spans="2:11" ht="15">
      <c r="B71" s="31"/>
      <c r="C71" s="175"/>
      <c r="D71" s="82"/>
      <c r="E71" s="82"/>
      <c r="F71" s="174"/>
      <c r="G71" s="174"/>
      <c r="H71" s="174"/>
      <c r="I71" s="242"/>
      <c r="J71" s="242"/>
      <c r="K71" s="242"/>
    </row>
    <row r="72" spans="2:11" ht="15">
      <c r="B72" s="31"/>
      <c r="C72" s="175"/>
      <c r="D72" s="82"/>
      <c r="E72" s="82"/>
      <c r="F72" s="174"/>
      <c r="G72" s="174"/>
      <c r="H72" s="174"/>
      <c r="I72" s="242"/>
      <c r="J72" s="242"/>
      <c r="K72" s="242"/>
    </row>
    <row r="73" spans="2:11" ht="15">
      <c r="B73" s="31"/>
      <c r="C73" s="175"/>
      <c r="D73" s="82"/>
      <c r="E73" s="82"/>
      <c r="F73" s="174"/>
      <c r="G73" s="174"/>
      <c r="H73" s="174"/>
      <c r="I73" s="242"/>
      <c r="J73" s="242"/>
      <c r="K73" s="242"/>
    </row>
    <row r="74" spans="2:11" ht="15">
      <c r="B74" s="31"/>
      <c r="C74" s="175"/>
      <c r="D74" s="82"/>
      <c r="E74" s="82"/>
      <c r="F74" s="174"/>
      <c r="G74" s="174"/>
      <c r="H74" s="174"/>
      <c r="I74" s="242"/>
      <c r="J74" s="242"/>
      <c r="K74" s="242"/>
    </row>
    <row r="75" spans="2:11" ht="15">
      <c r="B75" s="31"/>
      <c r="C75" s="175"/>
      <c r="D75" s="82"/>
      <c r="E75" s="82"/>
      <c r="F75" s="174"/>
      <c r="G75" s="174"/>
      <c r="H75" s="174"/>
      <c r="I75" s="242"/>
      <c r="J75" s="242"/>
      <c r="K75" s="242"/>
    </row>
    <row r="76" spans="2:11" ht="15">
      <c r="B76" s="31"/>
      <c r="C76" s="175"/>
      <c r="D76" s="82"/>
      <c r="E76" s="82"/>
      <c r="F76" s="174"/>
      <c r="G76" s="174"/>
      <c r="H76" s="174"/>
      <c r="I76" s="242"/>
      <c r="J76" s="242"/>
      <c r="K76" s="242"/>
    </row>
    <row r="77" spans="2:11" ht="15">
      <c r="B77" s="31"/>
      <c r="C77" s="175"/>
      <c r="D77" s="82"/>
      <c r="E77" s="82"/>
      <c r="F77" s="174"/>
      <c r="G77" s="174"/>
      <c r="H77" s="174"/>
      <c r="I77" s="242"/>
      <c r="J77" s="242"/>
      <c r="K77" s="242"/>
    </row>
    <row r="78" spans="2:11" ht="15">
      <c r="B78" s="31"/>
      <c r="C78" s="175"/>
      <c r="D78" s="82"/>
      <c r="E78" s="82"/>
      <c r="F78" s="174"/>
      <c r="G78" s="174"/>
      <c r="H78" s="174"/>
      <c r="I78" s="242"/>
      <c r="J78" s="242"/>
      <c r="K78" s="242"/>
    </row>
    <row r="79" spans="2:11" ht="15">
      <c r="B79" s="31"/>
      <c r="C79" s="175"/>
      <c r="D79" s="82"/>
      <c r="E79" s="82"/>
      <c r="F79" s="174"/>
      <c r="G79" s="174"/>
      <c r="H79" s="174"/>
      <c r="I79" s="242"/>
      <c r="J79" s="242"/>
      <c r="K79" s="242"/>
    </row>
    <row r="80" spans="2:11" ht="15">
      <c r="B80" s="31"/>
      <c r="C80" s="175"/>
      <c r="D80" s="82"/>
      <c r="E80" s="82"/>
      <c r="F80" s="174"/>
      <c r="G80" s="174"/>
      <c r="H80" s="174"/>
      <c r="I80" s="242"/>
      <c r="J80" s="242"/>
      <c r="K80" s="242"/>
    </row>
    <row r="81" spans="2:11" ht="15">
      <c r="B81" s="31"/>
      <c r="C81" s="175"/>
      <c r="D81" s="82"/>
      <c r="E81" s="82"/>
      <c r="F81" s="174"/>
      <c r="G81" s="174"/>
      <c r="H81" s="174"/>
      <c r="I81" s="242"/>
      <c r="J81" s="242"/>
      <c r="K81" s="242"/>
    </row>
    <row r="82" spans="2:11" ht="15">
      <c r="B82" s="31"/>
      <c r="C82" s="175"/>
      <c r="D82" s="82"/>
      <c r="E82" s="82"/>
      <c r="F82" s="174"/>
      <c r="G82" s="174"/>
      <c r="H82" s="174"/>
      <c r="I82" s="242"/>
      <c r="J82" s="242"/>
      <c r="K82" s="242"/>
    </row>
    <row r="83" spans="2:11" ht="15">
      <c r="B83" s="31"/>
      <c r="C83" s="175"/>
      <c r="D83" s="82"/>
      <c r="E83" s="82"/>
      <c r="F83" s="174"/>
      <c r="G83" s="174"/>
      <c r="H83" s="174"/>
      <c r="I83" s="242"/>
      <c r="J83" s="242"/>
      <c r="K83" s="242"/>
    </row>
    <row r="84" spans="2:11" ht="15">
      <c r="B84" s="31"/>
      <c r="C84" s="175"/>
      <c r="D84" s="82"/>
      <c r="E84" s="82"/>
      <c r="F84" s="174"/>
      <c r="G84" s="174"/>
      <c r="H84" s="174"/>
      <c r="I84" s="242"/>
      <c r="J84" s="242"/>
      <c r="K84" s="242"/>
    </row>
    <row r="85" spans="2:11" ht="15">
      <c r="B85" s="31"/>
      <c r="C85" s="175"/>
      <c r="D85" s="82"/>
      <c r="E85" s="82"/>
      <c r="F85" s="174"/>
      <c r="G85" s="174"/>
      <c r="H85" s="174"/>
      <c r="I85" s="242"/>
      <c r="J85" s="242"/>
      <c r="K85" s="242"/>
    </row>
    <row r="86" spans="2:11" ht="15">
      <c r="B86" s="31"/>
      <c r="C86" s="175"/>
      <c r="D86" s="82"/>
      <c r="E86" s="82"/>
      <c r="F86" s="174"/>
      <c r="G86" s="174"/>
      <c r="H86" s="174"/>
      <c r="I86" s="242"/>
      <c r="J86" s="242"/>
      <c r="K86" s="242"/>
    </row>
    <row r="87" spans="2:11" ht="15">
      <c r="B87" s="31"/>
      <c r="C87" s="175"/>
      <c r="D87" s="82"/>
      <c r="E87" s="82"/>
      <c r="F87" s="174"/>
      <c r="G87" s="174"/>
      <c r="H87" s="174"/>
      <c r="I87" s="242"/>
      <c r="J87" s="242"/>
      <c r="K87" s="242"/>
    </row>
    <row r="88" spans="2:11" ht="15">
      <c r="B88" s="31"/>
      <c r="C88" s="175"/>
      <c r="D88" s="82"/>
      <c r="E88" s="82"/>
      <c r="F88" s="174"/>
      <c r="G88" s="174"/>
      <c r="H88" s="174"/>
      <c r="I88" s="242"/>
      <c r="J88" s="242"/>
      <c r="K88" s="242"/>
    </row>
    <row r="89" spans="2:11" ht="15">
      <c r="B89" s="31"/>
      <c r="C89" s="175"/>
      <c r="D89" s="82"/>
      <c r="E89" s="82"/>
      <c r="F89" s="174"/>
      <c r="G89" s="174"/>
      <c r="H89" s="174"/>
      <c r="I89" s="242"/>
      <c r="J89" s="242"/>
      <c r="K89" s="242"/>
    </row>
    <row r="90" spans="2:11" ht="15">
      <c r="B90" s="31"/>
      <c r="C90" s="175"/>
      <c r="D90" s="82"/>
      <c r="E90" s="82"/>
      <c r="F90" s="174"/>
      <c r="G90" s="174"/>
      <c r="H90" s="174"/>
      <c r="I90" s="242"/>
      <c r="J90" s="242"/>
      <c r="K90" s="242"/>
    </row>
    <row r="91" spans="2:11" ht="15">
      <c r="B91" s="31"/>
      <c r="C91" s="175"/>
      <c r="D91" s="82"/>
      <c r="E91" s="82"/>
      <c r="F91" s="174"/>
      <c r="G91" s="174"/>
      <c r="H91" s="174"/>
      <c r="I91" s="242"/>
      <c r="J91" s="242"/>
      <c r="K91" s="242"/>
    </row>
    <row r="92" spans="2:11" ht="15">
      <c r="B92" s="31"/>
      <c r="C92" s="175"/>
      <c r="D92" s="82"/>
      <c r="E92" s="82"/>
      <c r="F92" s="174"/>
      <c r="G92" s="174"/>
      <c r="H92" s="174"/>
      <c r="I92" s="242"/>
      <c r="J92" s="242"/>
      <c r="K92" s="242"/>
    </row>
    <row r="93" spans="2:11" ht="15">
      <c r="B93" s="31"/>
      <c r="C93" s="175"/>
      <c r="D93" s="82"/>
      <c r="E93" s="82"/>
      <c r="F93" s="174"/>
      <c r="G93" s="174"/>
      <c r="H93" s="174"/>
      <c r="I93" s="242"/>
      <c r="J93" s="242"/>
      <c r="K93" s="242"/>
    </row>
    <row r="94" spans="2:11" ht="15">
      <c r="B94" s="31"/>
      <c r="C94" s="175"/>
      <c r="D94" s="82"/>
      <c r="E94" s="82"/>
      <c r="F94" s="174"/>
      <c r="G94" s="174"/>
      <c r="H94" s="174"/>
      <c r="I94" s="242"/>
      <c r="J94" s="242"/>
      <c r="K94" s="242"/>
    </row>
    <row r="95" spans="2:11" ht="15">
      <c r="B95" s="31"/>
      <c r="C95" s="175"/>
      <c r="D95" s="82"/>
      <c r="E95" s="82"/>
      <c r="F95" s="174"/>
      <c r="G95" s="174"/>
      <c r="H95" s="174"/>
      <c r="I95" s="242"/>
      <c r="J95" s="242"/>
      <c r="K95" s="242"/>
    </row>
    <row r="96" spans="2:11" ht="15">
      <c r="B96" s="31"/>
      <c r="C96" s="175"/>
      <c r="D96" s="82"/>
      <c r="E96" s="82"/>
      <c r="F96" s="174"/>
      <c r="G96" s="174"/>
      <c r="H96" s="174"/>
      <c r="I96" s="242"/>
      <c r="J96" s="242"/>
      <c r="K96" s="242"/>
    </row>
    <row r="97" spans="2:11" ht="15">
      <c r="B97" s="31"/>
      <c r="C97" s="175"/>
      <c r="D97" s="82"/>
      <c r="E97" s="82"/>
      <c r="F97" s="174"/>
      <c r="G97" s="174"/>
      <c r="H97" s="174"/>
      <c r="I97" s="242"/>
      <c r="J97" s="242"/>
      <c r="K97" s="242"/>
    </row>
    <row r="98" spans="2:11" ht="15">
      <c r="B98" s="31"/>
      <c r="C98" s="175"/>
      <c r="D98" s="82"/>
      <c r="E98" s="82"/>
      <c r="F98" s="174"/>
      <c r="G98" s="174"/>
      <c r="H98" s="174"/>
      <c r="I98" s="242"/>
      <c r="J98" s="242"/>
      <c r="K98" s="242"/>
    </row>
    <row r="99" spans="2:11" ht="15">
      <c r="B99" s="31"/>
      <c r="C99" s="175"/>
      <c r="D99" s="82"/>
      <c r="E99" s="82"/>
      <c r="F99" s="174"/>
      <c r="G99" s="174"/>
      <c r="H99" s="174"/>
      <c r="I99" s="242"/>
      <c r="J99" s="242"/>
      <c r="K99" s="242"/>
    </row>
    <row r="100" spans="2:11" ht="15">
      <c r="B100" s="31"/>
      <c r="C100" s="175"/>
      <c r="D100" s="82"/>
      <c r="E100" s="82"/>
      <c r="F100" s="174"/>
      <c r="G100" s="174"/>
      <c r="H100" s="174"/>
      <c r="I100" s="242"/>
      <c r="J100" s="242"/>
      <c r="K100" s="242"/>
    </row>
    <row r="101" spans="2:11" ht="15">
      <c r="B101" s="31"/>
      <c r="C101" s="175"/>
      <c r="D101" s="82"/>
      <c r="E101" s="82"/>
      <c r="F101" s="174"/>
      <c r="G101" s="174"/>
      <c r="H101" s="174"/>
      <c r="I101" s="242"/>
      <c r="J101" s="242"/>
      <c r="K101" s="242"/>
    </row>
    <row r="102" spans="2:11" ht="15">
      <c r="B102" s="31"/>
      <c r="C102" s="175"/>
      <c r="D102" s="82"/>
      <c r="E102" s="82"/>
      <c r="F102" s="174"/>
      <c r="G102" s="174"/>
      <c r="H102" s="174"/>
      <c r="I102" s="242"/>
      <c r="J102" s="242"/>
      <c r="K102" s="242"/>
    </row>
    <row r="103" spans="2:11" ht="15">
      <c r="B103" s="31"/>
      <c r="C103" s="175"/>
      <c r="D103" s="82"/>
      <c r="E103" s="82"/>
      <c r="F103" s="174"/>
      <c r="G103" s="174"/>
      <c r="H103" s="174"/>
      <c r="I103" s="242"/>
      <c r="J103" s="242"/>
      <c r="K103" s="242"/>
    </row>
    <row r="104" spans="2:11" ht="15">
      <c r="B104" s="31"/>
      <c r="C104" s="175"/>
      <c r="D104" s="82"/>
      <c r="E104" s="82"/>
      <c r="F104" s="174"/>
      <c r="G104" s="174"/>
      <c r="H104" s="174"/>
      <c r="I104" s="242"/>
      <c r="J104" s="242"/>
      <c r="K104" s="242"/>
    </row>
    <row r="105" spans="2:11" ht="15">
      <c r="B105" s="31"/>
      <c r="C105" s="175"/>
      <c r="D105" s="82"/>
      <c r="E105" s="82"/>
      <c r="F105" s="174"/>
      <c r="G105" s="174"/>
      <c r="H105" s="174"/>
      <c r="I105" s="242"/>
      <c r="J105" s="242"/>
      <c r="K105" s="242"/>
    </row>
    <row r="106" spans="2:11" ht="15">
      <c r="B106" s="31"/>
      <c r="C106" s="175"/>
      <c r="D106" s="82"/>
      <c r="E106" s="82"/>
      <c r="F106" s="174"/>
      <c r="G106" s="174"/>
      <c r="H106" s="174"/>
      <c r="I106" s="242"/>
      <c r="J106" s="242"/>
      <c r="K106" s="242"/>
    </row>
    <row r="107" spans="2:11" ht="15">
      <c r="B107" s="31"/>
      <c r="C107" s="175"/>
      <c r="D107" s="82"/>
      <c r="E107" s="82"/>
      <c r="F107" s="174"/>
      <c r="G107" s="174"/>
      <c r="H107" s="174"/>
      <c r="I107" s="242"/>
      <c r="J107" s="242"/>
      <c r="K107" s="242"/>
    </row>
    <row r="108" spans="2:11" ht="15">
      <c r="B108" s="31"/>
      <c r="C108" s="175"/>
      <c r="D108" s="82"/>
      <c r="E108" s="82"/>
      <c r="F108" s="174"/>
      <c r="G108" s="174"/>
      <c r="H108" s="174"/>
      <c r="I108" s="242"/>
      <c r="J108" s="242"/>
      <c r="K108" s="242"/>
    </row>
    <row r="109" spans="2:11" ht="15">
      <c r="B109" s="31"/>
      <c r="C109" s="175"/>
      <c r="D109" s="82"/>
      <c r="E109" s="82"/>
      <c r="F109" s="174"/>
      <c r="G109" s="174"/>
      <c r="H109" s="174"/>
      <c r="I109" s="242"/>
      <c r="J109" s="242"/>
      <c r="K109" s="242"/>
    </row>
    <row r="110" spans="2:11" ht="15">
      <c r="B110" s="31"/>
      <c r="C110" s="175"/>
      <c r="D110" s="82"/>
      <c r="E110" s="82"/>
      <c r="F110" s="174"/>
      <c r="G110" s="174"/>
      <c r="H110" s="174"/>
      <c r="I110" s="242"/>
      <c r="J110" s="242"/>
      <c r="K110" s="242"/>
    </row>
    <row r="111" spans="2:11" ht="15">
      <c r="B111" s="31"/>
      <c r="C111" s="175"/>
      <c r="D111" s="82"/>
      <c r="E111" s="82"/>
      <c r="F111" s="174"/>
      <c r="G111" s="174"/>
      <c r="H111" s="174"/>
      <c r="I111" s="242"/>
      <c r="J111" s="242"/>
      <c r="K111" s="242"/>
    </row>
    <row r="112" spans="2:11" ht="15">
      <c r="B112" s="31"/>
      <c r="C112" s="175"/>
      <c r="D112" s="82"/>
      <c r="E112" s="82"/>
      <c r="F112" s="174"/>
      <c r="G112" s="174"/>
      <c r="H112" s="174"/>
      <c r="I112" s="242"/>
      <c r="J112" s="242"/>
      <c r="K112" s="242"/>
    </row>
    <row r="113" spans="2:11" ht="15">
      <c r="B113" s="31"/>
      <c r="C113" s="175"/>
      <c r="D113" s="82"/>
      <c r="E113" s="82"/>
      <c r="F113" s="174"/>
      <c r="G113" s="174"/>
      <c r="H113" s="174"/>
      <c r="I113" s="242"/>
      <c r="J113" s="242"/>
      <c r="K113" s="242"/>
    </row>
    <row r="114" spans="2:11" ht="15">
      <c r="B114" s="31"/>
      <c r="C114" s="175"/>
      <c r="D114" s="82"/>
      <c r="E114" s="82"/>
      <c r="F114" s="174"/>
      <c r="G114" s="174"/>
      <c r="H114" s="174"/>
      <c r="I114" s="242"/>
      <c r="J114" s="242"/>
      <c r="K114" s="242"/>
    </row>
    <row r="115" spans="2:11" ht="15">
      <c r="B115" s="31"/>
      <c r="C115" s="175"/>
      <c r="D115" s="82"/>
      <c r="E115" s="82"/>
      <c r="F115" s="174"/>
      <c r="G115" s="174"/>
      <c r="H115" s="174"/>
      <c r="I115" s="242"/>
      <c r="J115" s="242"/>
      <c r="K115" s="242"/>
    </row>
    <row r="116" spans="2:11" ht="15">
      <c r="B116" s="31"/>
      <c r="C116" s="175"/>
      <c r="D116" s="82"/>
      <c r="E116" s="82"/>
      <c r="F116" s="174"/>
      <c r="G116" s="174"/>
      <c r="H116" s="174"/>
      <c r="I116" s="242"/>
      <c r="J116" s="242"/>
      <c r="K116" s="242"/>
    </row>
    <row r="117" spans="2:11" ht="15">
      <c r="B117" s="31"/>
      <c r="C117" s="175"/>
      <c r="D117" s="82"/>
      <c r="E117" s="82"/>
      <c r="F117" s="174"/>
      <c r="G117" s="174"/>
      <c r="H117" s="174"/>
      <c r="I117" s="242"/>
      <c r="J117" s="242"/>
      <c r="K117" s="242"/>
    </row>
    <row r="118" spans="2:11" ht="15">
      <c r="B118" s="31"/>
      <c r="C118" s="175"/>
      <c r="D118" s="82"/>
      <c r="E118" s="82"/>
      <c r="F118" s="174"/>
      <c r="G118" s="174"/>
      <c r="H118" s="174"/>
      <c r="I118" s="242"/>
      <c r="J118" s="242"/>
      <c r="K118" s="242"/>
    </row>
    <row r="119" spans="2:11" ht="15">
      <c r="B119" s="31"/>
      <c r="C119" s="175"/>
      <c r="D119" s="82"/>
      <c r="E119" s="82"/>
      <c r="F119" s="174"/>
      <c r="G119" s="174"/>
      <c r="H119" s="174"/>
      <c r="I119" s="242"/>
      <c r="J119" s="242"/>
      <c r="K119" s="242"/>
    </row>
    <row r="120" spans="2:11" ht="15">
      <c r="B120" s="31"/>
      <c r="C120" s="175"/>
      <c r="D120" s="82"/>
      <c r="E120" s="82"/>
      <c r="F120" s="174"/>
      <c r="G120" s="174"/>
      <c r="H120" s="174"/>
      <c r="I120" s="242"/>
      <c r="J120" s="242"/>
      <c r="K120" s="242"/>
    </row>
    <row r="121" spans="2:11" ht="15">
      <c r="B121" s="31"/>
      <c r="C121" s="175"/>
      <c r="D121" s="82"/>
      <c r="E121" s="82"/>
      <c r="F121" s="174"/>
      <c r="G121" s="174"/>
      <c r="H121" s="174"/>
      <c r="I121" s="242"/>
      <c r="J121" s="242"/>
      <c r="K121" s="242"/>
    </row>
    <row r="122" spans="2:11" ht="15">
      <c r="B122" s="31"/>
      <c r="C122" s="175"/>
      <c r="D122" s="82"/>
      <c r="E122" s="82"/>
      <c r="F122" s="174"/>
      <c r="G122" s="174"/>
      <c r="H122" s="174"/>
      <c r="I122" s="242"/>
      <c r="J122" s="242"/>
      <c r="K122" s="242"/>
    </row>
    <row r="123" spans="2:11" ht="15">
      <c r="B123" s="31"/>
      <c r="C123" s="175"/>
      <c r="D123" s="82"/>
      <c r="E123" s="82"/>
      <c r="F123" s="174"/>
      <c r="G123" s="174"/>
      <c r="H123" s="174"/>
      <c r="I123" s="242"/>
      <c r="J123" s="242"/>
      <c r="K123" s="242"/>
    </row>
    <row r="124" spans="2:11" ht="15">
      <c r="B124" s="31"/>
      <c r="C124" s="175"/>
      <c r="D124" s="82"/>
      <c r="E124" s="82"/>
      <c r="F124" s="174"/>
      <c r="G124" s="174"/>
      <c r="H124" s="174"/>
      <c r="I124" s="242"/>
      <c r="J124" s="242"/>
      <c r="K124" s="242"/>
    </row>
    <row r="125" spans="2:11" ht="15">
      <c r="B125" s="31"/>
      <c r="C125" s="175"/>
      <c r="D125" s="82"/>
      <c r="E125" s="82"/>
      <c r="F125" s="174"/>
      <c r="G125" s="174"/>
      <c r="H125" s="174"/>
      <c r="I125" s="242"/>
      <c r="J125" s="242"/>
      <c r="K125" s="242"/>
    </row>
    <row r="126" spans="2:11" ht="15">
      <c r="B126" s="31"/>
      <c r="C126" s="175"/>
      <c r="D126" s="82"/>
      <c r="E126" s="82"/>
      <c r="F126" s="174"/>
      <c r="G126" s="174"/>
      <c r="H126" s="174"/>
      <c r="I126" s="242"/>
      <c r="J126" s="242"/>
      <c r="K126" s="242"/>
    </row>
    <row r="127" spans="2:11" ht="15">
      <c r="B127" s="31"/>
      <c r="C127" s="175"/>
      <c r="D127" s="82"/>
      <c r="E127" s="82"/>
      <c r="F127" s="174"/>
      <c r="G127" s="174"/>
      <c r="H127" s="174"/>
      <c r="I127" s="242"/>
      <c r="J127" s="242"/>
      <c r="K127" s="242"/>
    </row>
    <row r="128" spans="2:11" ht="15">
      <c r="B128" s="31"/>
      <c r="C128" s="175"/>
      <c r="D128" s="82"/>
      <c r="E128" s="82"/>
      <c r="F128" s="174"/>
      <c r="G128" s="174"/>
      <c r="H128" s="174"/>
      <c r="I128" s="242"/>
      <c r="J128" s="242"/>
      <c r="K128" s="242"/>
    </row>
    <row r="129" spans="2:11" ht="15">
      <c r="B129" s="31"/>
      <c r="C129" s="175"/>
      <c r="D129" s="82"/>
      <c r="E129" s="82"/>
      <c r="F129" s="174"/>
      <c r="G129" s="174"/>
      <c r="H129" s="174"/>
      <c r="I129" s="242"/>
      <c r="J129" s="242"/>
      <c r="K129" s="242"/>
    </row>
    <row r="130" spans="2:11" ht="15">
      <c r="B130" s="31"/>
      <c r="C130" s="175"/>
      <c r="D130" s="82"/>
      <c r="E130" s="82"/>
      <c r="F130" s="174"/>
      <c r="G130" s="174"/>
      <c r="H130" s="174"/>
      <c r="I130" s="242"/>
      <c r="J130" s="242"/>
      <c r="K130" s="242"/>
    </row>
    <row r="131" spans="2:11" ht="15">
      <c r="B131" s="31"/>
      <c r="C131" s="175"/>
      <c r="D131" s="82"/>
      <c r="E131" s="82"/>
      <c r="F131" s="174"/>
      <c r="G131" s="174"/>
      <c r="H131" s="174"/>
      <c r="I131" s="242"/>
      <c r="J131" s="242"/>
      <c r="K131" s="242"/>
    </row>
    <row r="132" spans="2:11" ht="15">
      <c r="B132" s="31"/>
      <c r="C132" s="175"/>
      <c r="D132" s="82"/>
      <c r="E132" s="82"/>
      <c r="F132" s="174"/>
      <c r="G132" s="174"/>
      <c r="H132" s="174"/>
      <c r="I132" s="242"/>
      <c r="J132" s="242"/>
      <c r="K132" s="242"/>
    </row>
    <row r="133" spans="2:11" ht="15">
      <c r="B133" s="31"/>
      <c r="C133" s="175"/>
      <c r="D133" s="82"/>
      <c r="E133" s="82"/>
      <c r="F133" s="174"/>
      <c r="G133" s="174"/>
      <c r="H133" s="174"/>
      <c r="I133" s="242"/>
      <c r="J133" s="242"/>
      <c r="K133" s="242"/>
    </row>
    <row r="134" spans="2:11" ht="15">
      <c r="B134" s="31"/>
      <c r="C134" s="175"/>
      <c r="D134" s="82"/>
      <c r="E134" s="82"/>
      <c r="F134" s="174"/>
      <c r="G134" s="174"/>
      <c r="H134" s="174"/>
      <c r="I134" s="242"/>
      <c r="J134" s="242"/>
      <c r="K134" s="242"/>
    </row>
    <row r="135" spans="2:11" ht="15">
      <c r="B135" s="31"/>
      <c r="C135" s="175"/>
      <c r="D135" s="82"/>
      <c r="E135" s="82"/>
      <c r="F135" s="174"/>
      <c r="G135" s="174"/>
      <c r="H135" s="174"/>
      <c r="I135" s="242"/>
      <c r="J135" s="242"/>
      <c r="K135" s="242"/>
    </row>
    <row r="136" spans="2:11" ht="15">
      <c r="B136" s="31"/>
      <c r="C136" s="175"/>
      <c r="D136" s="82"/>
      <c r="E136" s="82"/>
      <c r="F136" s="174"/>
      <c r="G136" s="174"/>
      <c r="H136" s="174"/>
      <c r="I136" s="242"/>
      <c r="J136" s="242"/>
      <c r="K136" s="242"/>
    </row>
    <row r="137" spans="2:11" ht="15">
      <c r="B137" s="31"/>
      <c r="C137" s="175"/>
      <c r="D137" s="82"/>
      <c r="E137" s="82"/>
      <c r="F137" s="174"/>
      <c r="G137" s="174"/>
      <c r="H137" s="174"/>
      <c r="I137" s="242"/>
      <c r="J137" s="242"/>
      <c r="K137" s="242"/>
    </row>
    <row r="138" spans="2:11" ht="15">
      <c r="B138" s="31"/>
      <c r="C138" s="175"/>
      <c r="D138" s="82"/>
      <c r="E138" s="82"/>
      <c r="F138" s="174"/>
      <c r="G138" s="174"/>
      <c r="H138" s="174"/>
      <c r="I138" s="242"/>
      <c r="J138" s="242"/>
      <c r="K138" s="242"/>
    </row>
    <row r="139" spans="2:11" ht="15">
      <c r="B139" s="31"/>
      <c r="C139" s="175"/>
      <c r="D139" s="82"/>
      <c r="E139" s="82"/>
      <c r="F139" s="174"/>
      <c r="G139" s="174"/>
      <c r="H139" s="174"/>
      <c r="I139" s="242"/>
      <c r="J139" s="242"/>
      <c r="K139" s="242"/>
    </row>
    <row r="140" spans="2:11" ht="15">
      <c r="B140" s="31"/>
      <c r="C140" s="175"/>
      <c r="D140" s="82"/>
      <c r="E140" s="82"/>
      <c r="F140" s="174"/>
      <c r="G140" s="174"/>
      <c r="H140" s="174"/>
      <c r="I140" s="242"/>
      <c r="J140" s="242"/>
      <c r="K140" s="242"/>
    </row>
    <row r="141" spans="2:11" ht="15">
      <c r="B141" s="31"/>
      <c r="C141" s="175"/>
      <c r="D141" s="82"/>
      <c r="E141" s="82"/>
      <c r="F141" s="174"/>
      <c r="G141" s="174"/>
      <c r="H141" s="174"/>
      <c r="I141" s="242"/>
      <c r="J141" s="242"/>
      <c r="K141" s="242"/>
    </row>
    <row r="142" spans="2:11" ht="15">
      <c r="B142" s="31"/>
      <c r="C142" s="175"/>
      <c r="D142" s="82"/>
      <c r="E142" s="82"/>
      <c r="F142" s="174"/>
      <c r="G142" s="174"/>
      <c r="H142" s="174"/>
      <c r="I142" s="242"/>
      <c r="J142" s="242"/>
      <c r="K142" s="242"/>
    </row>
    <row r="143" spans="2:11" ht="15">
      <c r="B143" s="31"/>
      <c r="C143" s="175"/>
      <c r="D143" s="82"/>
      <c r="E143" s="82"/>
      <c r="F143" s="174"/>
      <c r="G143" s="174"/>
      <c r="H143" s="174"/>
      <c r="I143" s="242"/>
      <c r="J143" s="242"/>
      <c r="K143" s="242"/>
    </row>
    <row r="144" spans="2:11" ht="15">
      <c r="B144" s="31"/>
      <c r="C144" s="175"/>
      <c r="D144" s="82"/>
      <c r="E144" s="82"/>
      <c r="F144" s="174"/>
      <c r="G144" s="174"/>
      <c r="H144" s="174"/>
      <c r="I144" s="242"/>
      <c r="J144" s="242"/>
      <c r="K144" s="242"/>
    </row>
    <row r="145" spans="2:11" ht="15">
      <c r="B145" s="31"/>
      <c r="C145" s="175"/>
      <c r="D145" s="82"/>
      <c r="E145" s="82"/>
      <c r="F145" s="174"/>
      <c r="G145" s="174"/>
      <c r="H145" s="174"/>
      <c r="I145" s="242"/>
      <c r="J145" s="242"/>
      <c r="K145" s="242"/>
    </row>
    <row r="146" spans="2:11" ht="15">
      <c r="B146" s="31"/>
      <c r="C146" s="175"/>
      <c r="D146" s="82"/>
      <c r="E146" s="82"/>
      <c r="F146" s="174"/>
      <c r="G146" s="174"/>
      <c r="H146" s="174"/>
      <c r="I146" s="242"/>
      <c r="J146" s="242"/>
      <c r="K146" s="242"/>
    </row>
    <row r="147" spans="2:11" ht="15">
      <c r="B147" s="31"/>
      <c r="C147" s="175"/>
      <c r="D147" s="82"/>
      <c r="E147" s="82"/>
      <c r="F147" s="174"/>
      <c r="G147" s="174"/>
      <c r="H147" s="174"/>
      <c r="I147" s="242"/>
      <c r="J147" s="242"/>
      <c r="K147" s="242"/>
    </row>
    <row r="148" spans="2:11" ht="15">
      <c r="B148" s="31"/>
      <c r="C148" s="175"/>
      <c r="D148" s="82"/>
      <c r="E148" s="82"/>
      <c r="F148" s="174"/>
      <c r="G148" s="174"/>
      <c r="H148" s="174"/>
      <c r="I148" s="242"/>
      <c r="J148" s="242"/>
      <c r="K148" s="242"/>
    </row>
    <row r="149" spans="2:11" ht="15">
      <c r="B149" s="31"/>
      <c r="C149" s="175"/>
      <c r="D149" s="82"/>
      <c r="E149" s="82"/>
      <c r="F149" s="174"/>
      <c r="G149" s="174"/>
      <c r="H149" s="174"/>
      <c r="I149" s="242"/>
      <c r="J149" s="242"/>
      <c r="K149" s="242"/>
    </row>
    <row r="150" spans="2:11" ht="15">
      <c r="B150" s="31"/>
      <c r="C150" s="175"/>
      <c r="D150" s="82"/>
      <c r="E150" s="82"/>
      <c r="F150" s="174"/>
      <c r="G150" s="174"/>
      <c r="H150" s="174"/>
      <c r="I150" s="242"/>
      <c r="J150" s="242"/>
      <c r="K150" s="242"/>
    </row>
    <row r="151" spans="2:11" ht="15">
      <c r="B151" s="31"/>
      <c r="C151" s="175"/>
      <c r="D151" s="82"/>
      <c r="E151" s="82"/>
      <c r="F151" s="174"/>
      <c r="G151" s="174"/>
      <c r="H151" s="174"/>
      <c r="I151" s="242"/>
      <c r="J151" s="242"/>
      <c r="K151" s="242"/>
    </row>
    <row r="152" spans="2:11" ht="15">
      <c r="B152" s="31"/>
      <c r="C152" s="175"/>
      <c r="D152" s="82"/>
      <c r="E152" s="82"/>
      <c r="F152" s="174"/>
      <c r="G152" s="174"/>
      <c r="H152" s="174"/>
      <c r="I152" s="242"/>
      <c r="J152" s="242"/>
      <c r="K152" s="242"/>
    </row>
    <row r="153" spans="2:11" ht="15">
      <c r="B153" s="31"/>
      <c r="C153" s="175"/>
      <c r="D153" s="82"/>
      <c r="E153" s="82"/>
      <c r="F153" s="174"/>
      <c r="G153" s="174"/>
      <c r="H153" s="174"/>
      <c r="I153" s="242"/>
      <c r="J153" s="242"/>
      <c r="K153" s="242"/>
    </row>
    <row r="154" spans="2:11" ht="15">
      <c r="B154" s="31"/>
      <c r="C154" s="175"/>
      <c r="D154" s="82"/>
      <c r="E154" s="82"/>
      <c r="F154" s="174"/>
      <c r="G154" s="174"/>
      <c r="H154" s="174"/>
      <c r="I154" s="242"/>
      <c r="J154" s="242"/>
      <c r="K154" s="242"/>
    </row>
    <row r="155" spans="2:11" ht="15">
      <c r="B155" s="31"/>
      <c r="C155" s="175"/>
      <c r="D155" s="82"/>
      <c r="E155" s="82"/>
      <c r="F155" s="174"/>
      <c r="G155" s="174"/>
      <c r="H155" s="174"/>
      <c r="I155" s="242"/>
      <c r="J155" s="242"/>
      <c r="K155" s="242"/>
    </row>
    <row r="156" spans="2:11" ht="15">
      <c r="B156" s="31"/>
      <c r="C156" s="175"/>
      <c r="D156" s="82"/>
      <c r="E156" s="82"/>
      <c r="F156" s="174"/>
      <c r="G156" s="174"/>
      <c r="H156" s="174"/>
      <c r="I156" s="242"/>
      <c r="J156" s="242"/>
      <c r="K156" s="242"/>
    </row>
    <row r="157" spans="2:11" ht="15">
      <c r="B157" s="31"/>
      <c r="C157" s="175"/>
      <c r="D157" s="82"/>
      <c r="E157" s="82"/>
      <c r="F157" s="174"/>
      <c r="G157" s="174"/>
      <c r="H157" s="174"/>
      <c r="I157" s="242"/>
      <c r="J157" s="242"/>
      <c r="K157" s="242"/>
    </row>
    <row r="158" spans="2:11" ht="15">
      <c r="B158" s="31"/>
      <c r="C158" s="175"/>
      <c r="D158" s="82"/>
      <c r="E158" s="82"/>
      <c r="F158" s="174"/>
      <c r="G158" s="174"/>
      <c r="H158" s="174"/>
      <c r="I158" s="242"/>
      <c r="J158" s="242"/>
      <c r="K158" s="242"/>
    </row>
    <row r="159" spans="2:11" ht="15">
      <c r="B159" s="31"/>
      <c r="C159" s="175"/>
      <c r="D159" s="82"/>
      <c r="E159" s="82"/>
      <c r="F159" s="174"/>
      <c r="G159" s="174"/>
      <c r="H159" s="174"/>
      <c r="I159" s="242"/>
      <c r="J159" s="242"/>
      <c r="K159" s="242"/>
    </row>
    <row r="160" spans="2:11" ht="15">
      <c r="B160" s="31"/>
      <c r="C160" s="175"/>
      <c r="D160" s="82"/>
      <c r="E160" s="82"/>
      <c r="F160" s="174"/>
      <c r="G160" s="174"/>
      <c r="H160" s="174"/>
      <c r="I160" s="242"/>
      <c r="J160" s="242"/>
      <c r="K160" s="242"/>
    </row>
    <row r="161" spans="2:11" ht="15">
      <c r="B161" s="31"/>
      <c r="C161" s="175"/>
      <c r="D161" s="82"/>
      <c r="E161" s="82"/>
      <c r="F161" s="174"/>
      <c r="G161" s="174"/>
      <c r="H161" s="174"/>
      <c r="I161" s="242"/>
      <c r="J161" s="242"/>
      <c r="K161" s="242"/>
    </row>
    <row r="162" spans="2:11" ht="15">
      <c r="B162" s="31"/>
      <c r="C162" s="175"/>
      <c r="D162" s="82"/>
      <c r="E162" s="82"/>
      <c r="F162" s="174"/>
      <c r="G162" s="174"/>
      <c r="H162" s="174"/>
      <c r="I162" s="242"/>
      <c r="J162" s="242"/>
      <c r="K162" s="242"/>
    </row>
    <row r="163" spans="2:11" ht="15">
      <c r="B163" s="31"/>
      <c r="C163" s="175"/>
      <c r="D163" s="82"/>
      <c r="E163" s="82"/>
      <c r="F163" s="174"/>
      <c r="G163" s="174"/>
      <c r="H163" s="174"/>
      <c r="I163" s="242"/>
      <c r="J163" s="242"/>
      <c r="K163" s="242"/>
    </row>
    <row r="164" spans="2:11" ht="15">
      <c r="B164" s="31"/>
      <c r="C164" s="175"/>
      <c r="D164" s="82"/>
      <c r="E164" s="82"/>
      <c r="F164" s="174"/>
      <c r="G164" s="174"/>
      <c r="H164" s="174"/>
      <c r="I164" s="242"/>
      <c r="J164" s="242"/>
      <c r="K164" s="242"/>
    </row>
    <row r="165" spans="2:11" ht="15">
      <c r="B165" s="31"/>
      <c r="C165" s="175"/>
      <c r="D165" s="82"/>
      <c r="E165" s="82"/>
      <c r="F165" s="174"/>
      <c r="G165" s="174"/>
      <c r="H165" s="174"/>
      <c r="I165" s="242"/>
      <c r="J165" s="242"/>
      <c r="K165" s="242"/>
    </row>
    <row r="166" spans="2:11" ht="15">
      <c r="B166" s="31"/>
      <c r="C166" s="175"/>
      <c r="D166" s="82"/>
      <c r="E166" s="82"/>
      <c r="F166" s="174"/>
      <c r="G166" s="174"/>
      <c r="H166" s="174"/>
      <c r="I166" s="242"/>
      <c r="J166" s="242"/>
      <c r="K166" s="242"/>
    </row>
    <row r="167" spans="2:11" ht="15">
      <c r="B167" s="31"/>
      <c r="C167" s="175"/>
      <c r="D167" s="82"/>
      <c r="E167" s="82"/>
      <c r="F167" s="174"/>
      <c r="G167" s="174"/>
      <c r="H167" s="174"/>
      <c r="I167" s="242"/>
      <c r="J167" s="242"/>
      <c r="K167" s="242"/>
    </row>
    <row r="168" spans="2:11" ht="15">
      <c r="B168" s="31"/>
      <c r="C168" s="175"/>
      <c r="D168" s="82"/>
      <c r="E168" s="82"/>
      <c r="F168" s="174"/>
      <c r="G168" s="174"/>
      <c r="H168" s="174"/>
      <c r="I168" s="242"/>
      <c r="J168" s="242"/>
      <c r="K168" s="242"/>
    </row>
    <row r="169" spans="2:11" ht="15">
      <c r="B169" s="31"/>
      <c r="C169" s="175"/>
      <c r="D169" s="82"/>
      <c r="E169" s="82"/>
      <c r="F169" s="174"/>
      <c r="G169" s="174"/>
      <c r="H169" s="174"/>
      <c r="I169" s="242"/>
      <c r="J169" s="242"/>
      <c r="K169" s="242"/>
    </row>
    <row r="170" spans="2:11" ht="15">
      <c r="B170" s="31"/>
      <c r="C170" s="175"/>
      <c r="D170" s="82"/>
      <c r="E170" s="82"/>
      <c r="F170" s="174"/>
      <c r="G170" s="174"/>
      <c r="H170" s="174"/>
      <c r="I170" s="242"/>
      <c r="J170" s="242"/>
      <c r="K170" s="242"/>
    </row>
    <row r="171" spans="2:11" ht="15">
      <c r="B171" s="31"/>
      <c r="C171" s="175"/>
      <c r="D171" s="82"/>
      <c r="E171" s="82"/>
      <c r="F171" s="174"/>
      <c r="G171" s="174"/>
      <c r="H171" s="174"/>
      <c r="I171" s="242"/>
      <c r="J171" s="242"/>
      <c r="K171" s="242"/>
    </row>
    <row r="172" spans="2:11" ht="15">
      <c r="B172" s="31"/>
      <c r="C172" s="175"/>
      <c r="D172" s="82"/>
      <c r="E172" s="82"/>
      <c r="F172" s="174"/>
      <c r="G172" s="174"/>
      <c r="H172" s="174"/>
      <c r="I172" s="242"/>
      <c r="J172" s="242"/>
      <c r="K172" s="242"/>
    </row>
    <row r="173" spans="2:11" ht="15">
      <c r="B173" s="31"/>
      <c r="C173" s="175"/>
      <c r="D173" s="82"/>
      <c r="E173" s="82"/>
      <c r="F173" s="174"/>
      <c r="G173" s="174"/>
      <c r="H173" s="174"/>
      <c r="I173" s="242"/>
      <c r="J173" s="242"/>
      <c r="K173" s="242"/>
    </row>
    <row r="174" spans="2:11" ht="15">
      <c r="B174" s="31"/>
      <c r="C174" s="175"/>
      <c r="D174" s="82"/>
      <c r="E174" s="82"/>
      <c r="F174" s="174"/>
      <c r="G174" s="174"/>
      <c r="H174" s="174"/>
      <c r="I174" s="242"/>
      <c r="J174" s="242"/>
      <c r="K174" s="242"/>
    </row>
    <row r="175" spans="2:11" ht="15">
      <c r="B175" s="31"/>
      <c r="C175" s="175"/>
      <c r="D175" s="82"/>
      <c r="E175" s="82"/>
      <c r="F175" s="174"/>
      <c r="G175" s="174"/>
      <c r="H175" s="174"/>
      <c r="I175" s="242"/>
      <c r="J175" s="242"/>
      <c r="K175" s="242"/>
    </row>
    <row r="176" spans="2:11" ht="15">
      <c r="B176" s="31"/>
      <c r="C176" s="175"/>
      <c r="D176" s="82"/>
      <c r="E176" s="82"/>
      <c r="F176" s="174"/>
      <c r="G176" s="174"/>
      <c r="H176" s="174"/>
      <c r="I176" s="242"/>
      <c r="J176" s="242"/>
      <c r="K176" s="242"/>
    </row>
    <row r="177" spans="2:11" ht="15">
      <c r="B177" s="31"/>
      <c r="C177" s="175"/>
      <c r="D177" s="82"/>
      <c r="E177" s="82"/>
      <c r="F177" s="174"/>
      <c r="G177" s="174"/>
      <c r="H177" s="174"/>
      <c r="I177" s="242"/>
      <c r="J177" s="242"/>
      <c r="K177" s="242"/>
    </row>
    <row r="178" spans="2:11" ht="15">
      <c r="B178" s="31"/>
      <c r="C178" s="175"/>
      <c r="D178" s="82"/>
      <c r="E178" s="82"/>
      <c r="F178" s="174"/>
      <c r="G178" s="174"/>
      <c r="H178" s="174"/>
      <c r="I178" s="242"/>
      <c r="J178" s="242"/>
      <c r="K178" s="242"/>
    </row>
    <row r="179" spans="2:11" ht="15">
      <c r="B179" s="31"/>
      <c r="C179" s="175"/>
      <c r="D179" s="82"/>
      <c r="E179" s="82"/>
      <c r="F179" s="174"/>
      <c r="G179" s="174"/>
      <c r="H179" s="174"/>
      <c r="I179" s="242"/>
      <c r="J179" s="242"/>
      <c r="K179" s="242"/>
    </row>
    <row r="180" spans="2:11" ht="15">
      <c r="B180" s="31"/>
      <c r="C180" s="175"/>
      <c r="D180" s="82"/>
      <c r="E180" s="82"/>
      <c r="F180" s="174"/>
      <c r="G180" s="174"/>
      <c r="H180" s="174"/>
      <c r="I180" s="242"/>
      <c r="J180" s="242"/>
      <c r="K180" s="242"/>
    </row>
    <row r="181" spans="2:11" ht="15">
      <c r="B181" s="31"/>
      <c r="C181" s="175"/>
      <c r="D181" s="82"/>
      <c r="E181" s="82"/>
      <c r="F181" s="174"/>
      <c r="G181" s="174"/>
      <c r="H181" s="174"/>
      <c r="I181" s="242"/>
      <c r="J181" s="242"/>
      <c r="K181" s="242"/>
    </row>
    <row r="182" spans="2:11" ht="15">
      <c r="B182" s="31"/>
      <c r="C182" s="175"/>
      <c r="D182" s="82"/>
      <c r="E182" s="82"/>
      <c r="F182" s="174"/>
      <c r="G182" s="174"/>
      <c r="H182" s="174"/>
      <c r="I182" s="242"/>
      <c r="J182" s="242"/>
      <c r="K182" s="242"/>
    </row>
    <row r="183" spans="2:11" ht="15">
      <c r="B183" s="31"/>
      <c r="C183" s="175"/>
      <c r="D183" s="82"/>
      <c r="E183" s="82"/>
      <c r="F183" s="174"/>
      <c r="G183" s="174"/>
      <c r="H183" s="174"/>
      <c r="I183" s="242"/>
      <c r="J183" s="242"/>
      <c r="K183" s="242"/>
    </row>
    <row r="184" spans="2:11" ht="15">
      <c r="B184" s="31"/>
      <c r="C184" s="175"/>
      <c r="D184" s="82"/>
      <c r="E184" s="82"/>
      <c r="F184" s="174"/>
      <c r="G184" s="174"/>
      <c r="H184" s="174"/>
      <c r="I184" s="242"/>
      <c r="J184" s="242"/>
      <c r="K184" s="242"/>
    </row>
    <row r="185" spans="2:11" ht="15">
      <c r="B185" s="31"/>
      <c r="C185" s="175"/>
      <c r="D185" s="82"/>
      <c r="E185" s="82"/>
      <c r="F185" s="174"/>
      <c r="G185" s="174"/>
      <c r="H185" s="174"/>
      <c r="I185" s="242"/>
      <c r="J185" s="242"/>
      <c r="K185" s="242"/>
    </row>
    <row r="186" spans="2:11" ht="15">
      <c r="B186" s="31"/>
      <c r="C186" s="175"/>
      <c r="D186" s="82"/>
      <c r="E186" s="82"/>
      <c r="F186" s="174"/>
      <c r="G186" s="174"/>
      <c r="H186" s="174"/>
      <c r="I186" s="242"/>
      <c r="J186" s="242"/>
      <c r="K186" s="242"/>
    </row>
    <row r="187" spans="2:11" ht="15">
      <c r="B187" s="31"/>
      <c r="C187" s="175"/>
      <c r="D187" s="82"/>
      <c r="E187" s="82"/>
      <c r="F187" s="174"/>
      <c r="G187" s="174"/>
      <c r="H187" s="174"/>
      <c r="I187" s="242"/>
      <c r="J187" s="242"/>
      <c r="K187" s="242"/>
    </row>
    <row r="188" spans="2:11" ht="15">
      <c r="B188" s="31"/>
      <c r="C188" s="175"/>
      <c r="D188" s="82"/>
      <c r="E188" s="82"/>
      <c r="F188" s="174"/>
      <c r="G188" s="174"/>
      <c r="H188" s="174"/>
      <c r="I188" s="242"/>
      <c r="J188" s="242"/>
      <c r="K188" s="242"/>
    </row>
    <row r="189" spans="2:11" ht="15">
      <c r="B189" s="31"/>
      <c r="C189" s="175"/>
      <c r="D189" s="82"/>
      <c r="E189" s="82"/>
      <c r="F189" s="174"/>
      <c r="G189" s="174"/>
      <c r="H189" s="174"/>
      <c r="I189" s="242"/>
      <c r="J189" s="242"/>
      <c r="K189" s="242"/>
    </row>
    <row r="190" spans="2:11" ht="15">
      <c r="B190" s="31"/>
      <c r="C190" s="175"/>
      <c r="D190" s="82"/>
      <c r="E190" s="82"/>
      <c r="F190" s="174"/>
      <c r="G190" s="174"/>
      <c r="H190" s="174"/>
      <c r="I190" s="242"/>
      <c r="J190" s="242"/>
      <c r="K190" s="242"/>
    </row>
    <row r="191" spans="2:11" ht="15">
      <c r="B191" s="31"/>
      <c r="C191" s="175"/>
      <c r="D191" s="82"/>
      <c r="E191" s="82"/>
      <c r="F191" s="174"/>
      <c r="G191" s="174"/>
      <c r="H191" s="174"/>
      <c r="I191" s="242"/>
      <c r="J191" s="242"/>
      <c r="K191" s="242"/>
    </row>
    <row r="192" spans="2:11" ht="15">
      <c r="B192" s="31"/>
      <c r="C192" s="175"/>
      <c r="D192" s="82"/>
      <c r="E192" s="82"/>
      <c r="F192" s="174"/>
      <c r="G192" s="174"/>
      <c r="H192" s="174"/>
      <c r="I192" s="242"/>
      <c r="J192" s="242"/>
      <c r="K192" s="242"/>
    </row>
    <row r="193" spans="2:11" ht="15">
      <c r="B193" s="31"/>
      <c r="C193" s="175"/>
      <c r="D193" s="82"/>
      <c r="E193" s="82"/>
      <c r="F193" s="174"/>
      <c r="G193" s="174"/>
      <c r="H193" s="174"/>
      <c r="I193" s="242"/>
      <c r="J193" s="242"/>
      <c r="K193" s="242"/>
    </row>
    <row r="194" spans="2:11" ht="15">
      <c r="B194" s="31"/>
      <c r="C194" s="175"/>
      <c r="D194" s="82"/>
      <c r="E194" s="82"/>
      <c r="F194" s="174"/>
      <c r="G194" s="174"/>
      <c r="H194" s="174"/>
      <c r="I194" s="242"/>
      <c r="J194" s="242"/>
      <c r="K194" s="242"/>
    </row>
    <row r="195" spans="2:11" ht="15">
      <c r="B195" s="31"/>
      <c r="C195" s="175"/>
      <c r="D195" s="82"/>
      <c r="E195" s="82"/>
      <c r="F195" s="174"/>
      <c r="G195" s="174"/>
      <c r="H195" s="174"/>
      <c r="I195" s="242"/>
      <c r="J195" s="242"/>
      <c r="K195" s="242"/>
    </row>
    <row r="196" spans="2:11" ht="15">
      <c r="B196" s="31"/>
      <c r="C196" s="175"/>
      <c r="D196" s="82"/>
      <c r="E196" s="82"/>
      <c r="F196" s="174"/>
      <c r="G196" s="174"/>
      <c r="H196" s="174"/>
      <c r="I196" s="242"/>
      <c r="J196" s="242"/>
      <c r="K196" s="242"/>
    </row>
    <row r="197" spans="2:11" ht="15">
      <c r="B197" s="31"/>
      <c r="C197" s="175"/>
      <c r="D197" s="82"/>
      <c r="E197" s="82"/>
      <c r="F197" s="174"/>
      <c r="G197" s="174"/>
      <c r="H197" s="174"/>
      <c r="I197" s="242"/>
      <c r="J197" s="242"/>
      <c r="K197" s="242"/>
    </row>
    <row r="198" spans="2:11" ht="15">
      <c r="B198" s="31"/>
      <c r="C198" s="175"/>
      <c r="D198" s="82"/>
      <c r="E198" s="82"/>
      <c r="F198" s="174"/>
      <c r="G198" s="174"/>
      <c r="H198" s="174"/>
      <c r="I198" s="242"/>
      <c r="J198" s="242"/>
      <c r="K198" s="242"/>
    </row>
    <row r="199" spans="2:11" ht="15">
      <c r="B199" s="31"/>
      <c r="C199" s="175"/>
      <c r="D199" s="82"/>
      <c r="E199" s="82"/>
      <c r="F199" s="174"/>
      <c r="G199" s="174"/>
      <c r="H199" s="174"/>
      <c r="I199" s="242"/>
      <c r="J199" s="242"/>
      <c r="K199" s="242"/>
    </row>
    <row r="200" spans="2:11" ht="15">
      <c r="B200" s="31"/>
      <c r="C200" s="175"/>
      <c r="D200" s="82"/>
      <c r="E200" s="82"/>
      <c r="F200" s="174"/>
      <c r="G200" s="174"/>
      <c r="H200" s="174"/>
      <c r="I200" s="242"/>
      <c r="J200" s="242"/>
      <c r="K200" s="242"/>
    </row>
    <row r="201" spans="2:11" ht="15">
      <c r="B201" s="31"/>
      <c r="C201" s="175"/>
      <c r="D201" s="82"/>
      <c r="E201" s="82"/>
      <c r="F201" s="174"/>
      <c r="G201" s="174"/>
      <c r="H201" s="174"/>
      <c r="I201" s="242"/>
      <c r="J201" s="242"/>
      <c r="K201" s="242"/>
    </row>
    <row r="202" spans="2:11" ht="15">
      <c r="B202" s="31"/>
      <c r="C202" s="175"/>
      <c r="D202" s="82"/>
      <c r="E202" s="82"/>
      <c r="F202" s="174"/>
      <c r="G202" s="174"/>
      <c r="H202" s="174"/>
      <c r="I202" s="242"/>
      <c r="J202" s="242"/>
      <c r="K202" s="242"/>
    </row>
    <row r="203" spans="2:11" ht="15">
      <c r="B203" s="31"/>
      <c r="C203" s="175"/>
      <c r="D203" s="82"/>
      <c r="E203" s="82"/>
      <c r="F203" s="174"/>
      <c r="G203" s="174"/>
      <c r="H203" s="174"/>
      <c r="I203" s="242"/>
      <c r="J203" s="242"/>
      <c r="K203" s="242"/>
    </row>
    <row r="204" spans="2:11" ht="15">
      <c r="B204" s="31"/>
      <c r="C204" s="175"/>
      <c r="D204" s="82"/>
      <c r="E204" s="82"/>
      <c r="F204" s="174"/>
      <c r="G204" s="174"/>
      <c r="H204" s="174"/>
      <c r="I204" s="242"/>
      <c r="J204" s="242"/>
      <c r="K204" s="242"/>
    </row>
    <row r="205" spans="2:11" ht="15">
      <c r="B205" s="31"/>
      <c r="C205" s="175"/>
      <c r="D205" s="82"/>
      <c r="E205" s="82"/>
      <c r="F205" s="174"/>
      <c r="G205" s="174"/>
      <c r="H205" s="174"/>
      <c r="I205" s="242"/>
      <c r="J205" s="242"/>
      <c r="K205" s="242"/>
    </row>
    <row r="206" spans="2:11" ht="15">
      <c r="B206" s="31"/>
      <c r="C206" s="175"/>
      <c r="D206" s="82"/>
      <c r="E206" s="82"/>
      <c r="F206" s="174"/>
      <c r="G206" s="174"/>
      <c r="H206" s="174"/>
      <c r="I206" s="242"/>
      <c r="J206" s="242"/>
      <c r="K206" s="242"/>
    </row>
    <row r="207" spans="2:11" ht="15">
      <c r="B207" s="31"/>
      <c r="C207" s="175"/>
      <c r="D207" s="82"/>
      <c r="E207" s="82"/>
      <c r="F207" s="174"/>
      <c r="G207" s="174"/>
      <c r="H207" s="174"/>
      <c r="I207" s="242"/>
      <c r="J207" s="242"/>
      <c r="K207" s="242"/>
    </row>
    <row r="208" spans="2:11" ht="15">
      <c r="B208" s="31"/>
      <c r="C208" s="175"/>
      <c r="D208" s="82"/>
      <c r="E208" s="82"/>
      <c r="F208" s="174"/>
      <c r="G208" s="174"/>
      <c r="H208" s="174"/>
      <c r="I208" s="242"/>
      <c r="J208" s="242"/>
      <c r="K208" s="242"/>
    </row>
    <row r="209" spans="2:11" ht="15">
      <c r="B209" s="31"/>
      <c r="C209" s="175"/>
      <c r="D209" s="82"/>
      <c r="E209" s="82"/>
      <c r="F209" s="174"/>
      <c r="G209" s="174"/>
      <c r="H209" s="174"/>
      <c r="I209" s="242"/>
      <c r="J209" s="242"/>
      <c r="K209" s="242"/>
    </row>
    <row r="210" spans="2:11" ht="15">
      <c r="B210" s="31"/>
      <c r="C210" s="175"/>
      <c r="D210" s="82"/>
      <c r="E210" s="82"/>
      <c r="F210" s="174"/>
      <c r="G210" s="174"/>
      <c r="H210" s="174"/>
      <c r="I210" s="242"/>
      <c r="J210" s="242"/>
      <c r="K210" s="242"/>
    </row>
    <row r="211" spans="2:11" ht="15">
      <c r="B211" s="31"/>
      <c r="C211" s="175"/>
      <c r="D211" s="82"/>
      <c r="E211" s="82"/>
      <c r="F211" s="174"/>
      <c r="G211" s="174"/>
      <c r="H211" s="174"/>
      <c r="I211" s="242"/>
      <c r="J211" s="242"/>
      <c r="K211" s="242"/>
    </row>
    <row r="212" spans="2:11" ht="15">
      <c r="B212" s="31"/>
      <c r="C212" s="175"/>
      <c r="D212" s="82"/>
      <c r="E212" s="82"/>
      <c r="F212" s="174"/>
      <c r="G212" s="174"/>
      <c r="H212" s="174"/>
      <c r="I212" s="242"/>
      <c r="J212" s="242"/>
      <c r="K212" s="242"/>
    </row>
    <row r="213" spans="2:11" ht="15">
      <c r="B213" s="31"/>
      <c r="C213" s="175"/>
      <c r="D213" s="82"/>
      <c r="E213" s="82"/>
      <c r="F213" s="174"/>
      <c r="G213" s="174"/>
      <c r="H213" s="174"/>
      <c r="I213" s="242"/>
      <c r="J213" s="242"/>
      <c r="K213" s="242"/>
    </row>
    <row r="214" spans="2:11" ht="15">
      <c r="B214" s="31"/>
      <c r="C214" s="175"/>
      <c r="D214" s="82"/>
      <c r="E214" s="82"/>
      <c r="F214" s="174"/>
      <c r="G214" s="174"/>
      <c r="H214" s="174"/>
      <c r="I214" s="242"/>
      <c r="J214" s="242"/>
      <c r="K214" s="242"/>
    </row>
    <row r="215" spans="2:11" ht="15">
      <c r="B215" s="31"/>
      <c r="C215" s="175"/>
      <c r="D215" s="82"/>
      <c r="E215" s="82"/>
      <c r="F215" s="174"/>
      <c r="G215" s="174"/>
      <c r="H215" s="174"/>
      <c r="I215" s="242"/>
      <c r="J215" s="242"/>
      <c r="K215" s="242"/>
    </row>
    <row r="216" spans="2:11" ht="15">
      <c r="B216" s="31"/>
      <c r="C216" s="175"/>
      <c r="D216" s="82"/>
      <c r="E216" s="82"/>
      <c r="F216" s="174"/>
      <c r="G216" s="174"/>
      <c r="H216" s="174"/>
      <c r="I216" s="242"/>
      <c r="J216" s="242"/>
      <c r="K216" s="242"/>
    </row>
    <row r="217" spans="2:11" ht="15">
      <c r="B217" s="31"/>
      <c r="C217" s="175"/>
      <c r="D217" s="82"/>
      <c r="E217" s="82"/>
      <c r="F217" s="174"/>
      <c r="G217" s="174"/>
      <c r="H217" s="174"/>
      <c r="I217" s="242"/>
      <c r="J217" s="242"/>
      <c r="K217" s="242"/>
    </row>
    <row r="218" spans="2:11" ht="15">
      <c r="B218" s="31"/>
      <c r="C218" s="175"/>
      <c r="D218" s="82"/>
      <c r="E218" s="82"/>
      <c r="F218" s="174"/>
      <c r="G218" s="174"/>
      <c r="H218" s="174"/>
      <c r="I218" s="242"/>
      <c r="J218" s="242"/>
      <c r="K218" s="242"/>
    </row>
    <row r="219" spans="2:11" ht="15">
      <c r="B219" s="31"/>
      <c r="C219" s="175"/>
      <c r="D219" s="82"/>
      <c r="E219" s="82"/>
      <c r="F219" s="174"/>
      <c r="G219" s="174"/>
      <c r="H219" s="174"/>
      <c r="I219" s="242"/>
      <c r="J219" s="242"/>
      <c r="K219" s="242"/>
    </row>
    <row r="220" spans="2:11" ht="15">
      <c r="B220" s="31"/>
      <c r="C220" s="175"/>
      <c r="D220" s="82"/>
      <c r="E220" s="82"/>
      <c r="F220" s="174"/>
      <c r="G220" s="174"/>
      <c r="H220" s="174"/>
      <c r="I220" s="242"/>
      <c r="J220" s="242"/>
      <c r="K220" s="242"/>
    </row>
    <row r="221" spans="2:11" ht="15">
      <c r="B221" s="31"/>
      <c r="C221" s="175"/>
      <c r="D221" s="82"/>
      <c r="E221" s="82"/>
      <c r="F221" s="174"/>
      <c r="G221" s="174"/>
      <c r="H221" s="174"/>
      <c r="I221" s="242"/>
      <c r="J221" s="242"/>
      <c r="K221" s="242"/>
    </row>
    <row r="222" spans="2:11" ht="15">
      <c r="B222" s="31"/>
      <c r="C222" s="175"/>
      <c r="D222" s="82"/>
      <c r="E222" s="82"/>
      <c r="F222" s="174"/>
      <c r="G222" s="174"/>
      <c r="H222" s="174"/>
      <c r="I222" s="242"/>
      <c r="J222" s="242"/>
      <c r="K222" s="242"/>
    </row>
    <row r="223" spans="2:11" ht="15">
      <c r="B223" s="31"/>
      <c r="C223" s="175"/>
      <c r="D223" s="82"/>
      <c r="E223" s="82"/>
      <c r="F223" s="174"/>
      <c r="G223" s="174"/>
      <c r="H223" s="174"/>
      <c r="I223" s="242"/>
      <c r="J223" s="242"/>
      <c r="K223" s="242"/>
    </row>
    <row r="224" spans="2:11" ht="15">
      <c r="B224" s="31"/>
      <c r="C224" s="175"/>
      <c r="D224" s="82"/>
      <c r="E224" s="82"/>
      <c r="F224" s="174"/>
      <c r="G224" s="174"/>
      <c r="H224" s="174"/>
      <c r="I224" s="242"/>
      <c r="J224" s="242"/>
      <c r="K224" s="242"/>
    </row>
    <row r="225" spans="2:11" ht="15">
      <c r="B225" s="31"/>
      <c r="C225" s="175"/>
      <c r="D225" s="82"/>
      <c r="E225" s="82"/>
      <c r="F225" s="174"/>
      <c r="G225" s="174"/>
      <c r="H225" s="174"/>
      <c r="I225" s="242"/>
      <c r="J225" s="242"/>
      <c r="K225" s="242"/>
    </row>
    <row r="226" spans="2:11" ht="15">
      <c r="B226" s="31"/>
      <c r="C226" s="175"/>
      <c r="D226" s="82"/>
      <c r="E226" s="82"/>
      <c r="F226" s="174"/>
      <c r="G226" s="174"/>
      <c r="H226" s="174"/>
      <c r="I226" s="242"/>
      <c r="J226" s="242"/>
      <c r="K226" s="242"/>
    </row>
    <row r="227" spans="2:11" ht="15">
      <c r="B227" s="31"/>
      <c r="C227" s="175"/>
      <c r="D227" s="82"/>
      <c r="E227" s="82"/>
      <c r="F227" s="174"/>
      <c r="G227" s="174"/>
      <c r="H227" s="174"/>
      <c r="I227" s="242"/>
      <c r="J227" s="242"/>
      <c r="K227" s="242"/>
    </row>
    <row r="228" spans="2:11" ht="15">
      <c r="B228" s="31"/>
      <c r="C228" s="175"/>
      <c r="D228" s="82"/>
      <c r="E228" s="82"/>
      <c r="F228" s="174"/>
      <c r="G228" s="174"/>
      <c r="H228" s="174"/>
      <c r="I228" s="242"/>
      <c r="J228" s="242"/>
      <c r="K228" s="242"/>
    </row>
    <row r="229" spans="2:11" ht="15">
      <c r="B229" s="31"/>
      <c r="C229" s="175"/>
      <c r="D229" s="82"/>
      <c r="E229" s="82"/>
      <c r="F229" s="174"/>
      <c r="G229" s="174"/>
      <c r="H229" s="174"/>
      <c r="I229" s="242"/>
      <c r="J229" s="242"/>
      <c r="K229" s="242"/>
    </row>
    <row r="230" spans="2:11" ht="15">
      <c r="B230" s="31"/>
      <c r="C230" s="175"/>
      <c r="D230" s="82"/>
      <c r="E230" s="82"/>
      <c r="F230" s="174"/>
      <c r="G230" s="174"/>
      <c r="H230" s="174"/>
      <c r="I230" s="242"/>
      <c r="J230" s="242"/>
      <c r="K230" s="242"/>
    </row>
    <row r="231" spans="2:11" ht="15">
      <c r="B231" s="31"/>
      <c r="C231" s="175"/>
      <c r="D231" s="82"/>
      <c r="E231" s="82"/>
      <c r="F231" s="174"/>
      <c r="G231" s="174"/>
      <c r="H231" s="174"/>
      <c r="I231" s="242"/>
      <c r="J231" s="242"/>
      <c r="K231" s="242"/>
    </row>
    <row r="232" spans="2:11" ht="15">
      <c r="B232" s="31"/>
      <c r="C232" s="175"/>
      <c r="D232" s="82"/>
      <c r="E232" s="82"/>
      <c r="F232" s="174"/>
      <c r="G232" s="174"/>
      <c r="H232" s="174"/>
      <c r="I232" s="242"/>
      <c r="J232" s="242"/>
      <c r="K232" s="242"/>
    </row>
    <row r="233" spans="2:11" ht="15">
      <c r="B233" s="31"/>
      <c r="C233" s="175"/>
      <c r="D233" s="82"/>
      <c r="E233" s="82"/>
      <c r="F233" s="174"/>
      <c r="G233" s="174"/>
      <c r="H233" s="174"/>
      <c r="I233" s="242"/>
      <c r="J233" s="242"/>
      <c r="K233" s="242"/>
    </row>
    <row r="234" spans="2:11" ht="15">
      <c r="B234" s="31"/>
      <c r="C234" s="175"/>
      <c r="D234" s="82"/>
      <c r="E234" s="82"/>
      <c r="F234" s="174"/>
      <c r="G234" s="174"/>
      <c r="H234" s="174"/>
      <c r="I234" s="242"/>
      <c r="J234" s="242"/>
      <c r="K234" s="242"/>
    </row>
    <row r="235" spans="2:11" ht="15">
      <c r="B235" s="31"/>
      <c r="C235" s="175"/>
      <c r="D235" s="82"/>
      <c r="E235" s="82"/>
      <c r="F235" s="174"/>
      <c r="G235" s="174"/>
      <c r="H235" s="174"/>
      <c r="I235" s="242"/>
      <c r="J235" s="242"/>
      <c r="K235" s="242"/>
    </row>
    <row r="236" spans="2:11" ht="15">
      <c r="B236" s="31"/>
      <c r="C236" s="175"/>
      <c r="D236" s="82"/>
      <c r="E236" s="82"/>
      <c r="F236" s="174"/>
      <c r="G236" s="174"/>
      <c r="H236" s="174"/>
      <c r="I236" s="242"/>
      <c r="J236" s="242"/>
      <c r="K236" s="242"/>
    </row>
    <row r="237" spans="2:11" ht="15">
      <c r="B237" s="31"/>
      <c r="C237" s="175"/>
      <c r="D237" s="82"/>
      <c r="E237" s="82"/>
      <c r="F237" s="174"/>
      <c r="G237" s="174"/>
      <c r="H237" s="174"/>
      <c r="I237" s="242"/>
      <c r="J237" s="242"/>
      <c r="K237" s="242"/>
    </row>
    <row r="238" spans="2:11" ht="15">
      <c r="B238" s="31"/>
      <c r="C238" s="175"/>
      <c r="D238" s="82"/>
      <c r="E238" s="82"/>
      <c r="F238" s="174"/>
      <c r="G238" s="174"/>
      <c r="H238" s="174"/>
      <c r="I238" s="242"/>
      <c r="J238" s="242"/>
      <c r="K238" s="242"/>
    </row>
    <row r="239" spans="2:11" ht="15">
      <c r="B239" s="31"/>
      <c r="C239" s="175"/>
      <c r="D239" s="82"/>
      <c r="E239" s="82"/>
      <c r="F239" s="174"/>
      <c r="G239" s="174"/>
      <c r="H239" s="174"/>
      <c r="I239" s="242"/>
      <c r="J239" s="242"/>
      <c r="K239" s="242"/>
    </row>
    <row r="240" spans="2:11" ht="15">
      <c r="B240" s="31"/>
      <c r="C240" s="175"/>
      <c r="D240" s="82"/>
      <c r="E240" s="82"/>
      <c r="F240" s="174"/>
      <c r="G240" s="174"/>
      <c r="H240" s="174"/>
      <c r="I240" s="242"/>
      <c r="J240" s="242"/>
      <c r="K240" s="242"/>
    </row>
    <row r="241" spans="2:11" ht="15">
      <c r="B241" s="31"/>
      <c r="C241" s="175"/>
      <c r="D241" s="82"/>
      <c r="E241" s="82"/>
      <c r="F241" s="174"/>
      <c r="G241" s="174"/>
      <c r="H241" s="174"/>
      <c r="I241" s="242"/>
      <c r="J241" s="242"/>
      <c r="K241" s="242"/>
    </row>
    <row r="242" spans="2:11" ht="15">
      <c r="B242" s="31"/>
      <c r="C242" s="175"/>
      <c r="D242" s="82"/>
      <c r="E242" s="82"/>
      <c r="F242" s="174"/>
      <c r="G242" s="174"/>
      <c r="H242" s="174"/>
      <c r="I242" s="242"/>
      <c r="J242" s="242"/>
      <c r="K242" s="242"/>
    </row>
    <row r="243" spans="2:11" ht="15">
      <c r="B243" s="31"/>
      <c r="C243" s="175"/>
      <c r="D243" s="82"/>
      <c r="E243" s="82"/>
      <c r="F243" s="174"/>
      <c r="G243" s="174"/>
      <c r="H243" s="174"/>
      <c r="I243" s="242"/>
      <c r="J243" s="242"/>
      <c r="K243" s="242"/>
    </row>
    <row r="244" spans="2:11" ht="15">
      <c r="B244" s="31"/>
      <c r="C244" s="175"/>
      <c r="D244" s="82"/>
      <c r="E244" s="82"/>
      <c r="F244" s="174"/>
      <c r="G244" s="174"/>
      <c r="H244" s="174"/>
      <c r="I244" s="242"/>
      <c r="J244" s="242"/>
      <c r="K244" s="242"/>
    </row>
    <row r="245" spans="2:11" ht="15">
      <c r="B245" s="31"/>
      <c r="C245" s="175"/>
      <c r="D245" s="82"/>
      <c r="E245" s="82"/>
      <c r="F245" s="174"/>
      <c r="G245" s="174"/>
      <c r="H245" s="174"/>
      <c r="I245" s="242"/>
      <c r="J245" s="242"/>
      <c r="K245" s="242"/>
    </row>
    <row r="246" spans="2:11" ht="15">
      <c r="B246" s="31"/>
      <c r="C246" s="175"/>
      <c r="D246" s="82"/>
      <c r="E246" s="82"/>
      <c r="F246" s="174"/>
      <c r="G246" s="174"/>
      <c r="H246" s="174"/>
      <c r="I246" s="242"/>
      <c r="J246" s="242"/>
      <c r="K246" s="242"/>
    </row>
    <row r="247" spans="2:11" ht="15">
      <c r="B247" s="31"/>
      <c r="C247" s="175"/>
      <c r="D247" s="82"/>
      <c r="E247" s="82"/>
      <c r="F247" s="174"/>
      <c r="G247" s="174"/>
      <c r="H247" s="174"/>
      <c r="I247" s="242"/>
      <c r="J247" s="242"/>
      <c r="K247" s="242"/>
    </row>
    <row r="248" spans="2:11" ht="15">
      <c r="B248" s="31"/>
      <c r="C248" s="175"/>
      <c r="D248" s="82"/>
      <c r="E248" s="82"/>
      <c r="F248" s="174"/>
      <c r="G248" s="174"/>
      <c r="H248" s="174"/>
      <c r="I248" s="242"/>
      <c r="J248" s="242"/>
      <c r="K248" s="242"/>
    </row>
    <row r="249" spans="2:11" ht="15">
      <c r="B249" s="31"/>
      <c r="C249" s="175"/>
      <c r="D249" s="82"/>
      <c r="E249" s="82"/>
      <c r="F249" s="174"/>
      <c r="G249" s="174"/>
      <c r="H249" s="174"/>
      <c r="I249" s="242"/>
      <c r="J249" s="242"/>
      <c r="K249" s="242"/>
    </row>
    <row r="250" spans="2:11" ht="15">
      <c r="B250" s="31"/>
      <c r="C250" s="175"/>
      <c r="D250" s="82"/>
      <c r="E250" s="82"/>
      <c r="F250" s="174"/>
      <c r="G250" s="174"/>
      <c r="H250" s="174"/>
      <c r="I250" s="242"/>
      <c r="J250" s="242"/>
      <c r="K250" s="242"/>
    </row>
    <row r="251" spans="2:11" ht="15">
      <c r="B251" s="31"/>
      <c r="C251" s="175"/>
      <c r="D251" s="82"/>
      <c r="E251" s="82"/>
      <c r="F251" s="174"/>
      <c r="G251" s="174"/>
      <c r="H251" s="174"/>
      <c r="I251" s="242"/>
      <c r="J251" s="242"/>
      <c r="K251" s="242"/>
    </row>
    <row r="252" spans="2:11" ht="15">
      <c r="B252" s="31"/>
      <c r="C252" s="175"/>
      <c r="D252" s="82"/>
      <c r="E252" s="82"/>
      <c r="F252" s="174"/>
      <c r="G252" s="174"/>
      <c r="H252" s="174"/>
      <c r="I252" s="242"/>
      <c r="J252" s="242"/>
      <c r="K252" s="242"/>
    </row>
    <row r="253" spans="2:11" ht="15">
      <c r="B253" s="31"/>
      <c r="C253" s="175"/>
      <c r="D253" s="82"/>
      <c r="E253" s="82"/>
      <c r="F253" s="174"/>
      <c r="G253" s="174"/>
      <c r="H253" s="174"/>
      <c r="I253" s="242"/>
      <c r="J253" s="242"/>
      <c r="K253" s="242"/>
    </row>
    <row r="254" spans="2:11" ht="15">
      <c r="B254" s="31"/>
      <c r="C254" s="175"/>
      <c r="D254" s="82"/>
      <c r="E254" s="82"/>
      <c r="F254" s="174"/>
      <c r="G254" s="174"/>
      <c r="H254" s="174"/>
      <c r="I254" s="242"/>
      <c r="J254" s="242"/>
      <c r="K254" s="242"/>
    </row>
    <row r="255" spans="2:11" ht="15">
      <c r="B255" s="31"/>
      <c r="C255" s="175"/>
      <c r="D255" s="82"/>
      <c r="E255" s="82"/>
      <c r="F255" s="174"/>
      <c r="G255" s="174"/>
      <c r="H255" s="174"/>
      <c r="I255" s="242"/>
      <c r="J255" s="242"/>
      <c r="K255" s="242"/>
    </row>
    <row r="256" spans="2:11" ht="15">
      <c r="B256" s="31"/>
      <c r="C256" s="175"/>
      <c r="D256" s="82"/>
      <c r="E256" s="82"/>
      <c r="F256" s="174"/>
      <c r="G256" s="174"/>
      <c r="H256" s="174"/>
      <c r="I256" s="242"/>
      <c r="J256" s="242"/>
      <c r="K256" s="242"/>
    </row>
    <row r="257" spans="2:11" ht="15">
      <c r="B257" s="31"/>
      <c r="C257" s="175"/>
      <c r="D257" s="82"/>
      <c r="E257" s="82"/>
      <c r="F257" s="174"/>
      <c r="G257" s="174"/>
      <c r="H257" s="174"/>
      <c r="I257" s="242"/>
      <c r="J257" s="242"/>
      <c r="K257" s="242"/>
    </row>
    <row r="258" spans="2:11" ht="15">
      <c r="B258" s="31"/>
      <c r="C258" s="175"/>
      <c r="D258" s="82"/>
      <c r="E258" s="82"/>
      <c r="F258" s="174"/>
      <c r="G258" s="174"/>
      <c r="H258" s="174"/>
      <c r="I258" s="242"/>
      <c r="J258" s="242"/>
      <c r="K258" s="242"/>
    </row>
    <row r="259" spans="2:11" ht="15">
      <c r="B259" s="31"/>
      <c r="C259" s="175"/>
      <c r="D259" s="82"/>
      <c r="E259" s="82"/>
      <c r="F259" s="174"/>
      <c r="G259" s="174"/>
      <c r="H259" s="174"/>
      <c r="I259" s="242"/>
      <c r="J259" s="242"/>
      <c r="K259" s="242"/>
    </row>
    <row r="260" spans="2:11" ht="15">
      <c r="B260" s="31"/>
      <c r="C260" s="175"/>
      <c r="D260" s="82"/>
      <c r="E260" s="82"/>
      <c r="F260" s="174"/>
      <c r="G260" s="174"/>
      <c r="H260" s="174"/>
      <c r="I260" s="242"/>
      <c r="J260" s="242"/>
      <c r="K260" s="242"/>
    </row>
    <row r="261" spans="2:11" ht="15">
      <c r="B261" s="31"/>
      <c r="C261" s="175"/>
      <c r="D261" s="82"/>
      <c r="E261" s="82"/>
      <c r="F261" s="174"/>
      <c r="G261" s="174"/>
      <c r="H261" s="174"/>
      <c r="I261" s="242"/>
      <c r="J261" s="242"/>
      <c r="K261" s="242"/>
    </row>
    <row r="262" spans="2:11" ht="15">
      <c r="B262" s="31"/>
      <c r="C262" s="175"/>
      <c r="D262" s="82"/>
      <c r="E262" s="82"/>
      <c r="F262" s="174"/>
      <c r="G262" s="174"/>
      <c r="H262" s="174"/>
      <c r="I262" s="242"/>
      <c r="J262" s="242"/>
      <c r="K262" s="242"/>
    </row>
    <row r="263" spans="2:11" ht="15">
      <c r="B263" s="31"/>
      <c r="C263" s="175"/>
      <c r="D263" s="82"/>
      <c r="E263" s="82"/>
      <c r="F263" s="174"/>
      <c r="G263" s="174"/>
      <c r="H263" s="174"/>
      <c r="I263" s="242"/>
      <c r="J263" s="242"/>
      <c r="K263" s="242"/>
    </row>
    <row r="264" spans="2:11" ht="15">
      <c r="B264" s="31"/>
      <c r="C264" s="175"/>
      <c r="D264" s="82"/>
      <c r="E264" s="82"/>
      <c r="F264" s="174"/>
      <c r="G264" s="174"/>
      <c r="H264" s="174"/>
      <c r="I264" s="242"/>
      <c r="J264" s="242"/>
      <c r="K264" s="242"/>
    </row>
    <row r="265" spans="2:11" ht="15">
      <c r="B265" s="31"/>
      <c r="C265" s="175"/>
      <c r="D265" s="82"/>
      <c r="E265" s="82"/>
      <c r="F265" s="174"/>
      <c r="G265" s="174"/>
      <c r="H265" s="174"/>
      <c r="I265" s="242"/>
      <c r="J265" s="242"/>
      <c r="K265" s="242"/>
    </row>
    <row r="266" spans="2:11" ht="15">
      <c r="B266" s="31"/>
      <c r="C266" s="175"/>
      <c r="D266" s="82"/>
      <c r="E266" s="82"/>
      <c r="F266" s="174"/>
      <c r="G266" s="174"/>
      <c r="H266" s="174"/>
      <c r="I266" s="242"/>
      <c r="J266" s="242"/>
      <c r="K266" s="242"/>
    </row>
    <row r="267" spans="2:11" ht="15">
      <c r="B267" s="31"/>
      <c r="C267" s="175"/>
      <c r="D267" s="82"/>
      <c r="E267" s="82"/>
      <c r="F267" s="174"/>
      <c r="G267" s="174"/>
      <c r="H267" s="174"/>
      <c r="I267" s="242"/>
      <c r="J267" s="242"/>
      <c r="K267" s="242"/>
    </row>
    <row r="268" spans="2:11" ht="15">
      <c r="B268" s="31"/>
      <c r="C268" s="175"/>
      <c r="D268" s="82"/>
      <c r="E268" s="82"/>
      <c r="F268" s="174"/>
      <c r="G268" s="174"/>
      <c r="H268" s="174"/>
      <c r="I268" s="242"/>
      <c r="J268" s="242"/>
      <c r="K268" s="242"/>
    </row>
    <row r="269" spans="2:11" ht="15">
      <c r="B269" s="31"/>
      <c r="C269" s="175"/>
      <c r="D269" s="82"/>
      <c r="E269" s="82"/>
      <c r="F269" s="174"/>
      <c r="G269" s="174"/>
      <c r="H269" s="174"/>
      <c r="I269" s="242"/>
      <c r="J269" s="242"/>
      <c r="K269" s="242"/>
    </row>
    <row r="270" spans="2:11" ht="15">
      <c r="B270" s="31"/>
      <c r="C270" s="175"/>
      <c r="D270" s="82"/>
      <c r="E270" s="82"/>
      <c r="F270" s="174"/>
      <c r="G270" s="174"/>
      <c r="H270" s="174"/>
      <c r="I270" s="242"/>
      <c r="J270" s="242"/>
      <c r="K270" s="242"/>
    </row>
    <row r="271" spans="2:11" ht="15">
      <c r="B271" s="31"/>
      <c r="C271" s="175"/>
      <c r="D271" s="82"/>
      <c r="E271" s="82"/>
      <c r="F271" s="174"/>
      <c r="G271" s="174"/>
      <c r="H271" s="174"/>
      <c r="I271" s="242"/>
      <c r="J271" s="242"/>
      <c r="K271" s="242"/>
    </row>
    <row r="272" spans="2:11" ht="15">
      <c r="B272" s="31"/>
      <c r="C272" s="175"/>
      <c r="D272" s="82"/>
      <c r="E272" s="82"/>
      <c r="F272" s="174"/>
      <c r="G272" s="174"/>
      <c r="H272" s="174"/>
      <c r="I272" s="242"/>
      <c r="J272" s="242"/>
      <c r="K272" s="242"/>
    </row>
    <row r="273" spans="2:11" ht="15">
      <c r="B273" s="31"/>
      <c r="C273" s="175"/>
      <c r="D273" s="82"/>
      <c r="E273" s="82"/>
      <c r="F273" s="174"/>
      <c r="G273" s="174"/>
      <c r="H273" s="174"/>
      <c r="I273" s="242"/>
      <c r="J273" s="242"/>
      <c r="K273" s="242"/>
    </row>
    <row r="274" spans="2:11" ht="15">
      <c r="B274" s="31"/>
      <c r="C274" s="175"/>
      <c r="D274" s="82"/>
      <c r="E274" s="82"/>
      <c r="F274" s="174"/>
      <c r="G274" s="174"/>
      <c r="H274" s="174"/>
      <c r="I274" s="242"/>
      <c r="J274" s="242"/>
      <c r="K274" s="242"/>
    </row>
    <row r="275" spans="2:11" ht="15">
      <c r="B275" s="31"/>
      <c r="C275" s="175"/>
      <c r="D275" s="82"/>
      <c r="E275" s="82"/>
      <c r="F275" s="174"/>
      <c r="G275" s="174"/>
      <c r="H275" s="174"/>
      <c r="I275" s="242"/>
      <c r="J275" s="242"/>
      <c r="K275" s="242"/>
    </row>
    <row r="276" spans="2:11" ht="15">
      <c r="B276" s="31"/>
      <c r="C276" s="175"/>
      <c r="D276" s="82"/>
      <c r="E276" s="82"/>
      <c r="F276" s="174"/>
      <c r="G276" s="174"/>
      <c r="H276" s="174"/>
      <c r="I276" s="242"/>
      <c r="J276" s="242"/>
      <c r="K276" s="242"/>
    </row>
    <row r="277" spans="2:11" ht="15">
      <c r="B277" s="31"/>
      <c r="C277" s="175"/>
      <c r="D277" s="82"/>
      <c r="E277" s="82"/>
      <c r="F277" s="174"/>
      <c r="G277" s="174"/>
      <c r="H277" s="174"/>
      <c r="I277" s="242"/>
      <c r="J277" s="242"/>
      <c r="K277" s="242"/>
    </row>
    <row r="278" spans="2:11" ht="15">
      <c r="B278" s="31"/>
      <c r="C278" s="175"/>
      <c r="D278" s="82"/>
      <c r="E278" s="82"/>
      <c r="F278" s="174"/>
      <c r="G278" s="174"/>
      <c r="H278" s="174"/>
      <c r="I278" s="242"/>
      <c r="J278" s="242"/>
      <c r="K278" s="242"/>
    </row>
    <row r="279" spans="2:11" ht="15">
      <c r="B279" s="31"/>
      <c r="C279" s="175"/>
      <c r="D279" s="82"/>
      <c r="E279" s="82"/>
      <c r="F279" s="174"/>
      <c r="G279" s="174"/>
      <c r="H279" s="174"/>
      <c r="I279" s="242"/>
      <c r="J279" s="242"/>
      <c r="K279" s="242"/>
    </row>
    <row r="280" spans="2:11" ht="15">
      <c r="B280" s="31"/>
      <c r="C280" s="175"/>
      <c r="D280" s="82"/>
      <c r="E280" s="82"/>
      <c r="F280" s="174"/>
      <c r="G280" s="174"/>
      <c r="H280" s="174"/>
      <c r="I280" s="242"/>
      <c r="J280" s="242"/>
      <c r="K280" s="242"/>
    </row>
    <row r="281" spans="2:11" ht="15">
      <c r="B281" s="31"/>
      <c r="C281" s="175"/>
      <c r="D281" s="82"/>
      <c r="E281" s="82"/>
      <c r="F281" s="174"/>
      <c r="G281" s="174"/>
      <c r="H281" s="174"/>
      <c r="I281" s="242"/>
      <c r="J281" s="242"/>
      <c r="K281" s="242"/>
    </row>
    <row r="282" spans="2:11" ht="15">
      <c r="B282" s="31"/>
      <c r="C282" s="175"/>
      <c r="D282" s="82"/>
      <c r="E282" s="82"/>
      <c r="F282" s="174"/>
      <c r="G282" s="174"/>
      <c r="H282" s="174"/>
      <c r="I282" s="242"/>
      <c r="J282" s="242"/>
      <c r="K282" s="242"/>
    </row>
    <row r="283" spans="2:11" ht="15">
      <c r="B283" s="31"/>
      <c r="C283" s="175"/>
      <c r="D283" s="82"/>
      <c r="E283" s="82"/>
      <c r="F283" s="174"/>
      <c r="G283" s="174"/>
      <c r="H283" s="174"/>
      <c r="I283" s="242"/>
      <c r="J283" s="242"/>
      <c r="K283" s="242"/>
    </row>
    <row r="284" spans="2:11" ht="15">
      <c r="B284" s="31"/>
      <c r="C284" s="175"/>
      <c r="D284" s="82"/>
      <c r="E284" s="82"/>
      <c r="F284" s="174"/>
      <c r="G284" s="174"/>
      <c r="H284" s="174"/>
      <c r="I284" s="242"/>
      <c r="J284" s="242"/>
      <c r="K284" s="242"/>
    </row>
    <row r="285" spans="2:11" ht="15">
      <c r="B285" s="31"/>
      <c r="C285" s="175"/>
      <c r="D285" s="82"/>
      <c r="E285" s="82"/>
      <c r="F285" s="174"/>
      <c r="G285" s="174"/>
      <c r="H285" s="174"/>
      <c r="I285" s="242"/>
      <c r="J285" s="242"/>
      <c r="K285" s="242"/>
    </row>
    <row r="286" spans="2:11" ht="15">
      <c r="B286" s="31"/>
      <c r="C286" s="175"/>
      <c r="D286" s="82"/>
      <c r="E286" s="82"/>
      <c r="F286" s="174"/>
      <c r="G286" s="174"/>
      <c r="H286" s="174"/>
      <c r="I286" s="242"/>
      <c r="J286" s="242"/>
      <c r="K286" s="242"/>
    </row>
    <row r="287" spans="2:11" ht="15">
      <c r="B287" s="31"/>
      <c r="C287" s="175"/>
      <c r="D287" s="82"/>
      <c r="E287" s="82"/>
      <c r="F287" s="174"/>
      <c r="G287" s="174"/>
      <c r="H287" s="174"/>
      <c r="I287" s="242"/>
      <c r="J287" s="242"/>
      <c r="K287" s="242"/>
    </row>
    <row r="288" spans="2:11" ht="15">
      <c r="B288" s="31"/>
      <c r="C288" s="175"/>
      <c r="D288" s="82"/>
      <c r="E288" s="82"/>
      <c r="F288" s="174"/>
      <c r="G288" s="174"/>
      <c r="H288" s="174"/>
      <c r="I288" s="242"/>
      <c r="J288" s="242"/>
      <c r="K288" s="242"/>
    </row>
    <row r="289" spans="2:11" ht="15">
      <c r="B289" s="31"/>
      <c r="C289" s="175"/>
      <c r="D289" s="82"/>
      <c r="E289" s="82"/>
      <c r="F289" s="174"/>
      <c r="G289" s="174"/>
      <c r="H289" s="174"/>
      <c r="I289" s="242"/>
      <c r="J289" s="242"/>
      <c r="K289" s="242"/>
    </row>
    <row r="290" spans="2:11" ht="15">
      <c r="B290" s="31"/>
      <c r="C290" s="175"/>
      <c r="D290" s="82"/>
      <c r="E290" s="82"/>
      <c r="F290" s="174"/>
      <c r="G290" s="174"/>
      <c r="H290" s="174"/>
      <c r="I290" s="242"/>
      <c r="J290" s="242"/>
      <c r="K290" s="242"/>
    </row>
    <row r="291" spans="2:11" ht="15">
      <c r="B291" s="31"/>
      <c r="C291" s="175"/>
      <c r="D291" s="82"/>
      <c r="E291" s="82"/>
      <c r="F291" s="174"/>
      <c r="G291" s="174"/>
      <c r="H291" s="174"/>
      <c r="I291" s="242"/>
      <c r="J291" s="242"/>
      <c r="K291" s="242"/>
    </row>
    <row r="292" spans="2:11" ht="15">
      <c r="B292" s="31"/>
      <c r="C292" s="175"/>
      <c r="D292" s="82"/>
      <c r="E292" s="82"/>
      <c r="F292" s="174"/>
      <c r="G292" s="174"/>
      <c r="H292" s="174"/>
      <c r="I292" s="242"/>
      <c r="J292" s="242"/>
      <c r="K292" s="242"/>
    </row>
    <row r="293" spans="2:11" ht="15">
      <c r="B293" s="31"/>
      <c r="C293" s="175"/>
      <c r="D293" s="82"/>
      <c r="E293" s="82"/>
      <c r="F293" s="174"/>
      <c r="G293" s="174"/>
      <c r="H293" s="174"/>
      <c r="I293" s="242"/>
      <c r="J293" s="242"/>
      <c r="K293" s="242"/>
    </row>
    <row r="294" spans="2:11" ht="15">
      <c r="B294" s="31"/>
      <c r="C294" s="175"/>
      <c r="D294" s="82"/>
      <c r="E294" s="82"/>
      <c r="F294" s="174"/>
      <c r="G294" s="174"/>
      <c r="H294" s="174"/>
      <c r="I294" s="242"/>
      <c r="J294" s="242"/>
      <c r="K294" s="242"/>
    </row>
    <row r="295" spans="2:11" ht="15">
      <c r="B295" s="31"/>
      <c r="C295" s="175"/>
      <c r="D295" s="82"/>
      <c r="E295" s="82"/>
      <c r="F295" s="174"/>
      <c r="G295" s="174"/>
      <c r="H295" s="174"/>
      <c r="I295" s="242"/>
      <c r="J295" s="242"/>
      <c r="K295" s="242"/>
    </row>
    <row r="296" spans="2:11" ht="15">
      <c r="B296" s="31"/>
      <c r="C296" s="175"/>
      <c r="D296" s="82"/>
      <c r="E296" s="82"/>
      <c r="F296" s="174"/>
      <c r="G296" s="174"/>
      <c r="H296" s="174"/>
      <c r="I296" s="242"/>
      <c r="J296" s="242"/>
      <c r="K296" s="242"/>
    </row>
    <row r="297" spans="2:11" ht="15">
      <c r="B297" s="31"/>
      <c r="C297" s="175"/>
      <c r="D297" s="82"/>
      <c r="E297" s="82"/>
      <c r="F297" s="174"/>
      <c r="G297" s="174"/>
      <c r="H297" s="174"/>
      <c r="I297" s="242"/>
      <c r="J297" s="242"/>
      <c r="K297" s="242"/>
    </row>
    <row r="298" spans="2:11" ht="15">
      <c r="B298" s="31"/>
      <c r="C298" s="175"/>
      <c r="D298" s="82"/>
      <c r="E298" s="82"/>
      <c r="F298" s="174"/>
      <c r="G298" s="174"/>
      <c r="H298" s="174"/>
      <c r="I298" s="242"/>
      <c r="J298" s="242"/>
      <c r="K298" s="242"/>
    </row>
    <row r="299" spans="2:11" ht="15">
      <c r="B299" s="31"/>
      <c r="C299" s="175"/>
      <c r="D299" s="82"/>
      <c r="E299" s="82"/>
      <c r="F299" s="174"/>
      <c r="G299" s="174"/>
      <c r="H299" s="174"/>
      <c r="I299" s="242"/>
      <c r="J299" s="242"/>
      <c r="K299" s="242"/>
    </row>
    <row r="300" spans="2:11" ht="15">
      <c r="B300" s="31"/>
      <c r="C300" s="175"/>
      <c r="D300" s="82"/>
      <c r="E300" s="82"/>
      <c r="F300" s="174"/>
      <c r="G300" s="174"/>
      <c r="H300" s="174"/>
      <c r="I300" s="242"/>
      <c r="J300" s="242"/>
      <c r="K300" s="242"/>
    </row>
    <row r="301" spans="2:11" ht="15">
      <c r="B301" s="31"/>
      <c r="C301" s="175"/>
      <c r="D301" s="82"/>
      <c r="E301" s="82"/>
      <c r="F301" s="174"/>
      <c r="G301" s="174"/>
      <c r="H301" s="174"/>
      <c r="I301" s="242"/>
      <c r="J301" s="242"/>
      <c r="K301" s="242"/>
    </row>
    <row r="302" spans="2:11" ht="15">
      <c r="B302" s="31"/>
      <c r="C302" s="175"/>
      <c r="D302" s="82"/>
      <c r="E302" s="82"/>
      <c r="F302" s="174"/>
      <c r="G302" s="174"/>
      <c r="H302" s="174"/>
      <c r="I302" s="242"/>
      <c r="J302" s="242"/>
      <c r="K302" s="242"/>
    </row>
    <row r="303" spans="2:11" ht="15">
      <c r="B303" s="31"/>
      <c r="C303" s="175"/>
      <c r="D303" s="82"/>
      <c r="E303" s="82"/>
      <c r="F303" s="174"/>
      <c r="G303" s="174"/>
      <c r="H303" s="174"/>
      <c r="I303" s="242"/>
      <c r="J303" s="242"/>
      <c r="K303" s="242"/>
    </row>
    <row r="304" spans="2:11" ht="15">
      <c r="B304" s="31"/>
      <c r="C304" s="175"/>
      <c r="D304" s="82"/>
      <c r="E304" s="82"/>
      <c r="F304" s="174"/>
      <c r="G304" s="174"/>
      <c r="H304" s="174"/>
      <c r="I304" s="242"/>
      <c r="J304" s="242"/>
      <c r="K304" s="242"/>
    </row>
    <row r="305" spans="2:11" ht="15">
      <c r="B305" s="31"/>
      <c r="C305" s="175"/>
      <c r="D305" s="82"/>
      <c r="E305" s="82"/>
      <c r="F305" s="174"/>
      <c r="G305" s="174"/>
      <c r="H305" s="174"/>
      <c r="I305" s="242"/>
      <c r="J305" s="242"/>
      <c r="K305" s="242"/>
    </row>
    <row r="306" spans="2:11" ht="15">
      <c r="B306" s="31"/>
      <c r="C306" s="175"/>
      <c r="D306" s="82"/>
      <c r="E306" s="82"/>
      <c r="F306" s="174"/>
      <c r="G306" s="174"/>
      <c r="H306" s="174"/>
      <c r="I306" s="242"/>
      <c r="J306" s="242"/>
      <c r="K306" s="242"/>
    </row>
    <row r="307" spans="2:11" ht="15">
      <c r="B307" s="31"/>
      <c r="C307" s="175"/>
      <c r="D307" s="82"/>
      <c r="E307" s="82"/>
      <c r="F307" s="174"/>
      <c r="G307" s="174"/>
      <c r="H307" s="174"/>
      <c r="I307" s="242"/>
      <c r="J307" s="242"/>
      <c r="K307" s="242"/>
    </row>
    <row r="308" spans="2:11" ht="15">
      <c r="B308" s="31"/>
      <c r="C308" s="175"/>
      <c r="D308" s="82"/>
      <c r="E308" s="82"/>
      <c r="F308" s="174"/>
      <c r="G308" s="174"/>
      <c r="H308" s="174"/>
      <c r="I308" s="242"/>
      <c r="J308" s="242"/>
      <c r="K308" s="242"/>
    </row>
    <row r="309" spans="2:11" ht="15">
      <c r="B309" s="31"/>
      <c r="C309" s="175"/>
      <c r="D309" s="82"/>
      <c r="E309" s="82"/>
      <c r="F309" s="174"/>
      <c r="G309" s="174"/>
      <c r="H309" s="174"/>
      <c r="I309" s="242"/>
      <c r="J309" s="242"/>
      <c r="K309" s="242"/>
    </row>
    <row r="310" spans="2:11" ht="15">
      <c r="B310" s="31"/>
      <c r="C310" s="175"/>
      <c r="D310" s="82"/>
      <c r="E310" s="82"/>
      <c r="F310" s="174"/>
      <c r="G310" s="174"/>
      <c r="H310" s="174"/>
      <c r="I310" s="242"/>
      <c r="J310" s="242"/>
      <c r="K310" s="242"/>
    </row>
    <row r="311" spans="2:11" ht="15">
      <c r="B311" s="31"/>
      <c r="C311" s="175"/>
      <c r="D311" s="82"/>
      <c r="E311" s="82"/>
      <c r="F311" s="174"/>
      <c r="G311" s="174"/>
      <c r="H311" s="174"/>
      <c r="I311" s="242"/>
      <c r="J311" s="242"/>
      <c r="K311" s="242"/>
    </row>
    <row r="312" spans="2:11" ht="15">
      <c r="B312" s="31"/>
      <c r="C312" s="175"/>
      <c r="D312" s="82"/>
      <c r="E312" s="82"/>
      <c r="F312" s="174"/>
      <c r="G312" s="174"/>
      <c r="H312" s="174"/>
      <c r="I312" s="242"/>
      <c r="J312" s="242"/>
      <c r="K312" s="242"/>
    </row>
    <row r="313" spans="2:11" ht="15">
      <c r="B313" s="31"/>
      <c r="C313" s="175"/>
      <c r="D313" s="82"/>
      <c r="E313" s="82"/>
      <c r="F313" s="174"/>
      <c r="G313" s="174"/>
      <c r="H313" s="174"/>
      <c r="I313" s="242"/>
      <c r="J313" s="242"/>
      <c r="K313" s="242"/>
    </row>
    <row r="314" spans="2:11" ht="15">
      <c r="B314" s="31"/>
      <c r="C314" s="175"/>
      <c r="D314" s="82"/>
      <c r="E314" s="82"/>
      <c r="F314" s="174"/>
      <c r="G314" s="174"/>
      <c r="H314" s="174"/>
      <c r="I314" s="242"/>
      <c r="J314" s="242"/>
      <c r="K314" s="242"/>
    </row>
    <row r="315" spans="2:11" ht="15">
      <c r="B315" s="31"/>
      <c r="C315" s="175"/>
      <c r="D315" s="82"/>
      <c r="E315" s="82"/>
      <c r="F315" s="174"/>
      <c r="G315" s="174"/>
      <c r="H315" s="174"/>
      <c r="I315" s="242"/>
      <c r="J315" s="242"/>
      <c r="K315" s="242"/>
    </row>
    <row r="316" spans="2:11" ht="15">
      <c r="B316" s="31"/>
      <c r="C316" s="175"/>
      <c r="D316" s="82"/>
      <c r="E316" s="82"/>
      <c r="F316" s="174"/>
      <c r="G316" s="174"/>
      <c r="H316" s="174"/>
      <c r="I316" s="242"/>
      <c r="J316" s="242"/>
      <c r="K316" s="242"/>
    </row>
    <row r="317" spans="2:11" ht="15">
      <c r="B317" s="31"/>
      <c r="C317" s="175"/>
      <c r="D317" s="82"/>
      <c r="E317" s="82"/>
      <c r="F317" s="174"/>
      <c r="G317" s="174"/>
      <c r="H317" s="174"/>
      <c r="I317" s="242"/>
      <c r="J317" s="242"/>
      <c r="K317" s="242"/>
    </row>
    <row r="318" spans="2:11" ht="15">
      <c r="B318" s="31"/>
      <c r="C318" s="175"/>
      <c r="D318" s="82"/>
      <c r="E318" s="82"/>
      <c r="F318" s="174"/>
      <c r="G318" s="174"/>
      <c r="H318" s="174"/>
      <c r="I318" s="242"/>
      <c r="J318" s="242"/>
      <c r="K318" s="242"/>
    </row>
    <row r="319" spans="2:11" ht="15">
      <c r="B319" s="31"/>
      <c r="C319" s="175"/>
      <c r="D319" s="82"/>
      <c r="E319" s="82"/>
      <c r="F319" s="174"/>
      <c r="G319" s="174"/>
      <c r="H319" s="174"/>
      <c r="I319" s="242"/>
      <c r="J319" s="242"/>
      <c r="K319" s="242"/>
    </row>
    <row r="320" spans="2:11" ht="15">
      <c r="B320" s="31"/>
      <c r="C320" s="175"/>
      <c r="D320" s="82"/>
      <c r="E320" s="82"/>
      <c r="F320" s="174"/>
      <c r="G320" s="174"/>
      <c r="H320" s="174"/>
      <c r="I320" s="242"/>
      <c r="J320" s="242"/>
      <c r="K320" s="242"/>
    </row>
    <row r="321" spans="2:11" ht="15">
      <c r="B321" s="31"/>
      <c r="C321" s="175"/>
      <c r="D321" s="82"/>
      <c r="E321" s="82"/>
      <c r="F321" s="174"/>
      <c r="G321" s="174"/>
      <c r="H321" s="174"/>
      <c r="I321" s="242"/>
      <c r="J321" s="242"/>
      <c r="K321" s="242"/>
    </row>
    <row r="322" spans="2:11" ht="15">
      <c r="B322" s="31"/>
      <c r="C322" s="175"/>
      <c r="D322" s="82"/>
      <c r="E322" s="82"/>
      <c r="F322" s="174"/>
      <c r="G322" s="174"/>
      <c r="H322" s="174"/>
      <c r="I322" s="242"/>
      <c r="J322" s="242"/>
      <c r="K322" s="242"/>
    </row>
    <row r="323" spans="2:11" ht="15">
      <c r="B323" s="31"/>
      <c r="C323" s="175"/>
      <c r="D323" s="82"/>
      <c r="E323" s="82"/>
      <c r="F323" s="174"/>
      <c r="G323" s="174"/>
      <c r="H323" s="174"/>
      <c r="I323" s="242"/>
      <c r="J323" s="242"/>
      <c r="K323" s="242"/>
    </row>
    <row r="324" spans="2:11" ht="15">
      <c r="B324" s="31"/>
      <c r="C324" s="175"/>
      <c r="D324" s="82"/>
      <c r="E324" s="82"/>
      <c r="F324" s="174"/>
      <c r="G324" s="174"/>
      <c r="H324" s="174"/>
      <c r="I324" s="242"/>
      <c r="J324" s="242"/>
      <c r="K324" s="242"/>
    </row>
    <row r="325" spans="2:11" ht="15">
      <c r="B325" s="31"/>
      <c r="C325" s="175"/>
      <c r="D325" s="82"/>
      <c r="E325" s="82"/>
      <c r="F325" s="174"/>
      <c r="G325" s="174"/>
      <c r="H325" s="174"/>
      <c r="I325" s="242"/>
      <c r="J325" s="242"/>
      <c r="K325" s="242"/>
    </row>
    <row r="326" spans="2:11" ht="15">
      <c r="B326" s="31"/>
      <c r="C326" s="175"/>
      <c r="D326" s="82"/>
      <c r="E326" s="82"/>
      <c r="F326" s="174"/>
      <c r="G326" s="174"/>
      <c r="H326" s="174"/>
      <c r="I326" s="242"/>
      <c r="J326" s="242"/>
      <c r="K326" s="242"/>
    </row>
    <row r="327" spans="2:11" ht="15">
      <c r="B327" s="31"/>
      <c r="C327" s="175"/>
      <c r="D327" s="82"/>
      <c r="E327" s="82"/>
      <c r="F327" s="174"/>
      <c r="G327" s="174"/>
      <c r="H327" s="174"/>
      <c r="I327" s="242"/>
      <c r="J327" s="242"/>
      <c r="K327" s="242"/>
    </row>
    <row r="328" spans="2:11" ht="15">
      <c r="B328" s="31"/>
      <c r="C328" s="175"/>
      <c r="D328" s="82"/>
      <c r="E328" s="82"/>
      <c r="F328" s="174"/>
      <c r="G328" s="174"/>
      <c r="H328" s="174"/>
      <c r="I328" s="242"/>
      <c r="J328" s="242"/>
      <c r="K328" s="242"/>
    </row>
    <row r="329" spans="2:11" ht="15">
      <c r="B329" s="31"/>
      <c r="C329" s="175"/>
      <c r="D329" s="82"/>
      <c r="E329" s="82"/>
      <c r="F329" s="174"/>
      <c r="G329" s="174"/>
      <c r="H329" s="174"/>
      <c r="I329" s="242"/>
      <c r="J329" s="242"/>
      <c r="K329" s="242"/>
    </row>
    <row r="330" spans="2:11" ht="15">
      <c r="B330" s="31"/>
      <c r="C330" s="175"/>
      <c r="D330" s="82"/>
      <c r="E330" s="82"/>
      <c r="F330" s="174"/>
      <c r="G330" s="174"/>
      <c r="H330" s="174"/>
      <c r="I330" s="242"/>
      <c r="J330" s="242"/>
      <c r="K330" s="242"/>
    </row>
    <row r="331" spans="2:11" ht="15">
      <c r="B331" s="31"/>
      <c r="C331" s="175"/>
      <c r="D331" s="82"/>
      <c r="E331" s="82"/>
      <c r="F331" s="174"/>
      <c r="G331" s="174"/>
      <c r="H331" s="174"/>
      <c r="I331" s="242"/>
      <c r="J331" s="242"/>
      <c r="K331" s="242"/>
    </row>
    <row r="332" spans="2:11" ht="15">
      <c r="B332" s="31"/>
      <c r="C332" s="175"/>
      <c r="D332" s="82"/>
      <c r="E332" s="82"/>
      <c r="F332" s="174"/>
      <c r="G332" s="174"/>
      <c r="H332" s="174"/>
      <c r="I332" s="242"/>
      <c r="J332" s="242"/>
      <c r="K332" s="242"/>
    </row>
    <row r="333" spans="2:11" ht="15">
      <c r="B333" s="31"/>
      <c r="C333" s="175"/>
      <c r="D333" s="82"/>
      <c r="E333" s="82"/>
      <c r="F333" s="174"/>
      <c r="G333" s="174"/>
      <c r="H333" s="174"/>
      <c r="I333" s="242"/>
      <c r="J333" s="242"/>
      <c r="K333" s="242"/>
    </row>
    <row r="334" spans="2:11" ht="15">
      <c r="B334" s="31"/>
      <c r="C334" s="175"/>
      <c r="D334" s="82"/>
      <c r="E334" s="82"/>
      <c r="F334" s="174"/>
      <c r="G334" s="174"/>
      <c r="H334" s="174"/>
      <c r="I334" s="242"/>
      <c r="J334" s="242"/>
      <c r="K334" s="242"/>
    </row>
    <row r="335" spans="2:11" ht="15">
      <c r="B335" s="31"/>
      <c r="C335" s="175"/>
      <c r="D335" s="82"/>
      <c r="E335" s="82"/>
      <c r="F335" s="174"/>
      <c r="G335" s="174"/>
      <c r="H335" s="174"/>
      <c r="I335" s="242"/>
      <c r="J335" s="242"/>
      <c r="K335" s="242"/>
    </row>
    <row r="336" spans="2:11" ht="15">
      <c r="B336" s="31"/>
      <c r="C336" s="175"/>
      <c r="D336" s="82"/>
      <c r="E336" s="82"/>
      <c r="F336" s="174"/>
      <c r="G336" s="174"/>
      <c r="H336" s="174"/>
      <c r="I336" s="242"/>
      <c r="J336" s="242"/>
      <c r="K336" s="242"/>
    </row>
    <row r="337" spans="2:11" ht="15">
      <c r="B337" s="31"/>
      <c r="C337" s="175"/>
      <c r="D337" s="82"/>
      <c r="E337" s="82"/>
      <c r="F337" s="174"/>
      <c r="G337" s="174"/>
      <c r="H337" s="174"/>
      <c r="I337" s="242"/>
      <c r="J337" s="242"/>
      <c r="K337" s="242"/>
    </row>
    <row r="338" spans="2:11" ht="15">
      <c r="B338" s="31"/>
      <c r="C338" s="175"/>
      <c r="D338" s="82"/>
      <c r="E338" s="82"/>
      <c r="F338" s="174"/>
      <c r="G338" s="174"/>
      <c r="H338" s="174"/>
      <c r="I338" s="242"/>
      <c r="J338" s="242"/>
      <c r="K338" s="242"/>
    </row>
    <row r="339" spans="2:11" ht="15">
      <c r="B339" s="31"/>
      <c r="C339" s="175"/>
      <c r="D339" s="82"/>
      <c r="E339" s="82"/>
      <c r="F339" s="174"/>
      <c r="G339" s="174"/>
      <c r="H339" s="174"/>
      <c r="I339" s="242"/>
      <c r="J339" s="242"/>
      <c r="K339" s="242"/>
    </row>
    <row r="340" spans="2:11" ht="15">
      <c r="B340" s="31"/>
      <c r="C340" s="175"/>
      <c r="D340" s="82"/>
      <c r="E340" s="82"/>
      <c r="F340" s="174"/>
      <c r="G340" s="174"/>
      <c r="H340" s="174"/>
      <c r="I340" s="242"/>
      <c r="J340" s="242"/>
      <c r="K340" s="242"/>
    </row>
    <row r="341" spans="2:11" ht="15">
      <c r="B341" s="31"/>
      <c r="C341" s="175"/>
      <c r="D341" s="82"/>
      <c r="E341" s="82"/>
      <c r="F341" s="174"/>
      <c r="G341" s="174"/>
      <c r="H341" s="174"/>
      <c r="I341" s="242"/>
      <c r="J341" s="242"/>
      <c r="K341" s="242"/>
    </row>
    <row r="342" spans="2:11" ht="15">
      <c r="B342" s="31"/>
      <c r="C342" s="175"/>
      <c r="D342" s="82"/>
      <c r="E342" s="82"/>
      <c r="F342" s="174"/>
      <c r="G342" s="174"/>
      <c r="H342" s="174"/>
      <c r="I342" s="242"/>
      <c r="J342" s="242"/>
      <c r="K342" s="242"/>
    </row>
    <row r="343" spans="2:11" ht="15">
      <c r="B343" s="31"/>
      <c r="C343" s="175"/>
      <c r="D343" s="82"/>
      <c r="E343" s="82"/>
      <c r="F343" s="174"/>
      <c r="G343" s="174"/>
      <c r="H343" s="174"/>
      <c r="I343" s="242"/>
      <c r="J343" s="242"/>
      <c r="K343" s="242"/>
    </row>
    <row r="344" spans="2:11" ht="15">
      <c r="B344" s="31"/>
      <c r="C344" s="175"/>
      <c r="D344" s="82"/>
      <c r="E344" s="82"/>
      <c r="F344" s="174"/>
      <c r="G344" s="174"/>
      <c r="H344" s="174"/>
      <c r="I344" s="242"/>
      <c r="J344" s="242"/>
      <c r="K344" s="242"/>
    </row>
    <row r="345" spans="2:11" ht="15">
      <c r="B345" s="31"/>
      <c r="C345" s="175"/>
      <c r="D345" s="82"/>
      <c r="E345" s="82"/>
      <c r="F345" s="174"/>
      <c r="G345" s="174"/>
      <c r="H345" s="174"/>
      <c r="I345" s="242"/>
      <c r="J345" s="242"/>
      <c r="K345" s="242"/>
    </row>
    <row r="346" spans="2:11" ht="15">
      <c r="B346" s="31"/>
      <c r="C346" s="175"/>
      <c r="D346" s="82"/>
      <c r="E346" s="82"/>
      <c r="F346" s="174"/>
      <c r="G346" s="174"/>
      <c r="H346" s="174"/>
      <c r="I346" s="242"/>
      <c r="J346" s="242"/>
      <c r="K346" s="242"/>
    </row>
    <row r="347" spans="2:11" ht="15">
      <c r="B347" s="31"/>
      <c r="C347" s="175"/>
      <c r="D347" s="82"/>
      <c r="E347" s="82"/>
      <c r="F347" s="174"/>
      <c r="G347" s="174"/>
      <c r="H347" s="174"/>
      <c r="I347" s="242"/>
      <c r="J347" s="242"/>
      <c r="K347" s="242"/>
    </row>
    <row r="348" spans="2:11" ht="15">
      <c r="B348" s="31"/>
      <c r="C348" s="175"/>
      <c r="D348" s="82"/>
      <c r="E348" s="82"/>
      <c r="F348" s="174"/>
      <c r="G348" s="174"/>
      <c r="H348" s="174"/>
      <c r="I348" s="242"/>
      <c r="J348" s="242"/>
      <c r="K348" s="242"/>
    </row>
    <row r="349" spans="2:11" ht="15">
      <c r="B349" s="31"/>
      <c r="C349" s="175"/>
      <c r="D349" s="82"/>
      <c r="E349" s="82"/>
      <c r="F349" s="174"/>
      <c r="G349" s="174"/>
      <c r="H349" s="174"/>
      <c r="I349" s="242"/>
      <c r="J349" s="242"/>
      <c r="K349" s="242"/>
    </row>
    <row r="350" spans="2:11" ht="15">
      <c r="B350" s="31"/>
      <c r="C350" s="175"/>
      <c r="D350" s="82"/>
      <c r="E350" s="82"/>
      <c r="F350" s="174"/>
      <c r="G350" s="174"/>
      <c r="H350" s="174"/>
      <c r="I350" s="242"/>
      <c r="J350" s="242"/>
      <c r="K350" s="242"/>
    </row>
    <row r="351" spans="2:11" ht="15">
      <c r="B351" s="31"/>
      <c r="C351" s="175"/>
      <c r="D351" s="82"/>
      <c r="E351" s="82"/>
      <c r="F351" s="174"/>
      <c r="G351" s="174"/>
      <c r="H351" s="174"/>
      <c r="I351" s="242"/>
      <c r="J351" s="242"/>
      <c r="K351" s="242"/>
    </row>
    <row r="352" spans="2:11" ht="15">
      <c r="B352" s="31"/>
      <c r="C352" s="175"/>
      <c r="D352" s="82"/>
      <c r="E352" s="82"/>
      <c r="F352" s="174"/>
      <c r="G352" s="174"/>
      <c r="H352" s="174"/>
      <c r="I352" s="242"/>
      <c r="J352" s="242"/>
      <c r="K352" s="242"/>
    </row>
    <row r="353" spans="2:11" ht="15">
      <c r="B353" s="31"/>
      <c r="C353" s="175"/>
      <c r="D353" s="82"/>
      <c r="E353" s="82"/>
      <c r="F353" s="174"/>
      <c r="G353" s="174"/>
      <c r="H353" s="174"/>
      <c r="I353" s="242"/>
      <c r="J353" s="242"/>
      <c r="K353" s="242"/>
    </row>
    <row r="354" spans="2:11" ht="15">
      <c r="B354" s="31"/>
      <c r="C354" s="175"/>
      <c r="D354" s="82"/>
      <c r="E354" s="82"/>
      <c r="F354" s="174"/>
      <c r="G354" s="174"/>
      <c r="H354" s="174"/>
      <c r="I354" s="242"/>
      <c r="J354" s="242"/>
      <c r="K354" s="242"/>
    </row>
    <row r="355" spans="2:11" ht="15">
      <c r="B355" s="31"/>
      <c r="C355" s="175"/>
      <c r="D355" s="82"/>
      <c r="E355" s="82"/>
      <c r="F355" s="174"/>
      <c r="G355" s="174"/>
      <c r="H355" s="174"/>
      <c r="I355" s="242"/>
      <c r="J355" s="242"/>
      <c r="K355" s="242"/>
    </row>
    <row r="356" spans="2:11" ht="15">
      <c r="B356" s="31"/>
      <c r="C356" s="175"/>
      <c r="D356" s="82"/>
      <c r="E356" s="82"/>
      <c r="F356" s="174"/>
      <c r="G356" s="174"/>
      <c r="H356" s="174"/>
      <c r="I356" s="242"/>
      <c r="J356" s="242"/>
      <c r="K356" s="242"/>
    </row>
    <row r="357" spans="2:11" ht="15">
      <c r="B357" s="31"/>
      <c r="C357" s="175"/>
      <c r="D357" s="82"/>
      <c r="E357" s="82"/>
      <c r="F357" s="174"/>
      <c r="G357" s="174"/>
      <c r="H357" s="174"/>
      <c r="I357" s="242"/>
      <c r="J357" s="242"/>
      <c r="K357" s="242"/>
    </row>
    <row r="358" spans="2:11" ht="15">
      <c r="B358" s="31"/>
      <c r="C358" s="175"/>
      <c r="D358" s="82"/>
      <c r="E358" s="82"/>
      <c r="F358" s="174"/>
      <c r="G358" s="174"/>
      <c r="H358" s="174"/>
      <c r="I358" s="242"/>
      <c r="J358" s="242"/>
      <c r="K358" s="242"/>
    </row>
    <row r="359" spans="2:11" ht="15">
      <c r="B359" s="31"/>
      <c r="C359" s="175"/>
      <c r="D359" s="82"/>
      <c r="E359" s="82"/>
      <c r="F359" s="174"/>
      <c r="G359" s="174"/>
      <c r="H359" s="174"/>
      <c r="I359" s="242"/>
      <c r="J359" s="242"/>
      <c r="K359" s="242"/>
    </row>
    <row r="360" spans="2:11" ht="15">
      <c r="B360" s="31"/>
      <c r="C360" s="175"/>
      <c r="D360" s="82"/>
      <c r="E360" s="82"/>
      <c r="F360" s="174"/>
      <c r="G360" s="174"/>
      <c r="H360" s="174"/>
      <c r="I360" s="242"/>
      <c r="J360" s="242"/>
      <c r="K360" s="242"/>
    </row>
    <row r="361" spans="2:11" ht="15">
      <c r="B361" s="31"/>
      <c r="C361" s="175"/>
      <c r="D361" s="82"/>
      <c r="E361" s="82"/>
      <c r="F361" s="174"/>
      <c r="G361" s="174"/>
      <c r="H361" s="174"/>
      <c r="I361" s="242"/>
      <c r="J361" s="242"/>
      <c r="K361" s="242"/>
    </row>
    <row r="362" spans="2:11" ht="15">
      <c r="B362" s="31"/>
      <c r="C362" s="175"/>
      <c r="D362" s="82"/>
      <c r="E362" s="82"/>
      <c r="F362" s="174"/>
      <c r="G362" s="174"/>
      <c r="H362" s="174"/>
      <c r="I362" s="242"/>
      <c r="J362" s="242"/>
      <c r="K362" s="242"/>
    </row>
    <row r="363" spans="2:11" ht="15">
      <c r="B363" s="31"/>
      <c r="C363" s="175"/>
      <c r="D363" s="82"/>
      <c r="E363" s="82"/>
      <c r="F363" s="174"/>
      <c r="G363" s="174"/>
      <c r="H363" s="174"/>
      <c r="I363" s="242"/>
      <c r="J363" s="242"/>
      <c r="K363" s="242"/>
    </row>
    <row r="364" spans="2:11" ht="15">
      <c r="B364" s="31"/>
      <c r="C364" s="175"/>
      <c r="D364" s="82"/>
      <c r="E364" s="82"/>
      <c r="F364" s="174"/>
      <c r="G364" s="174"/>
      <c r="H364" s="174"/>
      <c r="I364" s="242"/>
      <c r="J364" s="242"/>
      <c r="K364" s="242"/>
    </row>
    <row r="365" spans="2:11" ht="15">
      <c r="B365" s="31"/>
      <c r="C365" s="175"/>
      <c r="D365" s="82"/>
      <c r="E365" s="82"/>
      <c r="F365" s="174"/>
      <c r="G365" s="174"/>
      <c r="H365" s="174"/>
      <c r="I365" s="242"/>
      <c r="J365" s="242"/>
      <c r="K365" s="242"/>
    </row>
    <row r="366" spans="2:11" ht="15">
      <c r="B366" s="31"/>
      <c r="C366" s="175"/>
      <c r="D366" s="82"/>
      <c r="E366" s="82"/>
      <c r="F366" s="174"/>
      <c r="G366" s="174"/>
      <c r="H366" s="174"/>
      <c r="I366" s="242"/>
      <c r="J366" s="242"/>
      <c r="K366" s="242"/>
    </row>
    <row r="367" spans="2:11" ht="15">
      <c r="B367" s="31"/>
      <c r="C367" s="175"/>
      <c r="D367" s="82"/>
      <c r="E367" s="82"/>
      <c r="F367" s="174"/>
      <c r="G367" s="174"/>
      <c r="H367" s="174"/>
      <c r="I367" s="242"/>
      <c r="J367" s="242"/>
      <c r="K367" s="242"/>
    </row>
    <row r="368" spans="2:11" ht="15">
      <c r="B368" s="31"/>
      <c r="C368" s="175"/>
      <c r="D368" s="82"/>
      <c r="E368" s="82"/>
      <c r="F368" s="174"/>
      <c r="G368" s="174"/>
      <c r="H368" s="174"/>
      <c r="I368" s="242"/>
      <c r="J368" s="242"/>
      <c r="K368" s="242"/>
    </row>
    <row r="369" spans="2:11" ht="15">
      <c r="B369" s="31"/>
      <c r="C369" s="175"/>
      <c r="D369" s="82"/>
      <c r="E369" s="82"/>
      <c r="F369" s="174"/>
      <c r="G369" s="174"/>
      <c r="H369" s="174"/>
      <c r="I369" s="242"/>
      <c r="J369" s="242"/>
      <c r="K369" s="242"/>
    </row>
    <row r="370" spans="2:11" ht="15">
      <c r="B370" s="31"/>
      <c r="C370" s="175"/>
      <c r="D370" s="82"/>
      <c r="E370" s="82"/>
      <c r="F370" s="174"/>
      <c r="G370" s="174"/>
      <c r="H370" s="174"/>
      <c r="I370" s="242"/>
      <c r="J370" s="242"/>
      <c r="K370" s="242"/>
    </row>
    <row r="371" spans="2:11" ht="15">
      <c r="B371" s="31"/>
      <c r="C371" s="175"/>
      <c r="D371" s="82"/>
      <c r="E371" s="82"/>
      <c r="F371" s="174"/>
      <c r="G371" s="174"/>
      <c r="H371" s="174"/>
      <c r="I371" s="242"/>
      <c r="J371" s="242"/>
      <c r="K371" s="242"/>
    </row>
    <row r="372" spans="2:11" ht="15">
      <c r="B372" s="31"/>
      <c r="C372" s="175"/>
      <c r="D372" s="82"/>
      <c r="E372" s="82"/>
      <c r="F372" s="174"/>
      <c r="G372" s="174"/>
      <c r="H372" s="174"/>
      <c r="I372" s="242"/>
      <c r="J372" s="242"/>
      <c r="K372" s="242"/>
    </row>
    <row r="373" spans="2:11" ht="15">
      <c r="B373" s="31"/>
      <c r="C373" s="175"/>
      <c r="D373" s="82"/>
      <c r="E373" s="82"/>
      <c r="F373" s="174"/>
      <c r="G373" s="174"/>
      <c r="H373" s="174"/>
      <c r="I373" s="242"/>
      <c r="J373" s="242"/>
      <c r="K373" s="242"/>
    </row>
    <row r="374" spans="2:11" ht="15">
      <c r="B374" s="31"/>
      <c r="C374" s="175"/>
      <c r="D374" s="82"/>
      <c r="E374" s="82"/>
      <c r="F374" s="174"/>
      <c r="G374" s="174"/>
      <c r="H374" s="174"/>
      <c r="I374" s="242"/>
      <c r="J374" s="242"/>
      <c r="K374" s="242"/>
    </row>
    <row r="375" spans="2:11" ht="15">
      <c r="B375" s="31"/>
      <c r="C375" s="175"/>
      <c r="D375" s="82"/>
      <c r="E375" s="82"/>
      <c r="F375" s="174"/>
      <c r="G375" s="174"/>
      <c r="H375" s="174"/>
      <c r="I375" s="242"/>
      <c r="J375" s="242"/>
      <c r="K375" s="242"/>
    </row>
    <row r="376" spans="2:11" ht="15">
      <c r="B376" s="31"/>
      <c r="C376" s="175"/>
      <c r="D376" s="82"/>
      <c r="E376" s="82"/>
      <c r="F376" s="174"/>
      <c r="G376" s="174"/>
      <c r="H376" s="174"/>
      <c r="I376" s="242"/>
      <c r="J376" s="242"/>
      <c r="K376" s="242"/>
    </row>
    <row r="377" spans="2:11" ht="15">
      <c r="B377" s="31"/>
      <c r="C377" s="175"/>
      <c r="D377" s="82"/>
      <c r="E377" s="82"/>
      <c r="F377" s="174"/>
      <c r="G377" s="174"/>
      <c r="H377" s="174"/>
      <c r="I377" s="242"/>
      <c r="J377" s="242"/>
      <c r="K377" s="242"/>
    </row>
    <row r="378" spans="2:11" ht="15">
      <c r="B378" s="31"/>
      <c r="C378" s="175"/>
      <c r="D378" s="82"/>
      <c r="E378" s="82"/>
      <c r="F378" s="174"/>
      <c r="G378" s="174"/>
      <c r="H378" s="174"/>
      <c r="I378" s="242"/>
      <c r="J378" s="242"/>
      <c r="K378" s="242"/>
    </row>
    <row r="379" spans="2:11" ht="15">
      <c r="B379" s="31"/>
      <c r="C379" s="175"/>
      <c r="D379" s="82"/>
      <c r="E379" s="82"/>
      <c r="F379" s="174"/>
      <c r="G379" s="174"/>
      <c r="H379" s="174"/>
      <c r="I379" s="242"/>
      <c r="J379" s="242"/>
      <c r="K379" s="242"/>
    </row>
    <row r="380" spans="2:11" ht="15">
      <c r="B380" s="31"/>
      <c r="C380" s="175"/>
      <c r="D380" s="82"/>
      <c r="E380" s="82"/>
      <c r="F380" s="174"/>
      <c r="G380" s="174"/>
      <c r="H380" s="174"/>
      <c r="I380" s="242"/>
      <c r="J380" s="242"/>
      <c r="K380" s="242"/>
    </row>
    <row r="381" spans="2:11" ht="15">
      <c r="B381" s="31"/>
      <c r="C381" s="175"/>
      <c r="D381" s="82"/>
      <c r="E381" s="82"/>
      <c r="F381" s="174"/>
      <c r="G381" s="174"/>
      <c r="H381" s="174"/>
      <c r="I381" s="242"/>
      <c r="J381" s="242"/>
      <c r="K381" s="242"/>
    </row>
    <row r="382" spans="2:11" ht="15">
      <c r="B382" s="31"/>
      <c r="C382" s="175"/>
      <c r="D382" s="82"/>
      <c r="E382" s="82"/>
      <c r="F382" s="174"/>
      <c r="G382" s="174"/>
      <c r="H382" s="174"/>
      <c r="I382" s="242"/>
      <c r="J382" s="242"/>
      <c r="K382" s="242"/>
    </row>
    <row r="383" spans="2:11" ht="15">
      <c r="B383" s="31"/>
      <c r="C383" s="175"/>
      <c r="D383" s="82"/>
      <c r="E383" s="82"/>
      <c r="F383" s="174"/>
      <c r="G383" s="174"/>
      <c r="H383" s="174"/>
      <c r="I383" s="242"/>
      <c r="J383" s="242"/>
      <c r="K383" s="242"/>
    </row>
    <row r="384" spans="2:11" ht="15">
      <c r="B384" s="31"/>
      <c r="C384" s="175"/>
      <c r="D384" s="82"/>
      <c r="E384" s="82"/>
      <c r="F384" s="174"/>
      <c r="G384" s="174"/>
      <c r="H384" s="174"/>
      <c r="I384" s="242"/>
      <c r="J384" s="242"/>
      <c r="K384" s="242"/>
    </row>
    <row r="385" spans="2:11" ht="15">
      <c r="B385" s="31"/>
      <c r="C385" s="175"/>
      <c r="D385" s="82"/>
      <c r="E385" s="82"/>
      <c r="F385" s="174"/>
      <c r="G385" s="174"/>
      <c r="H385" s="174"/>
      <c r="I385" s="242"/>
      <c r="J385" s="242"/>
      <c r="K385" s="242"/>
    </row>
    <row r="386" spans="2:11" ht="15">
      <c r="B386" s="31"/>
      <c r="C386" s="175"/>
      <c r="D386" s="82"/>
      <c r="E386" s="82"/>
      <c r="F386" s="174"/>
      <c r="G386" s="174"/>
      <c r="H386" s="174"/>
      <c r="I386" s="242"/>
      <c r="J386" s="242"/>
      <c r="K386" s="242"/>
    </row>
    <row r="387" spans="2:11" ht="15">
      <c r="B387" s="31"/>
      <c r="C387" s="175"/>
      <c r="D387" s="82"/>
      <c r="E387" s="82"/>
      <c r="F387" s="174"/>
      <c r="G387" s="174"/>
      <c r="H387" s="174"/>
      <c r="I387" s="242"/>
      <c r="J387" s="242"/>
      <c r="K387" s="242"/>
    </row>
    <row r="388" spans="2:11" ht="15">
      <c r="B388" s="31"/>
      <c r="C388" s="175"/>
      <c r="D388" s="82"/>
      <c r="E388" s="82"/>
      <c r="F388" s="174"/>
      <c r="G388" s="174"/>
      <c r="H388" s="174"/>
      <c r="I388" s="242"/>
      <c r="J388" s="242"/>
      <c r="K388" s="242"/>
    </row>
    <row r="389" spans="2:11" ht="15">
      <c r="B389" s="31"/>
      <c r="C389" s="175"/>
      <c r="D389" s="82"/>
      <c r="E389" s="82"/>
      <c r="F389" s="174"/>
      <c r="G389" s="174"/>
      <c r="H389" s="174"/>
      <c r="I389" s="242"/>
      <c r="J389" s="242"/>
      <c r="K389" s="242"/>
    </row>
    <row r="390" spans="2:11" ht="15">
      <c r="B390" s="31"/>
      <c r="C390" s="175"/>
      <c r="D390" s="82"/>
      <c r="E390" s="82"/>
      <c r="F390" s="174"/>
      <c r="G390" s="174"/>
      <c r="H390" s="174"/>
      <c r="I390" s="242"/>
      <c r="J390" s="242"/>
      <c r="K390" s="242"/>
    </row>
    <row r="391" spans="2:11" ht="15">
      <c r="B391" s="31"/>
      <c r="C391" s="175"/>
      <c r="D391" s="82"/>
      <c r="E391" s="82"/>
      <c r="F391" s="174"/>
      <c r="G391" s="174"/>
      <c r="H391" s="174"/>
      <c r="I391" s="242"/>
      <c r="J391" s="242"/>
      <c r="K391" s="242"/>
    </row>
    <row r="392" spans="2:11" ht="15">
      <c r="B392" s="31"/>
      <c r="C392" s="175"/>
      <c r="D392" s="82"/>
      <c r="E392" s="82"/>
      <c r="F392" s="174"/>
      <c r="G392" s="174"/>
      <c r="H392" s="174"/>
      <c r="I392" s="242"/>
      <c r="J392" s="242"/>
      <c r="K392" s="242"/>
    </row>
    <row r="393" spans="2:11" ht="15">
      <c r="B393" s="31"/>
      <c r="C393" s="175"/>
      <c r="D393" s="82"/>
      <c r="E393" s="82"/>
      <c r="F393" s="174"/>
      <c r="G393" s="174"/>
      <c r="H393" s="174"/>
      <c r="I393" s="242"/>
      <c r="J393" s="242"/>
      <c r="K393" s="242"/>
    </row>
    <row r="394" spans="2:11" ht="15">
      <c r="B394" s="31"/>
      <c r="C394" s="175"/>
      <c r="D394" s="82"/>
      <c r="E394" s="82"/>
      <c r="F394" s="174"/>
      <c r="G394" s="174"/>
      <c r="H394" s="174"/>
      <c r="I394" s="242"/>
      <c r="J394" s="242"/>
      <c r="K394" s="242"/>
    </row>
    <row r="395" spans="2:11" ht="15">
      <c r="B395" s="31"/>
      <c r="C395" s="175"/>
      <c r="D395" s="82"/>
      <c r="E395" s="82"/>
      <c r="F395" s="174"/>
      <c r="G395" s="174"/>
      <c r="H395" s="174"/>
      <c r="I395" s="242"/>
      <c r="J395" s="242"/>
      <c r="K395" s="242"/>
    </row>
    <row r="396" spans="2:11" ht="15">
      <c r="B396" s="31"/>
      <c r="C396" s="175"/>
      <c r="D396" s="82"/>
      <c r="E396" s="82"/>
      <c r="F396" s="174"/>
      <c r="G396" s="174"/>
      <c r="H396" s="174"/>
      <c r="I396" s="242"/>
      <c r="J396" s="242"/>
      <c r="K396" s="242"/>
    </row>
    <row r="397" spans="2:11" ht="15">
      <c r="B397" s="31"/>
      <c r="C397" s="175"/>
      <c r="D397" s="82"/>
      <c r="E397" s="82"/>
      <c r="F397" s="174"/>
      <c r="G397" s="174"/>
      <c r="H397" s="174"/>
      <c r="I397" s="242"/>
      <c r="J397" s="242"/>
      <c r="K397" s="242"/>
    </row>
    <row r="398" spans="2:11" ht="15">
      <c r="B398" s="31"/>
      <c r="C398" s="175"/>
      <c r="D398" s="82"/>
      <c r="E398" s="82"/>
      <c r="F398" s="174"/>
      <c r="G398" s="174"/>
      <c r="H398" s="174"/>
      <c r="I398" s="242"/>
      <c r="J398" s="242"/>
      <c r="K398" s="242"/>
    </row>
    <row r="399" spans="2:11" ht="15">
      <c r="B399" s="31"/>
      <c r="C399" s="175"/>
      <c r="D399" s="82"/>
      <c r="E399" s="82"/>
      <c r="F399" s="174"/>
      <c r="G399" s="174"/>
      <c r="H399" s="174"/>
      <c r="I399" s="242"/>
      <c r="J399" s="242"/>
      <c r="K399" s="242"/>
    </row>
    <row r="400" spans="2:11" ht="15">
      <c r="B400" s="31"/>
      <c r="C400" s="175"/>
      <c r="D400" s="82"/>
      <c r="E400" s="82"/>
      <c r="F400" s="174"/>
      <c r="G400" s="174"/>
      <c r="H400" s="174"/>
      <c r="I400" s="242"/>
      <c r="J400" s="242"/>
      <c r="K400" s="242"/>
    </row>
    <row r="401" spans="2:11" ht="15">
      <c r="B401" s="31"/>
      <c r="C401" s="175"/>
      <c r="D401" s="82"/>
      <c r="E401" s="82"/>
      <c r="F401" s="174"/>
      <c r="G401" s="174"/>
      <c r="H401" s="174"/>
      <c r="I401" s="242"/>
      <c r="J401" s="242"/>
      <c r="K401" s="242"/>
    </row>
    <row r="402" spans="2:11" ht="15">
      <c r="B402" s="31"/>
      <c r="C402" s="175"/>
      <c r="D402" s="82"/>
      <c r="E402" s="82"/>
      <c r="F402" s="174"/>
      <c r="G402" s="174"/>
      <c r="H402" s="174"/>
      <c r="I402" s="242"/>
      <c r="J402" s="242"/>
      <c r="K402" s="242"/>
    </row>
    <row r="403" spans="2:11" ht="15">
      <c r="B403" s="31"/>
      <c r="C403" s="175"/>
      <c r="D403" s="82"/>
      <c r="E403" s="82"/>
      <c r="F403" s="174"/>
      <c r="G403" s="174"/>
      <c r="H403" s="174"/>
      <c r="I403" s="242"/>
      <c r="J403" s="242"/>
      <c r="K403" s="242"/>
    </row>
    <row r="404" spans="2:11" ht="15">
      <c r="B404" s="31"/>
      <c r="C404" s="175"/>
      <c r="D404" s="82"/>
      <c r="E404" s="82"/>
      <c r="F404" s="174"/>
      <c r="G404" s="174"/>
      <c r="H404" s="174"/>
      <c r="I404" s="242"/>
      <c r="J404" s="242"/>
      <c r="K404" s="242"/>
    </row>
    <row r="405" spans="2:11" ht="15">
      <c r="B405" s="31"/>
      <c r="C405" s="175"/>
      <c r="D405" s="82"/>
      <c r="E405" s="82"/>
      <c r="F405" s="174"/>
      <c r="G405" s="174"/>
      <c r="H405" s="174"/>
      <c r="I405" s="242"/>
      <c r="J405" s="242"/>
      <c r="K405" s="242"/>
    </row>
    <row r="406" spans="2:11" ht="15">
      <c r="B406" s="31"/>
      <c r="C406" s="175"/>
      <c r="D406" s="82"/>
      <c r="E406" s="82"/>
      <c r="F406" s="174"/>
      <c r="G406" s="174"/>
      <c r="H406" s="174"/>
      <c r="I406" s="242"/>
      <c r="J406" s="242"/>
      <c r="K406" s="242"/>
    </row>
    <row r="407" spans="2:11" ht="15">
      <c r="B407" s="31"/>
      <c r="C407" s="175"/>
      <c r="D407" s="82"/>
      <c r="E407" s="82"/>
      <c r="F407" s="174"/>
      <c r="G407" s="174"/>
      <c r="H407" s="174"/>
      <c r="I407" s="242"/>
      <c r="J407" s="242"/>
      <c r="K407" s="242"/>
    </row>
    <row r="408" spans="2:11" ht="15">
      <c r="B408" s="31"/>
      <c r="C408" s="175"/>
      <c r="D408" s="82"/>
      <c r="E408" s="82"/>
      <c r="F408" s="174"/>
      <c r="G408" s="174"/>
      <c r="H408" s="174"/>
      <c r="I408" s="242"/>
      <c r="J408" s="242"/>
      <c r="K408" s="242"/>
    </row>
    <row r="409" spans="2:11" ht="15">
      <c r="B409" s="31"/>
      <c r="C409" s="175"/>
      <c r="D409" s="82"/>
      <c r="E409" s="82"/>
      <c r="F409" s="174"/>
      <c r="G409" s="174"/>
      <c r="H409" s="174"/>
      <c r="I409" s="242"/>
      <c r="J409" s="242"/>
      <c r="K409" s="242"/>
    </row>
    <row r="410" spans="2:11" ht="15">
      <c r="B410" s="31"/>
      <c r="C410" s="175"/>
      <c r="D410" s="82"/>
      <c r="E410" s="82"/>
      <c r="F410" s="174"/>
      <c r="G410" s="174"/>
      <c r="H410" s="174"/>
      <c r="I410" s="242"/>
      <c r="J410" s="242"/>
      <c r="K410" s="242"/>
    </row>
    <row r="411" spans="2:11" ht="15">
      <c r="B411" s="31"/>
      <c r="C411" s="175"/>
      <c r="D411" s="82"/>
      <c r="E411" s="82"/>
      <c r="F411" s="174"/>
      <c r="G411" s="174"/>
      <c r="H411" s="174"/>
      <c r="I411" s="242"/>
      <c r="J411" s="242"/>
      <c r="K411" s="242"/>
    </row>
    <row r="412" spans="2:11" ht="15">
      <c r="B412" s="31"/>
      <c r="C412" s="175"/>
      <c r="D412" s="82"/>
      <c r="E412" s="82"/>
      <c r="F412" s="174"/>
      <c r="G412" s="174"/>
      <c r="H412" s="174"/>
      <c r="I412" s="242"/>
      <c r="J412" s="242"/>
      <c r="K412" s="242"/>
    </row>
    <row r="413" spans="2:11" ht="15">
      <c r="B413" s="31"/>
      <c r="C413" s="175"/>
      <c r="D413" s="82"/>
      <c r="E413" s="82"/>
      <c r="F413" s="174"/>
      <c r="G413" s="174"/>
      <c r="H413" s="174"/>
      <c r="I413" s="242"/>
      <c r="J413" s="242"/>
      <c r="K413" s="242"/>
    </row>
    <row r="414" spans="2:11" ht="15">
      <c r="B414" s="31"/>
      <c r="C414" s="175"/>
      <c r="D414" s="82"/>
      <c r="E414" s="82"/>
      <c r="F414" s="174"/>
      <c r="G414" s="174"/>
      <c r="H414" s="174"/>
      <c r="I414" s="242"/>
      <c r="J414" s="242"/>
      <c r="K414" s="242"/>
    </row>
    <row r="415" spans="2:11" ht="15">
      <c r="B415" s="31"/>
      <c r="C415" s="175"/>
      <c r="D415" s="82"/>
      <c r="E415" s="82"/>
      <c r="F415" s="174"/>
      <c r="G415" s="174"/>
      <c r="H415" s="174"/>
      <c r="I415" s="242"/>
      <c r="J415" s="242"/>
      <c r="K415" s="242"/>
    </row>
    <row r="416" spans="2:11" ht="15">
      <c r="B416" s="31"/>
      <c r="C416" s="175"/>
      <c r="D416" s="82"/>
      <c r="E416" s="82"/>
      <c r="F416" s="174"/>
      <c r="G416" s="174"/>
      <c r="H416" s="174"/>
      <c r="I416" s="242"/>
      <c r="J416" s="242"/>
      <c r="K416" s="242"/>
    </row>
    <row r="417" spans="2:11" ht="15">
      <c r="B417" s="31"/>
      <c r="C417" s="175"/>
      <c r="D417" s="82"/>
      <c r="E417" s="82"/>
      <c r="F417" s="174"/>
      <c r="G417" s="174"/>
      <c r="H417" s="174"/>
      <c r="I417" s="242"/>
      <c r="J417" s="242"/>
      <c r="K417" s="242"/>
    </row>
    <row r="418" spans="2:11" ht="15">
      <c r="B418" s="31"/>
      <c r="C418" s="175"/>
      <c r="D418" s="82"/>
      <c r="E418" s="82"/>
      <c r="F418" s="174"/>
      <c r="G418" s="174"/>
      <c r="H418" s="174"/>
      <c r="I418" s="242"/>
      <c r="J418" s="242"/>
      <c r="K418" s="242"/>
    </row>
    <row r="419" spans="2:11" ht="15">
      <c r="B419" s="31"/>
      <c r="C419" s="175"/>
      <c r="D419" s="82"/>
      <c r="E419" s="82"/>
      <c r="F419" s="174"/>
      <c r="G419" s="174"/>
      <c r="H419" s="174"/>
      <c r="I419" s="242"/>
      <c r="J419" s="242"/>
      <c r="K419" s="242"/>
    </row>
    <row r="420" spans="2:11" ht="15">
      <c r="B420" s="31"/>
      <c r="C420" s="175"/>
      <c r="D420" s="82"/>
      <c r="E420" s="82"/>
      <c r="F420" s="174"/>
      <c r="G420" s="174"/>
      <c r="H420" s="174"/>
      <c r="I420" s="242"/>
      <c r="J420" s="242"/>
      <c r="K420" s="242"/>
    </row>
    <row r="421" spans="2:11" ht="15">
      <c r="B421" s="31"/>
      <c r="C421" s="175"/>
      <c r="D421" s="82"/>
      <c r="E421" s="82"/>
      <c r="F421" s="174"/>
      <c r="G421" s="174"/>
      <c r="H421" s="174"/>
      <c r="I421" s="242"/>
      <c r="J421" s="242"/>
      <c r="K421" s="242"/>
    </row>
    <row r="422" spans="2:11" ht="15">
      <c r="B422" s="31"/>
      <c r="C422" s="175"/>
      <c r="D422" s="82"/>
      <c r="E422" s="82"/>
      <c r="F422" s="174"/>
      <c r="G422" s="174"/>
      <c r="H422" s="174"/>
      <c r="I422" s="242"/>
      <c r="J422" s="242"/>
      <c r="K422" s="242"/>
    </row>
    <row r="423" spans="2:11" ht="15">
      <c r="B423" s="31"/>
      <c r="C423" s="175"/>
      <c r="D423" s="82"/>
      <c r="E423" s="82"/>
      <c r="F423" s="174"/>
      <c r="G423" s="174"/>
      <c r="H423" s="174"/>
      <c r="I423" s="242"/>
      <c r="J423" s="242"/>
      <c r="K423" s="242"/>
    </row>
    <row r="424" spans="2:11" ht="15">
      <c r="B424" s="31"/>
      <c r="C424" s="175"/>
      <c r="D424" s="82"/>
      <c r="E424" s="82"/>
      <c r="F424" s="174"/>
      <c r="G424" s="174"/>
      <c r="H424" s="174"/>
      <c r="I424" s="242"/>
      <c r="J424" s="242"/>
      <c r="K424" s="242"/>
    </row>
    <row r="425" spans="2:11" ht="15">
      <c r="B425" s="31"/>
      <c r="C425" s="175"/>
      <c r="D425" s="82"/>
      <c r="E425" s="82"/>
      <c r="F425" s="174"/>
      <c r="G425" s="174"/>
      <c r="H425" s="174"/>
      <c r="I425" s="242"/>
      <c r="J425" s="242"/>
      <c r="K425" s="242"/>
    </row>
    <row r="426" spans="2:11" ht="15">
      <c r="B426" s="31"/>
      <c r="C426" s="175"/>
      <c r="D426" s="82"/>
      <c r="E426" s="82"/>
      <c r="F426" s="174"/>
      <c r="G426" s="174"/>
      <c r="H426" s="174"/>
      <c r="I426" s="242"/>
      <c r="J426" s="242"/>
      <c r="K426" s="242"/>
    </row>
    <row r="427" spans="2:11" ht="15">
      <c r="B427" s="31"/>
      <c r="C427" s="175"/>
      <c r="D427" s="82"/>
      <c r="E427" s="82"/>
      <c r="F427" s="174"/>
      <c r="G427" s="174"/>
      <c r="H427" s="174"/>
      <c r="I427" s="242"/>
      <c r="J427" s="242"/>
      <c r="K427" s="242"/>
    </row>
    <row r="428" spans="2:11" ht="15">
      <c r="B428" s="31"/>
      <c r="C428" s="175"/>
      <c r="D428" s="82"/>
      <c r="E428" s="82"/>
      <c r="F428" s="174"/>
      <c r="G428" s="174"/>
      <c r="H428" s="174"/>
      <c r="I428" s="242"/>
      <c r="J428" s="242"/>
      <c r="K428" s="242"/>
    </row>
    <row r="429" spans="2:11" ht="15">
      <c r="B429" s="31"/>
      <c r="C429" s="175"/>
      <c r="D429" s="82"/>
      <c r="E429" s="82"/>
      <c r="F429" s="174"/>
      <c r="G429" s="174"/>
      <c r="H429" s="174"/>
      <c r="I429" s="242"/>
      <c r="J429" s="242"/>
      <c r="K429" s="242"/>
    </row>
    <row r="430" spans="2:11" ht="15">
      <c r="B430" s="31"/>
      <c r="C430" s="175"/>
      <c r="D430" s="82"/>
      <c r="E430" s="82"/>
      <c r="F430" s="174"/>
      <c r="G430" s="174"/>
      <c r="H430" s="174"/>
      <c r="I430" s="242"/>
      <c r="J430" s="242"/>
      <c r="K430" s="242"/>
    </row>
    <row r="431" spans="2:11" ht="15">
      <c r="B431" s="31"/>
      <c r="C431" s="175"/>
      <c r="D431" s="82"/>
      <c r="E431" s="82"/>
      <c r="F431" s="174"/>
      <c r="G431" s="174"/>
      <c r="H431" s="174"/>
      <c r="I431" s="242"/>
      <c r="J431" s="242"/>
      <c r="K431" s="242"/>
    </row>
    <row r="432" spans="2:11" ht="15">
      <c r="B432" s="31"/>
      <c r="C432" s="175"/>
      <c r="D432" s="82"/>
      <c r="E432" s="82"/>
      <c r="F432" s="174"/>
      <c r="G432" s="174"/>
      <c r="H432" s="174"/>
      <c r="I432" s="242"/>
      <c r="J432" s="242"/>
      <c r="K432" s="242"/>
    </row>
    <row r="433" spans="2:11" ht="15">
      <c r="B433" s="31"/>
      <c r="C433" s="175"/>
      <c r="D433" s="82"/>
      <c r="E433" s="82"/>
      <c r="F433" s="174"/>
      <c r="G433" s="174"/>
      <c r="H433" s="174"/>
      <c r="I433" s="242"/>
      <c r="J433" s="242"/>
      <c r="K433" s="242"/>
    </row>
    <row r="434" spans="2:11" ht="15">
      <c r="B434" s="31"/>
      <c r="C434" s="175"/>
      <c r="D434" s="82"/>
      <c r="E434" s="82"/>
      <c r="F434" s="174"/>
      <c r="G434" s="174"/>
      <c r="H434" s="174"/>
      <c r="I434" s="242"/>
      <c r="J434" s="242"/>
      <c r="K434" s="242"/>
    </row>
    <row r="435" spans="2:11" ht="15">
      <c r="B435" s="31"/>
      <c r="C435" s="175"/>
      <c r="D435" s="82"/>
      <c r="E435" s="82"/>
      <c r="F435" s="174"/>
      <c r="G435" s="174"/>
      <c r="H435" s="174"/>
      <c r="I435" s="242"/>
      <c r="J435" s="242"/>
      <c r="K435" s="242"/>
    </row>
    <row r="436" spans="2:11" ht="15">
      <c r="B436" s="31"/>
      <c r="C436" s="175"/>
      <c r="D436" s="82"/>
      <c r="E436" s="82"/>
      <c r="F436" s="174"/>
      <c r="G436" s="174"/>
      <c r="H436" s="174"/>
      <c r="I436" s="242"/>
      <c r="J436" s="242"/>
      <c r="K436" s="242"/>
    </row>
    <row r="437" spans="2:11" ht="15">
      <c r="B437" s="31"/>
      <c r="C437" s="175"/>
      <c r="D437" s="82"/>
      <c r="E437" s="82"/>
      <c r="F437" s="174"/>
      <c r="G437" s="174"/>
      <c r="H437" s="174"/>
      <c r="I437" s="242"/>
      <c r="J437" s="242"/>
      <c r="K437" s="242"/>
    </row>
    <row r="438" spans="2:11" ht="15">
      <c r="B438" s="31"/>
      <c r="C438" s="175"/>
      <c r="D438" s="82"/>
      <c r="E438" s="82"/>
      <c r="F438" s="174"/>
      <c r="G438" s="174"/>
      <c r="H438" s="174"/>
      <c r="I438" s="242"/>
      <c r="J438" s="242"/>
      <c r="K438" s="242"/>
    </row>
    <row r="439" spans="2:11" ht="15">
      <c r="B439" s="31"/>
      <c r="C439" s="175"/>
      <c r="D439" s="82"/>
      <c r="E439" s="82"/>
      <c r="F439" s="174"/>
      <c r="G439" s="174"/>
      <c r="H439" s="174"/>
      <c r="I439" s="242"/>
      <c r="J439" s="242"/>
      <c r="K439" s="242"/>
    </row>
    <row r="440" spans="2:11" ht="15">
      <c r="B440" s="31"/>
      <c r="C440" s="175"/>
      <c r="D440" s="82"/>
      <c r="E440" s="82"/>
      <c r="F440" s="174"/>
      <c r="G440" s="174"/>
      <c r="H440" s="174"/>
      <c r="I440" s="242"/>
      <c r="J440" s="242"/>
      <c r="K440" s="242"/>
    </row>
    <row r="441" spans="2:11" ht="15">
      <c r="B441" s="31"/>
      <c r="C441" s="175"/>
      <c r="D441" s="82"/>
      <c r="E441" s="82"/>
      <c r="F441" s="174"/>
      <c r="G441" s="174"/>
      <c r="H441" s="174"/>
      <c r="I441" s="242"/>
      <c r="J441" s="242"/>
      <c r="K441" s="242"/>
    </row>
    <row r="442" spans="2:11" ht="15">
      <c r="B442" s="31"/>
      <c r="C442" s="175"/>
      <c r="D442" s="82"/>
      <c r="E442" s="82"/>
      <c r="F442" s="174"/>
      <c r="G442" s="174"/>
      <c r="H442" s="174"/>
      <c r="I442" s="242"/>
      <c r="J442" s="242"/>
      <c r="K442" s="242"/>
    </row>
    <row r="443" spans="2:11" ht="15">
      <c r="B443" s="31"/>
      <c r="C443" s="175"/>
      <c r="D443" s="82"/>
      <c r="E443" s="82"/>
      <c r="F443" s="174"/>
      <c r="G443" s="174"/>
      <c r="H443" s="174"/>
      <c r="I443" s="242"/>
      <c r="J443" s="242"/>
      <c r="K443" s="242"/>
    </row>
    <row r="444" spans="2:11" ht="15">
      <c r="B444" s="31"/>
      <c r="C444" s="175"/>
      <c r="D444" s="82"/>
      <c r="E444" s="82"/>
      <c r="F444" s="174"/>
      <c r="G444" s="174"/>
      <c r="H444" s="174"/>
      <c r="I444" s="242"/>
      <c r="J444" s="242"/>
      <c r="K444" s="242"/>
    </row>
    <row r="445" spans="2:11" ht="15">
      <c r="B445" s="31"/>
      <c r="C445" s="175"/>
      <c r="D445" s="82"/>
      <c r="E445" s="82"/>
      <c r="F445" s="174"/>
      <c r="G445" s="174"/>
      <c r="H445" s="174"/>
      <c r="I445" s="242"/>
      <c r="J445" s="242"/>
      <c r="K445" s="242"/>
    </row>
    <row r="446" spans="2:11" ht="15">
      <c r="B446" s="31"/>
      <c r="C446" s="175"/>
      <c r="D446" s="82"/>
      <c r="E446" s="82"/>
      <c r="F446" s="174"/>
      <c r="G446" s="174"/>
      <c r="H446" s="174"/>
      <c r="I446" s="242"/>
      <c r="J446" s="242"/>
      <c r="K446" s="242"/>
    </row>
    <row r="447" spans="2:11" ht="15">
      <c r="B447" s="31"/>
      <c r="C447" s="175"/>
      <c r="D447" s="82"/>
      <c r="E447" s="82"/>
      <c r="F447" s="174"/>
      <c r="G447" s="174"/>
      <c r="H447" s="174"/>
      <c r="I447" s="242"/>
      <c r="J447" s="242"/>
      <c r="K447" s="242"/>
    </row>
    <row r="448" spans="2:11" ht="15">
      <c r="B448" s="31"/>
      <c r="C448" s="175"/>
      <c r="D448" s="82"/>
      <c r="E448" s="82"/>
      <c r="F448" s="174"/>
      <c r="G448" s="174"/>
      <c r="H448" s="174"/>
      <c r="I448" s="242"/>
      <c r="J448" s="242"/>
      <c r="K448" s="242"/>
    </row>
    <row r="449" spans="2:11" ht="15">
      <c r="B449" s="31"/>
      <c r="C449" s="175"/>
      <c r="D449" s="82"/>
      <c r="E449" s="82"/>
      <c r="F449" s="174"/>
      <c r="G449" s="174"/>
      <c r="H449" s="174"/>
      <c r="I449" s="242"/>
      <c r="J449" s="242"/>
      <c r="K449" s="242"/>
    </row>
    <row r="450" spans="2:11" ht="15">
      <c r="B450" s="31"/>
      <c r="C450" s="175"/>
      <c r="D450" s="82"/>
      <c r="E450" s="82"/>
      <c r="F450" s="174"/>
      <c r="G450" s="174"/>
      <c r="H450" s="174"/>
      <c r="I450" s="242"/>
      <c r="J450" s="242"/>
      <c r="K450" s="242"/>
    </row>
    <row r="451" spans="2:11" ht="15">
      <c r="B451" s="31"/>
      <c r="C451" s="175"/>
      <c r="D451" s="82"/>
      <c r="E451" s="82"/>
      <c r="F451" s="174"/>
      <c r="G451" s="174"/>
      <c r="H451" s="174"/>
      <c r="I451" s="242"/>
      <c r="J451" s="242"/>
      <c r="K451" s="242"/>
    </row>
    <row r="452" spans="2:11" ht="15">
      <c r="B452" s="31"/>
      <c r="C452" s="175"/>
      <c r="D452" s="82"/>
      <c r="E452" s="82"/>
      <c r="F452" s="174"/>
      <c r="G452" s="174"/>
      <c r="H452" s="174"/>
      <c r="I452" s="242"/>
      <c r="J452" s="242"/>
      <c r="K452" s="242"/>
    </row>
    <row r="453" spans="2:11" ht="15">
      <c r="B453" s="31"/>
      <c r="C453" s="175"/>
      <c r="D453" s="82"/>
      <c r="E453" s="82"/>
      <c r="F453" s="174"/>
      <c r="G453" s="174"/>
      <c r="H453" s="174"/>
      <c r="I453" s="242"/>
      <c r="J453" s="242"/>
      <c r="K453" s="242"/>
    </row>
    <row r="454" spans="2:11" ht="15">
      <c r="B454" s="31"/>
      <c r="C454" s="175"/>
      <c r="D454" s="82"/>
      <c r="E454" s="82"/>
      <c r="F454" s="174"/>
      <c r="G454" s="174"/>
      <c r="H454" s="174"/>
      <c r="I454" s="242"/>
      <c r="J454" s="242"/>
      <c r="K454" s="242"/>
    </row>
    <row r="455" spans="2:11" ht="15">
      <c r="B455" s="31"/>
      <c r="C455" s="175"/>
      <c r="D455" s="82"/>
      <c r="E455" s="82"/>
      <c r="F455" s="174"/>
      <c r="G455" s="174"/>
      <c r="H455" s="174"/>
      <c r="I455" s="242"/>
      <c r="J455" s="242"/>
      <c r="K455" s="242"/>
    </row>
    <row r="456" spans="2:11" ht="15">
      <c r="B456" s="31"/>
      <c r="C456" s="175"/>
      <c r="D456" s="82"/>
      <c r="E456" s="82"/>
      <c r="F456" s="174"/>
      <c r="G456" s="174"/>
      <c r="H456" s="174"/>
      <c r="I456" s="242"/>
      <c r="J456" s="242"/>
      <c r="K456" s="242"/>
    </row>
    <row r="457" spans="2:11" ht="15">
      <c r="B457" s="31"/>
      <c r="C457" s="175"/>
      <c r="D457" s="82"/>
      <c r="E457" s="82"/>
      <c r="F457" s="174"/>
      <c r="G457" s="174"/>
      <c r="H457" s="174"/>
      <c r="I457" s="242"/>
      <c r="J457" s="242"/>
      <c r="K457" s="242"/>
    </row>
    <row r="458" spans="2:11" ht="15">
      <c r="B458" s="31"/>
      <c r="C458" s="175"/>
      <c r="D458" s="82"/>
      <c r="E458" s="82"/>
      <c r="F458" s="174"/>
      <c r="G458" s="174"/>
      <c r="H458" s="174"/>
      <c r="I458" s="242"/>
      <c r="J458" s="242"/>
      <c r="K458" s="242"/>
    </row>
    <row r="459" spans="2:11" ht="15">
      <c r="B459" s="31"/>
      <c r="C459" s="175"/>
      <c r="D459" s="82"/>
      <c r="E459" s="82"/>
      <c r="F459" s="174"/>
      <c r="G459" s="174"/>
      <c r="H459" s="174"/>
      <c r="I459" s="242"/>
      <c r="J459" s="242"/>
      <c r="K459" s="242"/>
    </row>
    <row r="460" spans="2:11" ht="15">
      <c r="B460" s="31"/>
      <c r="C460" s="175"/>
      <c r="D460" s="82"/>
      <c r="E460" s="82"/>
      <c r="F460" s="174"/>
      <c r="G460" s="174"/>
      <c r="H460" s="174"/>
      <c r="I460" s="242"/>
      <c r="J460" s="242"/>
      <c r="K460" s="242"/>
    </row>
    <row r="461" spans="2:11" ht="15">
      <c r="B461" s="31"/>
      <c r="C461" s="175"/>
      <c r="D461" s="82"/>
      <c r="E461" s="82"/>
      <c r="F461" s="174"/>
      <c r="G461" s="174"/>
      <c r="H461" s="174"/>
      <c r="I461" s="242"/>
      <c r="J461" s="242"/>
      <c r="K461" s="242"/>
    </row>
    <row r="462" spans="2:11" ht="15">
      <c r="B462" s="31"/>
      <c r="C462" s="175"/>
      <c r="D462" s="82"/>
      <c r="E462" s="82"/>
      <c r="F462" s="174"/>
      <c r="G462" s="174"/>
      <c r="H462" s="174"/>
      <c r="I462" s="242"/>
      <c r="J462" s="242"/>
      <c r="K462" s="242"/>
    </row>
    <row r="463" spans="2:11" ht="15">
      <c r="B463" s="31"/>
      <c r="C463" s="175"/>
      <c r="D463" s="82"/>
      <c r="E463" s="82"/>
      <c r="F463" s="174"/>
      <c r="G463" s="174"/>
      <c r="H463" s="174"/>
      <c r="I463" s="242"/>
      <c r="J463" s="242"/>
      <c r="K463" s="242"/>
    </row>
    <row r="464" spans="2:11" ht="15">
      <c r="B464" s="31"/>
      <c r="C464" s="175"/>
      <c r="D464" s="82"/>
      <c r="E464" s="82"/>
      <c r="F464" s="174"/>
      <c r="G464" s="174"/>
      <c r="H464" s="174"/>
      <c r="I464" s="242"/>
      <c r="J464" s="242"/>
      <c r="K464" s="242"/>
    </row>
    <row r="465" spans="2:11" ht="15">
      <c r="B465" s="31"/>
      <c r="C465" s="175"/>
      <c r="D465" s="82"/>
      <c r="E465" s="82"/>
      <c r="F465" s="174"/>
      <c r="G465" s="174"/>
      <c r="H465" s="174"/>
      <c r="I465" s="242"/>
      <c r="J465" s="242"/>
      <c r="K465" s="242"/>
    </row>
    <row r="466" spans="2:11" ht="15">
      <c r="B466" s="31"/>
      <c r="C466" s="175"/>
      <c r="D466" s="82"/>
      <c r="E466" s="82"/>
      <c r="F466" s="174"/>
      <c r="G466" s="174"/>
      <c r="H466" s="174"/>
      <c r="I466" s="242"/>
      <c r="J466" s="242"/>
      <c r="K466" s="242"/>
    </row>
    <row r="467" spans="2:11" ht="15">
      <c r="B467" s="31"/>
      <c r="C467" s="175"/>
      <c r="D467" s="82"/>
      <c r="E467" s="82"/>
      <c r="F467" s="174"/>
      <c r="G467" s="174"/>
      <c r="H467" s="174"/>
      <c r="I467" s="242"/>
      <c r="J467" s="242"/>
      <c r="K467" s="242"/>
    </row>
    <row r="468" spans="2:11" ht="15">
      <c r="B468" s="31"/>
      <c r="C468" s="175"/>
      <c r="D468" s="82"/>
      <c r="E468" s="82"/>
      <c r="F468" s="174"/>
      <c r="G468" s="174"/>
      <c r="H468" s="174"/>
      <c r="I468" s="242"/>
      <c r="J468" s="242"/>
      <c r="K468" s="242"/>
    </row>
    <row r="469" spans="2:11" ht="15">
      <c r="B469" s="31"/>
      <c r="C469" s="175"/>
      <c r="D469" s="82"/>
      <c r="E469" s="82"/>
      <c r="F469" s="174"/>
      <c r="G469" s="174"/>
      <c r="H469" s="174"/>
      <c r="I469" s="242"/>
      <c r="J469" s="242"/>
      <c r="K469" s="242"/>
    </row>
    <row r="470" spans="2:11" ht="15">
      <c r="B470" s="31"/>
      <c r="C470" s="175"/>
      <c r="D470" s="82"/>
      <c r="E470" s="82"/>
      <c r="F470" s="174"/>
      <c r="G470" s="174"/>
      <c r="H470" s="174"/>
      <c r="I470" s="242"/>
      <c r="J470" s="242"/>
      <c r="K470" s="242"/>
    </row>
    <row r="471" spans="2:11" ht="15">
      <c r="B471" s="31"/>
      <c r="C471" s="175"/>
      <c r="D471" s="82"/>
      <c r="E471" s="82"/>
      <c r="F471" s="174"/>
      <c r="G471" s="174"/>
      <c r="H471" s="174"/>
      <c r="I471" s="242"/>
      <c r="J471" s="242"/>
      <c r="K471" s="242"/>
    </row>
    <row r="472" spans="2:11" ht="15">
      <c r="B472" s="31"/>
      <c r="C472" s="175"/>
      <c r="D472" s="82"/>
      <c r="E472" s="82"/>
      <c r="F472" s="174"/>
      <c r="G472" s="174"/>
      <c r="H472" s="174"/>
      <c r="I472" s="242"/>
      <c r="J472" s="242"/>
      <c r="K472" s="242"/>
    </row>
    <row r="473" spans="2:11" ht="15">
      <c r="B473" s="31"/>
      <c r="C473" s="175"/>
      <c r="D473" s="82"/>
      <c r="E473" s="82"/>
      <c r="F473" s="174"/>
      <c r="G473" s="174"/>
      <c r="H473" s="174"/>
      <c r="I473" s="242"/>
      <c r="J473" s="242"/>
      <c r="K473" s="242"/>
    </row>
    <row r="474" spans="2:11" ht="15">
      <c r="B474" s="31"/>
      <c r="C474" s="175"/>
      <c r="D474" s="82"/>
      <c r="E474" s="82"/>
      <c r="F474" s="174"/>
      <c r="G474" s="174"/>
      <c r="H474" s="174"/>
      <c r="I474" s="242"/>
      <c r="J474" s="242"/>
      <c r="K474" s="242"/>
    </row>
    <row r="475" spans="2:11" ht="15">
      <c r="B475" s="31"/>
      <c r="C475" s="175"/>
      <c r="D475" s="82"/>
      <c r="E475" s="82"/>
      <c r="F475" s="174"/>
      <c r="G475" s="174"/>
      <c r="H475" s="174"/>
      <c r="I475" s="242"/>
      <c r="J475" s="242"/>
      <c r="K475" s="242"/>
    </row>
    <row r="476" spans="2:11" ht="15">
      <c r="B476" s="31"/>
      <c r="C476" s="175"/>
      <c r="D476" s="82"/>
      <c r="E476" s="82"/>
      <c r="F476" s="174"/>
      <c r="G476" s="174"/>
      <c r="H476" s="174"/>
      <c r="I476" s="242"/>
      <c r="J476" s="242"/>
      <c r="K476" s="242"/>
    </row>
    <row r="477" spans="2:11" ht="15">
      <c r="B477" s="31"/>
      <c r="C477" s="175"/>
      <c r="D477" s="82"/>
      <c r="E477" s="82"/>
      <c r="F477" s="174"/>
      <c r="G477" s="174"/>
      <c r="H477" s="174"/>
      <c r="I477" s="242"/>
      <c r="J477" s="242"/>
      <c r="K477" s="242"/>
    </row>
    <row r="478" spans="2:11" ht="15">
      <c r="B478" s="31"/>
      <c r="C478" s="175"/>
      <c r="D478" s="82"/>
      <c r="E478" s="82"/>
      <c r="F478" s="174"/>
      <c r="G478" s="174"/>
      <c r="H478" s="174"/>
      <c r="I478" s="242"/>
      <c r="J478" s="242"/>
      <c r="K478" s="242"/>
    </row>
    <row r="479" spans="2:11" ht="15">
      <c r="B479" s="31"/>
      <c r="C479" s="175"/>
      <c r="D479" s="82"/>
      <c r="E479" s="82"/>
      <c r="F479" s="174"/>
      <c r="G479" s="174"/>
      <c r="H479" s="174"/>
      <c r="I479" s="242"/>
      <c r="J479" s="242"/>
      <c r="K479" s="242"/>
    </row>
    <row r="480" spans="2:11" ht="15">
      <c r="B480" s="31"/>
      <c r="C480" s="175"/>
      <c r="D480" s="82"/>
      <c r="E480" s="82"/>
      <c r="F480" s="174"/>
      <c r="G480" s="174"/>
      <c r="H480" s="174"/>
      <c r="I480" s="242"/>
      <c r="J480" s="242"/>
      <c r="K480" s="242"/>
    </row>
    <row r="481" spans="2:11" ht="15">
      <c r="B481" s="31"/>
      <c r="C481" s="175"/>
      <c r="D481" s="82"/>
      <c r="E481" s="82"/>
      <c r="F481" s="174"/>
      <c r="G481" s="174"/>
      <c r="H481" s="174"/>
      <c r="I481" s="242"/>
      <c r="J481" s="242"/>
      <c r="K481" s="242"/>
    </row>
    <row r="482" spans="2:11" ht="15">
      <c r="B482" s="31"/>
      <c r="C482" s="175"/>
      <c r="D482" s="82"/>
      <c r="E482" s="82"/>
      <c r="F482" s="174"/>
      <c r="G482" s="174"/>
      <c r="H482" s="174"/>
      <c r="I482" s="242"/>
      <c r="J482" s="242"/>
      <c r="K482" s="242"/>
    </row>
    <row r="483" spans="2:11" ht="15">
      <c r="B483" s="31"/>
      <c r="C483" s="175"/>
      <c r="D483" s="82"/>
      <c r="E483" s="82"/>
      <c r="F483" s="174"/>
      <c r="G483" s="174"/>
      <c r="H483" s="174"/>
      <c r="I483" s="242"/>
      <c r="J483" s="242"/>
      <c r="K483" s="242"/>
    </row>
    <row r="484" spans="2:11" ht="15">
      <c r="B484" s="31"/>
      <c r="C484" s="175"/>
      <c r="D484" s="82"/>
      <c r="E484" s="82"/>
      <c r="F484" s="174"/>
      <c r="G484" s="174"/>
      <c r="H484" s="174"/>
      <c r="I484" s="242"/>
      <c r="J484" s="242"/>
      <c r="K484" s="242"/>
    </row>
    <row r="485" spans="2:11" ht="15">
      <c r="B485" s="31"/>
      <c r="C485" s="175"/>
      <c r="D485" s="82"/>
      <c r="E485" s="82"/>
      <c r="F485" s="174"/>
      <c r="G485" s="174"/>
      <c r="H485" s="174"/>
      <c r="I485" s="242"/>
      <c r="J485" s="242"/>
      <c r="K485" s="242"/>
    </row>
    <row r="486" spans="2:11" ht="15">
      <c r="B486" s="31"/>
      <c r="C486" s="175"/>
      <c r="D486" s="82"/>
      <c r="E486" s="82"/>
      <c r="F486" s="174"/>
      <c r="G486" s="174"/>
      <c r="H486" s="174"/>
      <c r="I486" s="242"/>
      <c r="J486" s="242"/>
      <c r="K486" s="242"/>
    </row>
    <row r="487" spans="2:11" ht="15">
      <c r="B487" s="31"/>
      <c r="C487" s="175"/>
      <c r="D487" s="82"/>
      <c r="E487" s="82"/>
      <c r="F487" s="174"/>
      <c r="G487" s="174"/>
      <c r="H487" s="174"/>
      <c r="I487" s="242"/>
      <c r="J487" s="242"/>
      <c r="K487" s="242"/>
    </row>
    <row r="488" spans="2:11" ht="15">
      <c r="B488" s="31"/>
      <c r="C488" s="175"/>
      <c r="D488" s="82"/>
      <c r="E488" s="82"/>
      <c r="F488" s="174"/>
      <c r="G488" s="174"/>
      <c r="H488" s="174"/>
      <c r="I488" s="242"/>
      <c r="J488" s="242"/>
      <c r="K488" s="242"/>
    </row>
    <row r="489" spans="2:11" ht="15">
      <c r="B489" s="31"/>
      <c r="C489" s="175"/>
      <c r="D489" s="82"/>
      <c r="E489" s="82"/>
      <c r="F489" s="174"/>
      <c r="G489" s="174"/>
      <c r="H489" s="174"/>
      <c r="I489" s="242"/>
      <c r="J489" s="242"/>
      <c r="K489" s="242"/>
    </row>
    <row r="490" spans="2:11" ht="15">
      <c r="B490" s="31"/>
      <c r="C490" s="175"/>
      <c r="D490" s="82"/>
      <c r="E490" s="82"/>
      <c r="F490" s="174"/>
      <c r="G490" s="174"/>
      <c r="H490" s="174"/>
      <c r="I490" s="242"/>
      <c r="J490" s="242"/>
      <c r="K490" s="242"/>
    </row>
    <row r="491" spans="2:11" ht="15">
      <c r="B491" s="31"/>
      <c r="C491" s="175"/>
      <c r="D491" s="82"/>
      <c r="E491" s="82"/>
      <c r="F491" s="174"/>
      <c r="G491" s="174"/>
      <c r="H491" s="174"/>
      <c r="I491" s="242"/>
      <c r="J491" s="242"/>
      <c r="K491" s="242"/>
    </row>
    <row r="492" spans="2:11" ht="15">
      <c r="B492" s="31"/>
      <c r="C492" s="175"/>
      <c r="D492" s="82"/>
      <c r="E492" s="82"/>
      <c r="F492" s="174"/>
      <c r="G492" s="174"/>
      <c r="H492" s="174"/>
      <c r="I492" s="242"/>
      <c r="J492" s="242"/>
      <c r="K492" s="242"/>
    </row>
    <row r="493" spans="2:11" ht="15">
      <c r="B493" s="31"/>
      <c r="C493" s="175"/>
      <c r="D493" s="82"/>
      <c r="E493" s="82"/>
      <c r="F493" s="174"/>
      <c r="G493" s="174"/>
      <c r="H493" s="174"/>
      <c r="I493" s="242"/>
      <c r="J493" s="242"/>
      <c r="K493" s="242"/>
    </row>
    <row r="494" spans="2:11" ht="15">
      <c r="B494" s="31"/>
      <c r="C494" s="175"/>
      <c r="D494" s="82"/>
      <c r="E494" s="82"/>
      <c r="F494" s="174"/>
      <c r="G494" s="174"/>
      <c r="H494" s="174"/>
      <c r="I494" s="242"/>
      <c r="J494" s="242"/>
      <c r="K494" s="242"/>
    </row>
    <row r="495" spans="2:11" ht="15">
      <c r="B495" s="31"/>
      <c r="C495" s="175"/>
      <c r="D495" s="82"/>
      <c r="E495" s="82"/>
      <c r="F495" s="174"/>
      <c r="G495" s="174"/>
      <c r="H495" s="174"/>
      <c r="I495" s="242"/>
      <c r="J495" s="242"/>
      <c r="K495" s="242"/>
    </row>
    <row r="496" spans="2:11" ht="15">
      <c r="B496" s="31"/>
      <c r="C496" s="175"/>
      <c r="D496" s="82"/>
      <c r="E496" s="82"/>
      <c r="F496" s="174"/>
      <c r="G496" s="174"/>
      <c r="H496" s="174"/>
      <c r="I496" s="242"/>
      <c r="J496" s="242"/>
      <c r="K496" s="242"/>
    </row>
    <row r="497" spans="2:11" ht="15">
      <c r="B497" s="31"/>
      <c r="C497" s="175"/>
      <c r="D497" s="82"/>
      <c r="E497" s="82"/>
      <c r="F497" s="174"/>
      <c r="G497" s="174"/>
      <c r="H497" s="174"/>
      <c r="I497" s="242"/>
      <c r="J497" s="242"/>
      <c r="K497" s="242"/>
    </row>
    <row r="498" spans="2:11" ht="15">
      <c r="B498" s="31"/>
      <c r="C498" s="175"/>
      <c r="D498" s="82"/>
      <c r="E498" s="82"/>
      <c r="F498" s="174"/>
      <c r="G498" s="174"/>
      <c r="H498" s="174"/>
      <c r="I498" s="242"/>
      <c r="J498" s="242"/>
      <c r="K498" s="242"/>
    </row>
    <row r="499" spans="2:11" ht="15">
      <c r="B499" s="31"/>
      <c r="C499" s="175"/>
      <c r="D499" s="82"/>
      <c r="E499" s="82"/>
      <c r="F499" s="174"/>
      <c r="G499" s="174"/>
      <c r="H499" s="174"/>
      <c r="I499" s="242"/>
      <c r="J499" s="242"/>
      <c r="K499" s="242"/>
    </row>
    <row r="500" spans="2:11" ht="15">
      <c r="B500" s="31"/>
      <c r="C500" s="175"/>
      <c r="D500" s="82"/>
      <c r="E500" s="82"/>
      <c r="F500" s="174"/>
      <c r="G500" s="174"/>
      <c r="H500" s="174"/>
      <c r="I500" s="242"/>
      <c r="J500" s="242"/>
      <c r="K500" s="242"/>
    </row>
    <row r="501" spans="2:11" ht="15">
      <c r="B501" s="31"/>
      <c r="C501" s="175"/>
      <c r="D501" s="82"/>
      <c r="E501" s="82"/>
      <c r="F501" s="174"/>
      <c r="G501" s="174"/>
      <c r="H501" s="174"/>
      <c r="I501" s="242"/>
      <c r="J501" s="242"/>
      <c r="K501" s="242"/>
    </row>
    <row r="502" spans="2:11" ht="15">
      <c r="B502" s="31"/>
      <c r="C502" s="175"/>
      <c r="D502" s="82"/>
      <c r="E502" s="82"/>
      <c r="F502" s="174"/>
      <c r="G502" s="174"/>
      <c r="H502" s="174"/>
      <c r="I502" s="242"/>
      <c r="J502" s="242"/>
      <c r="K502" s="242"/>
    </row>
    <row r="503" spans="2:11" ht="15">
      <c r="B503" s="31"/>
      <c r="C503" s="175"/>
      <c r="D503" s="82"/>
      <c r="E503" s="82"/>
      <c r="F503" s="174"/>
      <c r="G503" s="174"/>
      <c r="H503" s="174"/>
      <c r="I503" s="242"/>
      <c r="J503" s="242"/>
      <c r="K503" s="242"/>
    </row>
    <row r="504" spans="2:11" ht="15">
      <c r="B504" s="31"/>
      <c r="C504" s="175"/>
      <c r="D504" s="82"/>
      <c r="E504" s="82"/>
      <c r="F504" s="174"/>
      <c r="G504" s="174"/>
      <c r="H504" s="174"/>
      <c r="I504" s="242"/>
      <c r="J504" s="242"/>
      <c r="K504" s="242"/>
    </row>
    <row r="505" spans="2:11" ht="15">
      <c r="B505" s="31"/>
      <c r="C505" s="175"/>
      <c r="D505" s="82"/>
      <c r="E505" s="82"/>
      <c r="F505" s="174"/>
      <c r="G505" s="174"/>
      <c r="H505" s="174"/>
      <c r="I505" s="242"/>
      <c r="J505" s="242"/>
      <c r="K505" s="242"/>
    </row>
    <row r="506" spans="2:11" ht="15">
      <c r="B506" s="31"/>
      <c r="C506" s="175"/>
      <c r="D506" s="82"/>
      <c r="E506" s="82"/>
      <c r="F506" s="174"/>
      <c r="G506" s="174"/>
      <c r="H506" s="174"/>
      <c r="I506" s="242"/>
      <c r="J506" s="242"/>
      <c r="K506" s="242"/>
    </row>
    <row r="507" spans="2:11" ht="15">
      <c r="B507" s="31"/>
      <c r="C507" s="175"/>
      <c r="D507" s="82"/>
      <c r="E507" s="82"/>
      <c r="F507" s="174"/>
      <c r="G507" s="174"/>
      <c r="H507" s="174"/>
      <c r="I507" s="242"/>
      <c r="J507" s="242"/>
      <c r="K507" s="242"/>
    </row>
    <row r="508" spans="2:11" ht="15">
      <c r="B508" s="31"/>
      <c r="C508" s="175"/>
      <c r="D508" s="82"/>
      <c r="E508" s="82"/>
      <c r="F508" s="174"/>
      <c r="G508" s="174"/>
      <c r="H508" s="174"/>
      <c r="I508" s="242"/>
      <c r="J508" s="242"/>
      <c r="K508" s="242"/>
    </row>
    <row r="509" spans="2:11" ht="15">
      <c r="B509" s="31"/>
      <c r="C509" s="175"/>
      <c r="D509" s="82"/>
      <c r="E509" s="82"/>
      <c r="F509" s="174"/>
      <c r="G509" s="174"/>
      <c r="H509" s="174"/>
      <c r="I509" s="242"/>
      <c r="J509" s="242"/>
      <c r="K509" s="242"/>
    </row>
    <row r="510" spans="2:11" ht="15">
      <c r="B510" s="31"/>
      <c r="C510" s="175"/>
      <c r="D510" s="82"/>
      <c r="E510" s="82"/>
      <c r="F510" s="174"/>
      <c r="G510" s="174"/>
      <c r="H510" s="174"/>
      <c r="I510" s="242"/>
      <c r="J510" s="242"/>
      <c r="K510" s="242"/>
    </row>
    <row r="511" spans="2:11" ht="15">
      <c r="B511" s="31"/>
      <c r="C511" s="175"/>
      <c r="D511" s="82"/>
      <c r="E511" s="82"/>
      <c r="F511" s="174"/>
      <c r="G511" s="174"/>
      <c r="H511" s="174"/>
      <c r="I511" s="242"/>
      <c r="J511" s="242"/>
      <c r="K511" s="242"/>
    </row>
    <row r="512" spans="2:11" ht="15">
      <c r="B512" s="31"/>
      <c r="C512" s="175"/>
      <c r="D512" s="82"/>
      <c r="E512" s="82"/>
      <c r="F512" s="174"/>
      <c r="G512" s="174"/>
      <c r="H512" s="174"/>
      <c r="I512" s="242"/>
      <c r="J512" s="242"/>
      <c r="K512" s="242"/>
    </row>
    <row r="513" spans="2:11" ht="15">
      <c r="B513" s="31"/>
      <c r="C513" s="175"/>
      <c r="D513" s="82"/>
      <c r="E513" s="82"/>
      <c r="F513" s="174"/>
      <c r="G513" s="174"/>
      <c r="H513" s="174"/>
      <c r="I513" s="242"/>
      <c r="J513" s="242"/>
      <c r="K513" s="242"/>
    </row>
    <row r="514" spans="2:11" ht="15">
      <c r="B514" s="31"/>
      <c r="C514" s="175"/>
      <c r="D514" s="82"/>
      <c r="E514" s="82"/>
      <c r="F514" s="174"/>
      <c r="G514" s="174"/>
      <c r="H514" s="174"/>
      <c r="I514" s="242"/>
      <c r="J514" s="242"/>
      <c r="K514" s="242"/>
    </row>
    <row r="515" spans="2:11" ht="15">
      <c r="B515" s="31"/>
      <c r="C515" s="175"/>
      <c r="D515" s="82"/>
      <c r="E515" s="82"/>
      <c r="F515" s="174"/>
      <c r="G515" s="174"/>
      <c r="H515" s="174"/>
      <c r="I515" s="242"/>
      <c r="J515" s="242"/>
      <c r="K515" s="242"/>
    </row>
    <row r="516" spans="2:11" ht="15">
      <c r="B516" s="31"/>
      <c r="C516" s="175"/>
      <c r="D516" s="82"/>
      <c r="E516" s="82"/>
      <c r="F516" s="174"/>
      <c r="G516" s="174"/>
      <c r="H516" s="174"/>
      <c r="I516" s="242"/>
      <c r="J516" s="242"/>
      <c r="K516" s="242"/>
    </row>
    <row r="517" spans="2:11" ht="15">
      <c r="B517" s="31"/>
      <c r="C517" s="175"/>
      <c r="D517" s="82"/>
      <c r="E517" s="82"/>
      <c r="F517" s="174"/>
      <c r="G517" s="174"/>
      <c r="H517" s="174"/>
      <c r="I517" s="242"/>
      <c r="J517" s="242"/>
      <c r="K517" s="242"/>
    </row>
    <row r="518" spans="2:11" ht="15">
      <c r="B518" s="31"/>
      <c r="C518" s="175"/>
      <c r="D518" s="82"/>
      <c r="E518" s="82"/>
      <c r="F518" s="174"/>
      <c r="G518" s="174"/>
      <c r="H518" s="174"/>
      <c r="I518" s="242"/>
      <c r="J518" s="242"/>
      <c r="K518" s="242"/>
    </row>
    <row r="519" spans="2:11" ht="15">
      <c r="B519" s="31"/>
      <c r="C519" s="175"/>
      <c r="D519" s="82"/>
      <c r="E519" s="82"/>
      <c r="F519" s="174"/>
      <c r="G519" s="174"/>
      <c r="H519" s="174"/>
      <c r="I519" s="242"/>
      <c r="J519" s="242"/>
      <c r="K519" s="242"/>
    </row>
    <row r="520" spans="2:11" ht="15">
      <c r="B520" s="31"/>
      <c r="C520" s="175"/>
      <c r="D520" s="82"/>
      <c r="E520" s="82"/>
      <c r="F520" s="174"/>
      <c r="G520" s="174"/>
      <c r="H520" s="174"/>
      <c r="I520" s="242"/>
      <c r="J520" s="242"/>
      <c r="K520" s="242"/>
    </row>
    <row r="521" spans="2:11" ht="15">
      <c r="B521" s="31"/>
      <c r="C521" s="175"/>
      <c r="D521" s="82"/>
      <c r="E521" s="82"/>
      <c r="F521" s="174"/>
      <c r="G521" s="174"/>
      <c r="H521" s="174"/>
      <c r="I521" s="242"/>
      <c r="J521" s="242"/>
      <c r="K521" s="242"/>
    </row>
    <row r="522" spans="2:11" ht="15">
      <c r="B522" s="31"/>
      <c r="C522" s="175"/>
      <c r="D522" s="82"/>
      <c r="E522" s="82"/>
      <c r="F522" s="174"/>
      <c r="G522" s="174"/>
      <c r="H522" s="174"/>
      <c r="I522" s="242"/>
      <c r="J522" s="242"/>
      <c r="K522" s="242"/>
    </row>
    <row r="523" spans="2:11" ht="15">
      <c r="B523" s="31"/>
      <c r="C523" s="175"/>
      <c r="D523" s="82"/>
      <c r="E523" s="82"/>
      <c r="F523" s="174"/>
      <c r="G523" s="174"/>
      <c r="H523" s="174"/>
      <c r="I523" s="242"/>
      <c r="J523" s="242"/>
      <c r="K523" s="242"/>
    </row>
    <row r="524" spans="2:11" ht="15">
      <c r="B524" s="31"/>
      <c r="C524" s="175"/>
      <c r="D524" s="82"/>
      <c r="E524" s="82"/>
      <c r="F524" s="174"/>
      <c r="G524" s="174"/>
      <c r="H524" s="174"/>
      <c r="I524" s="242"/>
      <c r="J524" s="242"/>
      <c r="K524" s="242"/>
    </row>
    <row r="525" spans="2:11" ht="15">
      <c r="B525" s="31"/>
      <c r="C525" s="175"/>
      <c r="D525" s="82"/>
      <c r="E525" s="82"/>
      <c r="F525" s="174"/>
      <c r="G525" s="174"/>
      <c r="H525" s="174"/>
      <c r="I525" s="242"/>
      <c r="J525" s="242"/>
      <c r="K525" s="242"/>
    </row>
    <row r="526" spans="2:11" ht="15">
      <c r="B526" s="31"/>
      <c r="C526" s="175"/>
      <c r="D526" s="82"/>
      <c r="E526" s="82"/>
      <c r="F526" s="174"/>
      <c r="G526" s="174"/>
      <c r="H526" s="174"/>
      <c r="I526" s="242"/>
      <c r="J526" s="242"/>
      <c r="K526" s="242"/>
    </row>
    <row r="527" spans="2:11" ht="15">
      <c r="B527" s="31"/>
      <c r="C527" s="175"/>
      <c r="D527" s="82"/>
      <c r="E527" s="82"/>
      <c r="F527" s="174"/>
      <c r="G527" s="174"/>
      <c r="H527" s="174"/>
      <c r="I527" s="242"/>
      <c r="J527" s="242"/>
      <c r="K527" s="242"/>
    </row>
    <row r="528" spans="2:11" ht="15">
      <c r="B528" s="31"/>
      <c r="C528" s="175"/>
      <c r="D528" s="82"/>
      <c r="E528" s="82"/>
      <c r="F528" s="174"/>
      <c r="G528" s="174"/>
      <c r="H528" s="174"/>
      <c r="I528" s="242"/>
      <c r="J528" s="242"/>
      <c r="K528" s="242"/>
    </row>
    <row r="529" spans="2:11" ht="15">
      <c r="B529" s="31"/>
      <c r="C529" s="175"/>
      <c r="D529" s="82"/>
      <c r="E529" s="82"/>
      <c r="F529" s="174"/>
      <c r="G529" s="174"/>
      <c r="H529" s="174"/>
      <c r="I529" s="242"/>
      <c r="J529" s="242"/>
      <c r="K529" s="242"/>
    </row>
    <row r="530" spans="2:11" ht="15">
      <c r="B530" s="31"/>
      <c r="C530" s="175"/>
      <c r="D530" s="82"/>
      <c r="E530" s="82"/>
      <c r="F530" s="174"/>
      <c r="G530" s="174"/>
      <c r="H530" s="174"/>
      <c r="I530" s="242"/>
      <c r="J530" s="242"/>
      <c r="K530" s="242"/>
    </row>
    <row r="531" spans="2:11" ht="15">
      <c r="B531" s="31"/>
      <c r="C531" s="175"/>
      <c r="D531" s="82"/>
      <c r="E531" s="82"/>
      <c r="F531" s="174"/>
      <c r="G531" s="174"/>
      <c r="H531" s="174"/>
      <c r="I531" s="242"/>
      <c r="J531" s="242"/>
      <c r="K531" s="242"/>
    </row>
    <row r="532" spans="2:11" ht="15">
      <c r="B532" s="31"/>
      <c r="C532" s="175"/>
      <c r="D532" s="82"/>
      <c r="E532" s="82"/>
      <c r="F532" s="174"/>
      <c r="G532" s="174"/>
      <c r="H532" s="174"/>
      <c r="I532" s="242"/>
      <c r="J532" s="242"/>
      <c r="K532" s="242"/>
    </row>
    <row r="533" spans="2:11" ht="15">
      <c r="B533" s="31"/>
      <c r="C533" s="175"/>
      <c r="D533" s="82"/>
      <c r="E533" s="82"/>
      <c r="F533" s="174"/>
      <c r="G533" s="174"/>
      <c r="H533" s="174"/>
      <c r="I533" s="242"/>
      <c r="J533" s="242"/>
      <c r="K533" s="242"/>
    </row>
    <row r="534" spans="2:11" ht="15">
      <c r="B534" s="31"/>
      <c r="C534" s="175"/>
      <c r="D534" s="82"/>
      <c r="E534" s="82"/>
      <c r="F534" s="174"/>
      <c r="G534" s="174"/>
      <c r="H534" s="174"/>
      <c r="I534" s="242"/>
      <c r="J534" s="242"/>
      <c r="K534" s="242"/>
    </row>
    <row r="535" spans="2:11" ht="15">
      <c r="B535" s="31"/>
      <c r="C535" s="175"/>
      <c r="D535" s="82"/>
      <c r="E535" s="82"/>
      <c r="F535" s="174"/>
      <c r="G535" s="174"/>
      <c r="H535" s="174"/>
      <c r="I535" s="242"/>
      <c r="J535" s="242"/>
      <c r="K535" s="242"/>
    </row>
    <row r="536" spans="2:11" ht="15">
      <c r="B536" s="31"/>
      <c r="C536" s="175"/>
      <c r="D536" s="82"/>
      <c r="E536" s="82"/>
      <c r="F536" s="174"/>
      <c r="G536" s="174"/>
      <c r="H536" s="174"/>
      <c r="I536" s="242"/>
      <c r="J536" s="242"/>
      <c r="K536" s="242"/>
    </row>
    <row r="537" spans="2:11" ht="15">
      <c r="B537" s="31"/>
      <c r="C537" s="175"/>
      <c r="D537" s="82"/>
      <c r="E537" s="82"/>
      <c r="F537" s="174"/>
      <c r="G537" s="174"/>
      <c r="H537" s="174"/>
      <c r="I537" s="242"/>
      <c r="J537" s="242"/>
      <c r="K537" s="242"/>
    </row>
    <row r="538" spans="2:11" ht="15">
      <c r="B538" s="31"/>
      <c r="C538" s="175"/>
      <c r="D538" s="82"/>
      <c r="E538" s="82"/>
      <c r="F538" s="174"/>
      <c r="G538" s="174"/>
      <c r="H538" s="174"/>
      <c r="I538" s="242"/>
      <c r="J538" s="242"/>
      <c r="K538" s="242"/>
    </row>
    <row r="539" spans="2:11" ht="15">
      <c r="B539" s="31"/>
      <c r="C539" s="175"/>
      <c r="D539" s="82"/>
      <c r="E539" s="82"/>
      <c r="F539" s="174"/>
      <c r="G539" s="174"/>
      <c r="H539" s="174"/>
      <c r="I539" s="242"/>
      <c r="J539" s="242"/>
      <c r="K539" s="242"/>
    </row>
    <row r="540" spans="2:11" ht="15">
      <c r="B540" s="31"/>
      <c r="C540" s="175"/>
      <c r="D540" s="82"/>
      <c r="E540" s="82"/>
      <c r="F540" s="174"/>
      <c r="G540" s="174"/>
      <c r="H540" s="174"/>
      <c r="I540" s="242"/>
      <c r="J540" s="242"/>
      <c r="K540" s="242"/>
    </row>
    <row r="541" spans="2:11" ht="15">
      <c r="B541" s="31"/>
      <c r="C541" s="175"/>
      <c r="D541" s="82"/>
      <c r="E541" s="82"/>
      <c r="F541" s="174"/>
      <c r="G541" s="174"/>
      <c r="H541" s="174"/>
      <c r="I541" s="242"/>
      <c r="J541" s="242"/>
      <c r="K541" s="242"/>
    </row>
    <row r="542" spans="2:11" ht="15">
      <c r="B542" s="31"/>
      <c r="C542" s="175"/>
      <c r="D542" s="82"/>
      <c r="E542" s="82"/>
      <c r="F542" s="174"/>
      <c r="G542" s="174"/>
      <c r="H542" s="174"/>
      <c r="I542" s="242"/>
      <c r="J542" s="242"/>
      <c r="K542" s="242"/>
    </row>
    <row r="543" spans="2:11" ht="15">
      <c r="B543" s="31"/>
      <c r="C543" s="175"/>
      <c r="D543" s="82"/>
      <c r="E543" s="82"/>
      <c r="F543" s="174"/>
      <c r="G543" s="174"/>
      <c r="H543" s="174"/>
      <c r="I543" s="242"/>
      <c r="J543" s="242"/>
      <c r="K543" s="242"/>
    </row>
    <row r="544" spans="2:11" ht="15">
      <c r="B544" s="31"/>
      <c r="C544" s="175"/>
      <c r="D544" s="82"/>
      <c r="E544" s="82"/>
      <c r="F544" s="174"/>
      <c r="G544" s="174"/>
      <c r="H544" s="174"/>
      <c r="I544" s="242"/>
      <c r="J544" s="242"/>
      <c r="K544" s="242"/>
    </row>
    <row r="545" spans="2:11" ht="15">
      <c r="B545" s="31"/>
      <c r="C545" s="175"/>
      <c r="D545" s="82"/>
      <c r="E545" s="82"/>
      <c r="F545" s="174"/>
      <c r="G545" s="174"/>
      <c r="H545" s="174"/>
      <c r="I545" s="242"/>
      <c r="J545" s="242"/>
      <c r="K545" s="242"/>
    </row>
    <row r="546" spans="2:11" ht="15">
      <c r="B546" s="31"/>
      <c r="C546" s="175"/>
      <c r="D546" s="82"/>
      <c r="E546" s="82"/>
      <c r="F546" s="174"/>
      <c r="G546" s="174"/>
      <c r="H546" s="174"/>
      <c r="I546" s="242"/>
      <c r="J546" s="242"/>
      <c r="K546" s="242"/>
    </row>
    <row r="547" spans="2:11" ht="15">
      <c r="B547" s="31"/>
      <c r="C547" s="175"/>
      <c r="D547" s="82"/>
      <c r="E547" s="82"/>
      <c r="F547" s="174"/>
      <c r="G547" s="174"/>
      <c r="H547" s="174"/>
      <c r="I547" s="242"/>
      <c r="J547" s="242"/>
      <c r="K547" s="242"/>
    </row>
    <row r="548" spans="2:11" ht="15">
      <c r="B548" s="31"/>
      <c r="C548" s="175"/>
      <c r="D548" s="82"/>
      <c r="E548" s="82"/>
      <c r="F548" s="174"/>
      <c r="G548" s="174"/>
      <c r="H548" s="174"/>
      <c r="I548" s="242"/>
      <c r="J548" s="242"/>
      <c r="K548" s="242"/>
    </row>
    <row r="549" spans="2:11" ht="15">
      <c r="B549" s="31"/>
      <c r="C549" s="175"/>
      <c r="D549" s="82"/>
      <c r="E549" s="82"/>
      <c r="F549" s="174"/>
      <c r="G549" s="174"/>
      <c r="H549" s="174"/>
      <c r="I549" s="242"/>
      <c r="J549" s="242"/>
      <c r="K549" s="242"/>
    </row>
    <row r="550" spans="2:11" ht="15">
      <c r="B550" s="31"/>
      <c r="C550" s="175"/>
      <c r="D550" s="82"/>
      <c r="E550" s="82"/>
      <c r="F550" s="174"/>
      <c r="G550" s="174"/>
      <c r="H550" s="174"/>
      <c r="I550" s="242"/>
      <c r="J550" s="242"/>
      <c r="K550" s="242"/>
    </row>
    <row r="551" spans="2:11" ht="15">
      <c r="B551" s="31"/>
      <c r="C551" s="175"/>
      <c r="D551" s="82"/>
      <c r="E551" s="82"/>
      <c r="F551" s="174"/>
      <c r="G551" s="174"/>
      <c r="H551" s="174"/>
      <c r="I551" s="242"/>
      <c r="J551" s="242"/>
      <c r="K551" s="242"/>
    </row>
    <row r="552" spans="2:11" ht="15">
      <c r="B552" s="31"/>
      <c r="C552" s="175"/>
      <c r="D552" s="82"/>
      <c r="E552" s="82"/>
      <c r="F552" s="174"/>
      <c r="G552" s="174"/>
      <c r="H552" s="174"/>
      <c r="I552" s="242"/>
      <c r="J552" s="242"/>
      <c r="K552" s="242"/>
    </row>
    <row r="553" spans="2:11" ht="15">
      <c r="B553" s="31"/>
      <c r="C553" s="175"/>
      <c r="D553" s="82"/>
      <c r="E553" s="82"/>
      <c r="F553" s="174"/>
      <c r="G553" s="174"/>
      <c r="H553" s="174"/>
      <c r="I553" s="242"/>
      <c r="J553" s="242"/>
      <c r="K553" s="242"/>
    </row>
    <row r="554" spans="2:11" ht="15">
      <c r="B554" s="31"/>
      <c r="C554" s="175"/>
      <c r="D554" s="82"/>
      <c r="E554" s="82"/>
      <c r="F554" s="174"/>
      <c r="G554" s="174"/>
      <c r="H554" s="174"/>
      <c r="I554" s="242"/>
      <c r="J554" s="242"/>
      <c r="K554" s="242"/>
    </row>
    <row r="555" spans="2:11" ht="15">
      <c r="B555" s="31"/>
      <c r="C555" s="175"/>
      <c r="D555" s="82"/>
      <c r="E555" s="82"/>
      <c r="F555" s="174"/>
      <c r="G555" s="174"/>
      <c r="H555" s="174"/>
      <c r="I555" s="242"/>
      <c r="J555" s="242"/>
      <c r="K555" s="242"/>
    </row>
    <row r="556" spans="2:11" ht="15">
      <c r="B556" s="31"/>
      <c r="C556" s="175"/>
      <c r="D556" s="82"/>
      <c r="E556" s="82"/>
      <c r="F556" s="174"/>
      <c r="G556" s="174"/>
      <c r="H556" s="174"/>
      <c r="I556" s="242"/>
      <c r="J556" s="242"/>
      <c r="K556" s="242"/>
    </row>
    <row r="557" spans="2:11" ht="15">
      <c r="B557" s="31"/>
      <c r="C557" s="175"/>
      <c r="D557" s="82"/>
      <c r="E557" s="82"/>
      <c r="F557" s="174"/>
      <c r="G557" s="174"/>
      <c r="H557" s="174"/>
      <c r="I557" s="242"/>
      <c r="J557" s="242"/>
      <c r="K557" s="242"/>
    </row>
    <row r="558" spans="2:11" ht="15">
      <c r="B558" s="31"/>
      <c r="C558" s="175"/>
      <c r="D558" s="82"/>
      <c r="E558" s="82"/>
      <c r="F558" s="174"/>
      <c r="G558" s="174"/>
      <c r="H558" s="174"/>
      <c r="I558" s="242"/>
      <c r="J558" s="242"/>
      <c r="K558" s="242"/>
    </row>
    <row r="559" spans="2:11" ht="15">
      <c r="B559" s="31"/>
      <c r="C559" s="175"/>
      <c r="D559" s="82"/>
      <c r="E559" s="82"/>
      <c r="F559" s="174"/>
      <c r="G559" s="174"/>
      <c r="H559" s="174"/>
      <c r="I559" s="242"/>
      <c r="J559" s="242"/>
      <c r="K559" s="242"/>
    </row>
    <row r="560" spans="2:11" ht="15">
      <c r="B560" s="31"/>
      <c r="C560" s="175"/>
      <c r="D560" s="82"/>
      <c r="E560" s="82"/>
      <c r="F560" s="174"/>
      <c r="G560" s="174"/>
      <c r="H560" s="174"/>
      <c r="I560" s="242"/>
      <c r="J560" s="242"/>
      <c r="K560" s="242"/>
    </row>
    <row r="561" spans="2:11" ht="15">
      <c r="B561" s="31"/>
      <c r="C561" s="175"/>
      <c r="D561" s="82"/>
      <c r="E561" s="82"/>
      <c r="F561" s="174"/>
      <c r="G561" s="174"/>
      <c r="H561" s="174"/>
      <c r="I561" s="242"/>
      <c r="J561" s="242"/>
      <c r="K561" s="242"/>
    </row>
    <row r="562" spans="2:11" ht="15">
      <c r="B562" s="31"/>
      <c r="C562" s="175"/>
      <c r="D562" s="82"/>
      <c r="E562" s="82"/>
      <c r="F562" s="174"/>
      <c r="G562" s="174"/>
      <c r="H562" s="174"/>
      <c r="I562" s="242"/>
      <c r="J562" s="242"/>
      <c r="K562" s="242"/>
    </row>
    <row r="563" spans="2:11" ht="15">
      <c r="B563" s="31"/>
      <c r="C563" s="175"/>
      <c r="D563" s="82"/>
      <c r="E563" s="82"/>
      <c r="F563" s="174"/>
      <c r="G563" s="174"/>
      <c r="H563" s="174"/>
      <c r="I563" s="242"/>
      <c r="J563" s="242"/>
      <c r="K563" s="242"/>
    </row>
    <row r="564" spans="2:11" ht="15">
      <c r="B564" s="31"/>
      <c r="C564" s="175"/>
      <c r="D564" s="82"/>
      <c r="E564" s="82"/>
      <c r="F564" s="174"/>
      <c r="G564" s="174"/>
      <c r="H564" s="174"/>
      <c r="I564" s="242"/>
      <c r="J564" s="242"/>
      <c r="K564" s="242"/>
    </row>
    <row r="565" spans="2:11" ht="15">
      <c r="B565" s="31"/>
      <c r="C565" s="175"/>
      <c r="D565" s="82"/>
      <c r="E565" s="82"/>
      <c r="F565" s="174"/>
      <c r="G565" s="174"/>
      <c r="H565" s="174"/>
      <c r="I565" s="242"/>
      <c r="J565" s="242"/>
      <c r="K565" s="242"/>
    </row>
    <row r="566" spans="2:11" ht="15">
      <c r="B566" s="31"/>
      <c r="C566" s="175"/>
      <c r="D566" s="82"/>
      <c r="E566" s="82"/>
      <c r="F566" s="174"/>
      <c r="G566" s="174"/>
      <c r="H566" s="174"/>
      <c r="I566" s="242"/>
      <c r="J566" s="242"/>
      <c r="K566" s="242"/>
    </row>
    <row r="567" spans="2:11" ht="15">
      <c r="B567" s="31"/>
      <c r="C567" s="175"/>
      <c r="D567" s="82"/>
      <c r="E567" s="82"/>
      <c r="F567" s="174"/>
      <c r="G567" s="174"/>
      <c r="H567" s="174"/>
      <c r="I567" s="242"/>
      <c r="J567" s="242"/>
      <c r="K567" s="242"/>
    </row>
    <row r="568" spans="2:11" ht="15">
      <c r="B568" s="31"/>
      <c r="C568" s="175"/>
      <c r="D568" s="82"/>
      <c r="E568" s="82"/>
      <c r="F568" s="174"/>
      <c r="G568" s="174"/>
      <c r="H568" s="174"/>
      <c r="I568" s="242"/>
      <c r="J568" s="242"/>
      <c r="K568" s="242"/>
    </row>
    <row r="569" spans="2:11" ht="15">
      <c r="B569" s="31"/>
      <c r="C569" s="175"/>
      <c r="D569" s="82"/>
      <c r="E569" s="82"/>
      <c r="F569" s="174"/>
      <c r="G569" s="174"/>
      <c r="H569" s="174"/>
      <c r="I569" s="242"/>
      <c r="J569" s="242"/>
      <c r="K569" s="242"/>
    </row>
    <row r="570" spans="2:11" ht="15">
      <c r="B570" s="31"/>
      <c r="C570" s="175"/>
      <c r="D570" s="82"/>
      <c r="E570" s="82"/>
      <c r="F570" s="174"/>
      <c r="G570" s="174"/>
      <c r="H570" s="174"/>
      <c r="I570" s="242"/>
      <c r="J570" s="242"/>
      <c r="K570" s="242"/>
    </row>
    <row r="571" spans="2:11" ht="15">
      <c r="B571" s="31"/>
      <c r="C571" s="175"/>
      <c r="D571" s="82"/>
      <c r="E571" s="82"/>
      <c r="F571" s="174"/>
      <c r="G571" s="174"/>
      <c r="H571" s="174"/>
      <c r="I571" s="242"/>
      <c r="J571" s="242"/>
      <c r="K571" s="242"/>
    </row>
    <row r="572" spans="2:11" ht="15">
      <c r="B572" s="31"/>
      <c r="C572" s="175"/>
      <c r="D572" s="82"/>
      <c r="E572" s="82"/>
      <c r="F572" s="174"/>
      <c r="G572" s="174"/>
      <c r="H572" s="174"/>
      <c r="I572" s="242"/>
      <c r="J572" s="242"/>
      <c r="K572" s="242"/>
    </row>
    <row r="573" spans="2:11" ht="15">
      <c r="B573" s="31"/>
      <c r="C573" s="175"/>
      <c r="D573" s="82"/>
      <c r="E573" s="82"/>
      <c r="F573" s="174"/>
      <c r="G573" s="174"/>
      <c r="H573" s="174"/>
      <c r="I573" s="242"/>
      <c r="J573" s="242"/>
      <c r="K573" s="242"/>
    </row>
    <row r="574" spans="2:11" ht="15">
      <c r="B574" s="31"/>
      <c r="C574" s="175"/>
      <c r="D574" s="82"/>
      <c r="E574" s="82"/>
      <c r="F574" s="174"/>
      <c r="G574" s="174"/>
      <c r="H574" s="174"/>
      <c r="I574" s="242"/>
      <c r="J574" s="242"/>
      <c r="K574" s="242"/>
    </row>
    <row r="575" spans="2:11" ht="15">
      <c r="B575" s="31"/>
      <c r="C575" s="175"/>
      <c r="D575" s="82"/>
      <c r="E575" s="82"/>
      <c r="F575" s="174"/>
      <c r="G575" s="174"/>
      <c r="H575" s="174"/>
      <c r="I575" s="242"/>
      <c r="J575" s="242"/>
      <c r="K575" s="242"/>
    </row>
    <row r="576" spans="2:11" ht="15">
      <c r="B576" s="31"/>
      <c r="C576" s="175"/>
      <c r="D576" s="82"/>
      <c r="E576" s="82"/>
      <c r="F576" s="174"/>
      <c r="G576" s="174"/>
      <c r="H576" s="174"/>
      <c r="I576" s="242"/>
      <c r="J576" s="242"/>
      <c r="K576" s="242"/>
    </row>
    <row r="577" spans="2:11" ht="15">
      <c r="B577" s="31"/>
      <c r="C577" s="175"/>
      <c r="D577" s="82"/>
      <c r="E577" s="82"/>
      <c r="F577" s="174"/>
      <c r="G577" s="174"/>
      <c r="H577" s="174"/>
      <c r="I577" s="242"/>
      <c r="J577" s="242"/>
      <c r="K577" s="242"/>
    </row>
    <row r="578" spans="2:11" ht="15">
      <c r="B578" s="31"/>
      <c r="C578" s="175"/>
      <c r="D578" s="82"/>
      <c r="E578" s="82"/>
      <c r="F578" s="174"/>
      <c r="G578" s="174"/>
      <c r="H578" s="174"/>
      <c r="I578" s="242"/>
      <c r="J578" s="242"/>
      <c r="K578" s="242"/>
    </row>
    <row r="579" spans="2:11" ht="15">
      <c r="B579" s="31"/>
      <c r="C579" s="175"/>
      <c r="D579" s="82"/>
      <c r="E579" s="82"/>
      <c r="F579" s="174"/>
      <c r="G579" s="174"/>
      <c r="H579" s="174"/>
      <c r="I579" s="242"/>
      <c r="J579" s="242"/>
      <c r="K579" s="242"/>
    </row>
    <row r="580" spans="2:11" ht="15">
      <c r="B580" s="31"/>
      <c r="C580" s="175"/>
      <c r="D580" s="82"/>
      <c r="E580" s="82"/>
      <c r="F580" s="174"/>
      <c r="G580" s="174"/>
      <c r="H580" s="174"/>
      <c r="I580" s="242"/>
      <c r="J580" s="242"/>
      <c r="K580" s="242"/>
    </row>
    <row r="581" spans="2:11" ht="15">
      <c r="B581" s="31"/>
      <c r="C581" s="175"/>
      <c r="D581" s="82"/>
      <c r="E581" s="82"/>
      <c r="F581" s="174"/>
      <c r="G581" s="174"/>
      <c r="H581" s="174"/>
      <c r="I581" s="242"/>
      <c r="J581" s="242"/>
      <c r="K581" s="242"/>
    </row>
    <row r="582" spans="2:11" ht="15">
      <c r="B582" s="31"/>
      <c r="C582" s="175"/>
      <c r="D582" s="82"/>
      <c r="E582" s="82"/>
      <c r="F582" s="174"/>
      <c r="G582" s="174"/>
      <c r="H582" s="174"/>
      <c r="I582" s="242"/>
      <c r="J582" s="242"/>
      <c r="K582" s="242"/>
    </row>
    <row r="583" spans="2:11" ht="15">
      <c r="B583" s="31"/>
      <c r="C583" s="175"/>
      <c r="D583" s="82"/>
      <c r="E583" s="82"/>
      <c r="F583" s="174"/>
      <c r="G583" s="174"/>
      <c r="H583" s="174"/>
      <c r="I583" s="242"/>
      <c r="J583" s="242"/>
      <c r="K583" s="242"/>
    </row>
    <row r="584" spans="2:11" ht="15">
      <c r="B584" s="31"/>
      <c r="C584" s="175"/>
      <c r="D584" s="82"/>
      <c r="E584" s="82"/>
      <c r="F584" s="174"/>
      <c r="G584" s="174"/>
      <c r="H584" s="174"/>
      <c r="I584" s="242"/>
      <c r="J584" s="242"/>
      <c r="K584" s="242"/>
    </row>
    <row r="585" spans="2:11" ht="15">
      <c r="B585" s="31"/>
      <c r="C585" s="175"/>
      <c r="D585" s="82"/>
      <c r="E585" s="82"/>
      <c r="F585" s="174"/>
      <c r="G585" s="174"/>
      <c r="H585" s="174"/>
      <c r="I585" s="242"/>
      <c r="J585" s="242"/>
      <c r="K585" s="242"/>
    </row>
    <row r="586" spans="2:11" ht="15">
      <c r="B586" s="31"/>
      <c r="C586" s="175"/>
      <c r="D586" s="82"/>
      <c r="E586" s="82"/>
      <c r="F586" s="174"/>
      <c r="G586" s="174"/>
      <c r="H586" s="174"/>
      <c r="I586" s="242"/>
      <c r="J586" s="242"/>
      <c r="K586" s="242"/>
    </row>
    <row r="587" spans="2:11" ht="15">
      <c r="B587" s="31"/>
      <c r="C587" s="175"/>
      <c r="D587" s="82"/>
      <c r="E587" s="82"/>
      <c r="F587" s="174"/>
      <c r="G587" s="174"/>
      <c r="H587" s="174"/>
      <c r="I587" s="242"/>
      <c r="J587" s="242"/>
      <c r="K587" s="242"/>
    </row>
    <row r="588" spans="2:11" ht="15">
      <c r="B588" s="31"/>
      <c r="C588" s="175"/>
      <c r="D588" s="82"/>
      <c r="E588" s="82"/>
      <c r="F588" s="174"/>
      <c r="G588" s="174"/>
      <c r="H588" s="174"/>
      <c r="I588" s="242"/>
      <c r="J588" s="242"/>
      <c r="K588" s="242"/>
    </row>
    <row r="589" spans="2:11" ht="15">
      <c r="B589" s="31"/>
      <c r="C589" s="175"/>
      <c r="D589" s="82"/>
      <c r="E589" s="82"/>
      <c r="F589" s="174"/>
      <c r="G589" s="174"/>
      <c r="H589" s="174"/>
      <c r="I589" s="242"/>
      <c r="J589" s="242"/>
      <c r="K589" s="242"/>
    </row>
    <row r="590" spans="2:11" ht="15">
      <c r="B590" s="31"/>
      <c r="C590" s="175"/>
      <c r="D590" s="82"/>
      <c r="E590" s="82"/>
      <c r="F590" s="174"/>
      <c r="G590" s="174"/>
      <c r="H590" s="174"/>
      <c r="I590" s="242"/>
      <c r="J590" s="242"/>
      <c r="K590" s="242"/>
    </row>
    <row r="591" spans="2:11" ht="15">
      <c r="B591" s="31"/>
      <c r="C591" s="175"/>
      <c r="D591" s="82"/>
      <c r="E591" s="82"/>
      <c r="F591" s="174"/>
      <c r="G591" s="174"/>
      <c r="H591" s="174"/>
      <c r="I591" s="242"/>
      <c r="J591" s="242"/>
      <c r="K591" s="242"/>
    </row>
    <row r="592" spans="2:11" ht="15">
      <c r="B592" s="31"/>
      <c r="C592" s="175"/>
      <c r="D592" s="82"/>
      <c r="E592" s="82"/>
      <c r="F592" s="174"/>
      <c r="G592" s="174"/>
      <c r="H592" s="174"/>
      <c r="I592" s="242"/>
      <c r="J592" s="242"/>
      <c r="K592" s="242"/>
    </row>
    <row r="593" spans="2:11" ht="15">
      <c r="B593" s="31"/>
      <c r="C593" s="175"/>
      <c r="D593" s="82"/>
      <c r="E593" s="82"/>
      <c r="F593" s="174"/>
      <c r="G593" s="174"/>
      <c r="H593" s="174"/>
      <c r="I593" s="242"/>
      <c r="J593" s="242"/>
      <c r="K593" s="242"/>
    </row>
    <row r="594" spans="2:11" ht="15">
      <c r="B594" s="31"/>
      <c r="C594" s="175"/>
      <c r="D594" s="82"/>
      <c r="E594" s="82"/>
      <c r="F594" s="174"/>
      <c r="G594" s="174"/>
      <c r="H594" s="174"/>
      <c r="I594" s="242"/>
      <c r="J594" s="242"/>
      <c r="K594" s="242"/>
    </row>
    <row r="595" spans="2:11" ht="15">
      <c r="B595" s="31"/>
      <c r="C595" s="175"/>
      <c r="D595" s="82"/>
      <c r="E595" s="82"/>
      <c r="F595" s="174"/>
      <c r="G595" s="174"/>
      <c r="H595" s="174"/>
      <c r="I595" s="242"/>
      <c r="J595" s="242"/>
      <c r="K595" s="242"/>
    </row>
    <row r="596" spans="2:11" ht="15">
      <c r="B596" s="31"/>
      <c r="C596" s="175"/>
      <c r="D596" s="82"/>
      <c r="E596" s="82"/>
      <c r="F596" s="174"/>
      <c r="G596" s="174"/>
      <c r="H596" s="174"/>
      <c r="I596" s="242"/>
      <c r="J596" s="242"/>
      <c r="K596" s="242"/>
    </row>
    <row r="597" spans="2:11" ht="15">
      <c r="B597" s="31"/>
      <c r="C597" s="175"/>
      <c r="D597" s="82"/>
      <c r="E597" s="82"/>
      <c r="F597" s="174"/>
      <c r="G597" s="174"/>
      <c r="H597" s="174"/>
      <c r="I597" s="242"/>
      <c r="J597" s="242"/>
      <c r="K597" s="242"/>
    </row>
    <row r="598" spans="2:11" ht="15">
      <c r="B598" s="31"/>
      <c r="C598" s="175"/>
      <c r="D598" s="82"/>
      <c r="E598" s="82"/>
      <c r="F598" s="174"/>
      <c r="G598" s="174"/>
      <c r="H598" s="174"/>
      <c r="I598" s="242"/>
      <c r="J598" s="242"/>
      <c r="K598" s="242"/>
    </row>
    <row r="599" spans="2:11" ht="15">
      <c r="B599" s="31"/>
      <c r="C599" s="175"/>
      <c r="D599" s="82"/>
      <c r="E599" s="82"/>
      <c r="F599" s="174"/>
      <c r="G599" s="174"/>
      <c r="H599" s="174"/>
      <c r="I599" s="242"/>
      <c r="J599" s="242"/>
      <c r="K599" s="242"/>
    </row>
    <row r="600" spans="2:11" ht="15">
      <c r="B600" s="31"/>
      <c r="C600" s="175"/>
      <c r="D600" s="82"/>
      <c r="E600" s="82"/>
      <c r="F600" s="82"/>
      <c r="G600" s="82"/>
      <c r="H600" s="82"/>
      <c r="I600" s="244"/>
      <c r="J600" s="244"/>
      <c r="K600" s="244"/>
    </row>
    <row r="601" spans="2:11" ht="15">
      <c r="B601" s="31"/>
      <c r="C601" s="175"/>
      <c r="D601" s="82"/>
      <c r="E601" s="82"/>
      <c r="F601" s="82"/>
      <c r="G601" s="82"/>
      <c r="H601" s="82"/>
      <c r="I601" s="244"/>
      <c r="J601" s="244"/>
      <c r="K601" s="244"/>
    </row>
    <row r="602" spans="2:11" ht="15">
      <c r="B602" s="31"/>
      <c r="C602" s="175"/>
      <c r="D602" s="82"/>
      <c r="E602" s="82"/>
      <c r="F602" s="82"/>
      <c r="G602" s="82"/>
      <c r="H602" s="82"/>
      <c r="I602" s="244"/>
      <c r="J602" s="244"/>
      <c r="K602" s="244"/>
    </row>
    <row r="603" spans="2:11" ht="15">
      <c r="B603" s="31"/>
      <c r="C603" s="175"/>
      <c r="D603" s="82"/>
      <c r="E603" s="82"/>
      <c r="F603" s="82"/>
      <c r="G603" s="82"/>
      <c r="H603" s="82"/>
      <c r="I603" s="244"/>
      <c r="J603" s="244"/>
      <c r="K603" s="244"/>
    </row>
    <row r="604" spans="2:11" ht="15">
      <c r="B604" s="31"/>
      <c r="C604" s="175"/>
      <c r="D604" s="82"/>
      <c r="E604" s="82"/>
      <c r="F604" s="82"/>
      <c r="G604" s="82"/>
      <c r="H604" s="82"/>
      <c r="I604" s="244"/>
      <c r="J604" s="244"/>
      <c r="K604" s="244"/>
    </row>
    <row r="605" spans="2:11" ht="15">
      <c r="B605" s="31"/>
      <c r="C605" s="175"/>
      <c r="D605" s="82"/>
      <c r="E605" s="82"/>
      <c r="F605" s="82"/>
      <c r="G605" s="82"/>
      <c r="H605" s="82"/>
      <c r="I605" s="244"/>
      <c r="J605" s="244"/>
      <c r="K605" s="244"/>
    </row>
    <row r="606" spans="2:11" ht="15">
      <c r="B606" s="31"/>
      <c r="C606" s="175"/>
      <c r="D606" s="82"/>
      <c r="E606" s="82"/>
      <c r="F606" s="82"/>
      <c r="G606" s="82"/>
      <c r="H606" s="82"/>
      <c r="I606" s="244"/>
      <c r="J606" s="244"/>
      <c r="K606" s="244"/>
    </row>
    <row r="607" spans="2:11" ht="15">
      <c r="B607" s="31"/>
      <c r="C607" s="175"/>
      <c r="D607" s="82"/>
      <c r="E607" s="82"/>
      <c r="F607" s="82"/>
      <c r="G607" s="82"/>
      <c r="H607" s="82"/>
      <c r="I607" s="244"/>
      <c r="J607" s="244"/>
      <c r="K607" s="244"/>
    </row>
    <row r="608" spans="2:11" ht="15">
      <c r="B608" s="31"/>
      <c r="C608" s="175"/>
      <c r="D608" s="82"/>
      <c r="E608" s="82"/>
      <c r="F608" s="82"/>
      <c r="G608" s="82"/>
      <c r="H608" s="82"/>
      <c r="I608" s="244"/>
      <c r="J608" s="244"/>
      <c r="K608" s="244"/>
    </row>
    <row r="609" spans="2:11" ht="15">
      <c r="B609" s="31"/>
      <c r="C609" s="175"/>
      <c r="D609" s="82"/>
      <c r="E609" s="82"/>
      <c r="F609" s="82"/>
      <c r="G609" s="82"/>
      <c r="H609" s="82"/>
      <c r="I609" s="244"/>
      <c r="J609" s="244"/>
      <c r="K609" s="244"/>
    </row>
    <row r="610" spans="2:11" ht="15">
      <c r="B610" s="31"/>
      <c r="C610" s="175"/>
      <c r="D610" s="82"/>
      <c r="E610" s="82"/>
      <c r="F610" s="82"/>
      <c r="G610" s="82"/>
      <c r="H610" s="82"/>
      <c r="I610" s="244"/>
      <c r="J610" s="244"/>
      <c r="K610" s="244"/>
    </row>
    <row r="611" spans="2:11" ht="15">
      <c r="B611" s="31"/>
      <c r="C611" s="175"/>
      <c r="D611" s="82"/>
      <c r="E611" s="82"/>
      <c r="F611" s="82"/>
      <c r="G611" s="82"/>
      <c r="H611" s="82"/>
      <c r="I611" s="244"/>
      <c r="J611" s="244"/>
      <c r="K611" s="244"/>
    </row>
    <row r="612" spans="2:11" ht="15">
      <c r="B612" s="31"/>
      <c r="C612" s="175"/>
      <c r="D612" s="82"/>
      <c r="E612" s="82"/>
      <c r="F612" s="82"/>
      <c r="G612" s="82"/>
      <c r="H612" s="82"/>
      <c r="I612" s="244"/>
      <c r="J612" s="244"/>
      <c r="K612" s="244"/>
    </row>
    <row r="613" spans="2:11" ht="15">
      <c r="B613" s="31"/>
      <c r="C613" s="175"/>
      <c r="D613" s="82"/>
      <c r="E613" s="82"/>
      <c r="F613" s="82"/>
      <c r="G613" s="82"/>
      <c r="H613" s="82"/>
      <c r="I613" s="244"/>
      <c r="J613" s="244"/>
      <c r="K613" s="244"/>
    </row>
    <row r="614" spans="2:11" ht="15">
      <c r="B614" s="31"/>
      <c r="C614" s="175"/>
      <c r="D614" s="82"/>
      <c r="E614" s="82"/>
      <c r="F614" s="82"/>
      <c r="G614" s="82"/>
      <c r="H614" s="82"/>
      <c r="I614" s="244"/>
      <c r="J614" s="244"/>
      <c r="K614" s="244"/>
    </row>
    <row r="615" spans="2:11" ht="15">
      <c r="B615" s="31"/>
      <c r="C615" s="175"/>
      <c r="D615" s="82"/>
      <c r="E615" s="82"/>
      <c r="F615" s="82"/>
      <c r="G615" s="82"/>
      <c r="H615" s="82"/>
      <c r="I615" s="244"/>
      <c r="J615" s="244"/>
      <c r="K615" s="244"/>
    </row>
    <row r="616" spans="2:11" ht="15">
      <c r="B616" s="31"/>
      <c r="C616" s="175"/>
      <c r="D616" s="82"/>
      <c r="E616" s="82"/>
      <c r="F616" s="82"/>
      <c r="G616" s="82"/>
      <c r="H616" s="82"/>
      <c r="I616" s="244"/>
      <c r="J616" s="244"/>
      <c r="K616" s="244"/>
    </row>
    <row r="617" spans="2:11" ht="15">
      <c r="B617" s="31"/>
      <c r="C617" s="175"/>
      <c r="D617" s="82"/>
      <c r="E617" s="82"/>
      <c r="F617" s="82"/>
      <c r="G617" s="82"/>
      <c r="H617" s="82"/>
      <c r="I617" s="244"/>
      <c r="J617" s="244"/>
      <c r="K617" s="244"/>
    </row>
    <row r="618" spans="2:11" ht="15">
      <c r="B618" s="31"/>
      <c r="C618" s="175"/>
      <c r="D618" s="82"/>
      <c r="E618" s="82"/>
      <c r="F618" s="82"/>
      <c r="G618" s="82"/>
      <c r="H618" s="82"/>
      <c r="I618" s="244"/>
      <c r="J618" s="244"/>
      <c r="K618" s="244"/>
    </row>
    <row r="619" spans="2:11" ht="15">
      <c r="B619" s="31"/>
      <c r="C619" s="175"/>
      <c r="D619" s="82"/>
      <c r="E619" s="82"/>
      <c r="F619" s="82"/>
      <c r="G619" s="82"/>
      <c r="H619" s="82"/>
      <c r="I619" s="244"/>
      <c r="J619" s="244"/>
      <c r="K619" s="244"/>
    </row>
    <row r="620" spans="2:11" ht="15">
      <c r="B620" s="31"/>
      <c r="C620" s="175"/>
      <c r="D620" s="82"/>
      <c r="E620" s="82"/>
      <c r="F620" s="82"/>
      <c r="G620" s="82"/>
      <c r="H620" s="82"/>
      <c r="I620" s="244"/>
      <c r="J620" s="244"/>
      <c r="K620" s="244"/>
    </row>
    <row r="621" spans="2:11" ht="15">
      <c r="B621" s="31"/>
      <c r="C621" s="175"/>
      <c r="D621" s="82"/>
      <c r="E621" s="82"/>
      <c r="F621" s="82"/>
      <c r="G621" s="82"/>
      <c r="H621" s="82"/>
      <c r="I621" s="244"/>
      <c r="J621" s="244"/>
      <c r="K621" s="244"/>
    </row>
    <row r="622" spans="2:11" ht="15">
      <c r="B622" s="31"/>
      <c r="C622" s="175"/>
      <c r="D622" s="82"/>
      <c r="E622" s="82"/>
      <c r="F622" s="82"/>
      <c r="G622" s="82"/>
      <c r="H622" s="82"/>
      <c r="I622" s="244"/>
      <c r="J622" s="244"/>
      <c r="K622" s="244"/>
    </row>
    <row r="623" spans="2:11" ht="15">
      <c r="B623" s="31"/>
      <c r="C623" s="175"/>
      <c r="D623" s="82"/>
      <c r="E623" s="82"/>
      <c r="F623" s="82"/>
      <c r="G623" s="82"/>
      <c r="H623" s="82"/>
      <c r="I623" s="244"/>
      <c r="J623" s="244"/>
      <c r="K623" s="244"/>
    </row>
    <row r="624" spans="2:11" ht="15">
      <c r="B624" s="31"/>
      <c r="C624" s="175"/>
      <c r="D624" s="82"/>
      <c r="E624" s="82"/>
      <c r="F624" s="82"/>
      <c r="G624" s="82"/>
      <c r="H624" s="82"/>
      <c r="I624" s="244"/>
      <c r="J624" s="244"/>
      <c r="K624" s="244"/>
    </row>
    <row r="625" spans="2:11" ht="15">
      <c r="B625" s="31"/>
      <c r="C625" s="175"/>
      <c r="D625" s="82"/>
      <c r="E625" s="82"/>
      <c r="F625" s="82"/>
      <c r="G625" s="82"/>
      <c r="H625" s="82"/>
      <c r="I625" s="244"/>
      <c r="J625" s="244"/>
      <c r="K625" s="244"/>
    </row>
    <row r="626" spans="2:11" ht="15">
      <c r="B626" s="31"/>
      <c r="C626" s="175"/>
      <c r="D626" s="82"/>
      <c r="E626" s="82"/>
      <c r="F626" s="82"/>
      <c r="G626" s="82"/>
      <c r="H626" s="82"/>
      <c r="I626" s="244"/>
      <c r="J626" s="244"/>
      <c r="K626" s="244"/>
    </row>
    <row r="627" spans="2:11" ht="15">
      <c r="B627" s="31"/>
      <c r="C627" s="175"/>
      <c r="D627" s="82"/>
      <c r="E627" s="82"/>
      <c r="F627" s="82"/>
      <c r="G627" s="82"/>
      <c r="H627" s="82"/>
      <c r="I627" s="244"/>
      <c r="J627" s="244"/>
      <c r="K627" s="244"/>
    </row>
    <row r="628" spans="2:11" ht="15">
      <c r="B628" s="31"/>
      <c r="C628" s="175"/>
      <c r="D628" s="82"/>
      <c r="E628" s="82"/>
      <c r="F628" s="82"/>
      <c r="G628" s="82"/>
      <c r="H628" s="82"/>
      <c r="I628" s="244"/>
      <c r="J628" s="244"/>
      <c r="K628" s="244"/>
    </row>
    <row r="629" spans="2:11" ht="15">
      <c r="B629" s="31"/>
      <c r="C629" s="175"/>
      <c r="D629" s="82"/>
      <c r="E629" s="82"/>
      <c r="F629" s="82"/>
      <c r="G629" s="82"/>
      <c r="H629" s="82"/>
      <c r="I629" s="244"/>
      <c r="J629" s="244"/>
      <c r="K629" s="244"/>
    </row>
    <row r="630" spans="2:11" ht="15">
      <c r="B630" s="31"/>
      <c r="C630" s="175"/>
      <c r="D630" s="82"/>
      <c r="E630" s="82"/>
      <c r="F630" s="82"/>
      <c r="G630" s="82"/>
      <c r="H630" s="82"/>
      <c r="I630" s="244"/>
      <c r="J630" s="244"/>
      <c r="K630" s="244"/>
    </row>
    <row r="631" spans="2:11" ht="15">
      <c r="B631" s="31"/>
      <c r="C631" s="175"/>
      <c r="D631" s="82"/>
      <c r="E631" s="82"/>
      <c r="F631" s="82"/>
      <c r="G631" s="82"/>
      <c r="H631" s="82"/>
      <c r="I631" s="244"/>
      <c r="J631" s="244"/>
      <c r="K631" s="244"/>
    </row>
    <row r="632" spans="2:11" ht="15">
      <c r="B632" s="31"/>
      <c r="C632" s="175"/>
      <c r="D632" s="82"/>
      <c r="E632" s="82"/>
      <c r="F632" s="82"/>
      <c r="G632" s="82"/>
      <c r="H632" s="82"/>
      <c r="I632" s="244"/>
      <c r="J632" s="244"/>
      <c r="K632" s="244"/>
    </row>
    <row r="633" spans="2:11" ht="15">
      <c r="B633" s="31"/>
      <c r="C633" s="175"/>
      <c r="D633" s="82"/>
      <c r="E633" s="82"/>
      <c r="F633" s="82"/>
      <c r="G633" s="82"/>
      <c r="H633" s="82"/>
      <c r="I633" s="244"/>
      <c r="J633" s="244"/>
      <c r="K633" s="244"/>
    </row>
    <row r="634" spans="2:11" ht="15">
      <c r="B634" s="31"/>
      <c r="C634" s="175"/>
      <c r="D634" s="82"/>
      <c r="E634" s="82"/>
      <c r="F634" s="82"/>
      <c r="G634" s="82"/>
      <c r="H634" s="82"/>
      <c r="I634" s="244"/>
      <c r="J634" s="244"/>
      <c r="K634" s="244"/>
    </row>
    <row r="635" spans="2:11" ht="15">
      <c r="B635" s="31"/>
      <c r="C635" s="175"/>
      <c r="D635" s="82"/>
      <c r="E635" s="82"/>
      <c r="F635" s="82"/>
      <c r="G635" s="82"/>
      <c r="H635" s="82"/>
      <c r="I635" s="244"/>
      <c r="J635" s="244"/>
      <c r="K635" s="244"/>
    </row>
    <row r="636" spans="2:11" ht="15">
      <c r="B636" s="31"/>
      <c r="C636" s="175"/>
      <c r="D636" s="82"/>
      <c r="E636" s="82"/>
      <c r="F636" s="82"/>
      <c r="G636" s="82"/>
      <c r="H636" s="82"/>
      <c r="I636" s="244"/>
      <c r="J636" s="244"/>
      <c r="K636" s="244"/>
    </row>
    <row r="637" spans="2:11" ht="15">
      <c r="B637" s="31"/>
      <c r="C637" s="175"/>
      <c r="D637" s="82"/>
      <c r="E637" s="82"/>
      <c r="F637" s="82"/>
      <c r="G637" s="82"/>
      <c r="H637" s="82"/>
      <c r="I637" s="244"/>
      <c r="J637" s="244"/>
      <c r="K637" s="244"/>
    </row>
    <row r="638" spans="2:11" ht="15">
      <c r="B638" s="31"/>
      <c r="C638" s="175"/>
      <c r="D638" s="82"/>
      <c r="E638" s="82"/>
      <c r="F638" s="82"/>
      <c r="G638" s="82"/>
      <c r="H638" s="82"/>
      <c r="I638" s="244"/>
      <c r="J638" s="244"/>
      <c r="K638" s="244"/>
    </row>
    <row r="639" spans="2:11" ht="15">
      <c r="B639" s="31"/>
      <c r="C639" s="175"/>
      <c r="D639" s="82"/>
      <c r="E639" s="82"/>
      <c r="F639" s="82"/>
      <c r="G639" s="82"/>
      <c r="H639" s="82"/>
      <c r="I639" s="244"/>
      <c r="J639" s="244"/>
      <c r="K639" s="244"/>
    </row>
    <row r="640" spans="2:11" ht="15">
      <c r="B640" s="31"/>
      <c r="C640" s="175"/>
      <c r="D640" s="82"/>
      <c r="E640" s="82"/>
      <c r="F640" s="82"/>
      <c r="G640" s="82"/>
      <c r="H640" s="82"/>
      <c r="I640" s="244"/>
      <c r="J640" s="244"/>
      <c r="K640" s="244"/>
    </row>
    <row r="641" spans="2:11" ht="15">
      <c r="B641" s="31"/>
      <c r="C641" s="175"/>
      <c r="D641" s="82"/>
      <c r="E641" s="82"/>
      <c r="F641" s="82"/>
      <c r="G641" s="82"/>
      <c r="H641" s="82"/>
      <c r="I641" s="244"/>
      <c r="J641" s="244"/>
      <c r="K641" s="244"/>
    </row>
    <row r="642" spans="2:11" ht="15">
      <c r="B642" s="31"/>
      <c r="C642" s="175"/>
      <c r="D642" s="82"/>
      <c r="E642" s="82"/>
      <c r="F642" s="82"/>
      <c r="G642" s="82"/>
      <c r="H642" s="82"/>
      <c r="I642" s="244"/>
      <c r="J642" s="244"/>
      <c r="K642" s="244"/>
    </row>
    <row r="643" spans="2:11" ht="15">
      <c r="B643" s="31"/>
      <c r="C643" s="175"/>
      <c r="D643" s="82"/>
      <c r="E643" s="82"/>
      <c r="F643" s="82"/>
      <c r="G643" s="82"/>
      <c r="H643" s="82"/>
      <c r="I643" s="244"/>
      <c r="J643" s="244"/>
      <c r="K643" s="244"/>
    </row>
    <row r="644" spans="2:11" ht="15">
      <c r="B644" s="31"/>
      <c r="C644" s="175"/>
      <c r="D644" s="82"/>
      <c r="E644" s="82"/>
      <c r="F644" s="82"/>
      <c r="G644" s="82"/>
      <c r="H644" s="82"/>
      <c r="I644" s="244"/>
      <c r="J644" s="244"/>
      <c r="K644" s="244"/>
    </row>
    <row r="645" spans="2:11" ht="15">
      <c r="B645" s="31"/>
      <c r="C645" s="175"/>
      <c r="D645" s="82"/>
      <c r="E645" s="82"/>
      <c r="F645" s="82"/>
      <c r="G645" s="82"/>
      <c r="H645" s="82"/>
      <c r="I645" s="244"/>
      <c r="J645" s="244"/>
      <c r="K645" s="244"/>
    </row>
    <row r="646" spans="2:11" ht="15">
      <c r="B646" s="31"/>
      <c r="C646" s="175"/>
      <c r="D646" s="82"/>
      <c r="E646" s="82"/>
      <c r="F646" s="82"/>
      <c r="G646" s="82"/>
      <c r="H646" s="82"/>
      <c r="I646" s="244"/>
      <c r="J646" s="244"/>
      <c r="K646" s="244"/>
    </row>
    <row r="647" spans="2:11" ht="15">
      <c r="B647" s="31"/>
      <c r="C647" s="175"/>
      <c r="D647" s="82"/>
      <c r="E647" s="82"/>
      <c r="F647" s="82"/>
      <c r="G647" s="82"/>
      <c r="H647" s="82"/>
      <c r="I647" s="244"/>
      <c r="J647" s="244"/>
      <c r="K647" s="244"/>
    </row>
    <row r="648" spans="2:11" ht="15">
      <c r="B648" s="31"/>
      <c r="C648" s="175"/>
      <c r="D648" s="82"/>
      <c r="E648" s="82"/>
      <c r="F648" s="82"/>
      <c r="G648" s="82"/>
      <c r="H648" s="82"/>
      <c r="I648" s="244"/>
      <c r="J648" s="244"/>
      <c r="K648" s="244"/>
    </row>
    <row r="649" spans="2:11" ht="15">
      <c r="B649" s="31"/>
      <c r="C649" s="175"/>
      <c r="D649" s="82"/>
      <c r="E649" s="82"/>
      <c r="F649" s="82"/>
      <c r="G649" s="82"/>
      <c r="H649" s="82"/>
      <c r="I649" s="244"/>
      <c r="J649" s="244"/>
      <c r="K649" s="244"/>
    </row>
    <row r="650" spans="2:11" ht="15">
      <c r="B650" s="31"/>
      <c r="C650" s="175"/>
      <c r="D650" s="82"/>
      <c r="E650" s="82"/>
      <c r="F650" s="82"/>
      <c r="G650" s="82"/>
      <c r="H650" s="82"/>
      <c r="I650" s="244"/>
      <c r="J650" s="244"/>
      <c r="K650" s="244"/>
    </row>
    <row r="651" spans="2:11" ht="15">
      <c r="B651" s="31"/>
      <c r="C651" s="175"/>
      <c r="D651" s="82"/>
      <c r="E651" s="82"/>
      <c r="F651" s="82"/>
      <c r="G651" s="82"/>
      <c r="H651" s="82"/>
      <c r="I651" s="244"/>
      <c r="J651" s="244"/>
      <c r="K651" s="244"/>
    </row>
    <row r="652" spans="2:11" ht="15">
      <c r="B652" s="31"/>
      <c r="C652" s="175"/>
      <c r="D652" s="82"/>
      <c r="E652" s="82"/>
      <c r="F652" s="82"/>
      <c r="G652" s="82"/>
      <c r="H652" s="82"/>
      <c r="I652" s="244"/>
      <c r="J652" s="244"/>
      <c r="K652" s="244"/>
    </row>
    <row r="653" spans="2:11" ht="15">
      <c r="B653" s="31"/>
      <c r="C653" s="175"/>
      <c r="D653" s="82"/>
      <c r="E653" s="82"/>
      <c r="F653" s="82"/>
      <c r="G653" s="82"/>
      <c r="H653" s="82"/>
      <c r="I653" s="244"/>
      <c r="J653" s="244"/>
      <c r="K653" s="244"/>
    </row>
    <row r="654" spans="2:11" ht="15">
      <c r="B654" s="31"/>
      <c r="C654" s="175"/>
      <c r="D654" s="82"/>
      <c r="E654" s="82"/>
      <c r="F654" s="82"/>
      <c r="G654" s="82"/>
      <c r="H654" s="82"/>
      <c r="I654" s="244"/>
      <c r="J654" s="244"/>
      <c r="K654" s="244"/>
    </row>
    <row r="655" spans="2:11" ht="15">
      <c r="B655" s="31"/>
      <c r="C655" s="175"/>
      <c r="D655" s="82"/>
      <c r="E655" s="82"/>
      <c r="F655" s="82"/>
      <c r="G655" s="82"/>
      <c r="H655" s="82"/>
      <c r="I655" s="244"/>
      <c r="J655" s="244"/>
      <c r="K655" s="244"/>
    </row>
    <row r="656" spans="2:11" ht="15">
      <c r="B656" s="31"/>
      <c r="C656" s="175"/>
      <c r="D656" s="82"/>
      <c r="E656" s="82"/>
      <c r="F656" s="82"/>
      <c r="G656" s="82"/>
      <c r="H656" s="82"/>
      <c r="I656" s="244"/>
      <c r="J656" s="244"/>
      <c r="K656" s="244"/>
    </row>
    <row r="657" spans="2:11" ht="15">
      <c r="B657" s="31"/>
      <c r="C657" s="175"/>
      <c r="D657" s="82"/>
      <c r="E657" s="82"/>
      <c r="F657" s="82"/>
      <c r="G657" s="82"/>
      <c r="H657" s="82"/>
      <c r="I657" s="244"/>
      <c r="J657" s="244"/>
      <c r="K657" s="244"/>
    </row>
    <row r="658" spans="2:11" ht="15">
      <c r="B658" s="31"/>
      <c r="C658" s="175"/>
      <c r="D658" s="82"/>
      <c r="E658" s="82"/>
      <c r="F658" s="82"/>
      <c r="G658" s="82"/>
      <c r="H658" s="82"/>
      <c r="I658" s="244"/>
      <c r="J658" s="244"/>
      <c r="K658" s="244"/>
    </row>
    <row r="659" spans="2:11" ht="15">
      <c r="B659" s="31"/>
      <c r="C659" s="175"/>
      <c r="D659" s="82"/>
      <c r="E659" s="82"/>
      <c r="F659" s="82"/>
      <c r="G659" s="82"/>
      <c r="H659" s="82"/>
      <c r="I659" s="244"/>
      <c r="J659" s="244"/>
      <c r="K659" s="244"/>
    </row>
    <row r="660" spans="2:11" ht="15">
      <c r="B660" s="31"/>
      <c r="C660" s="175"/>
      <c r="D660" s="82"/>
      <c r="E660" s="82"/>
      <c r="F660" s="82"/>
      <c r="G660" s="82"/>
      <c r="H660" s="82"/>
      <c r="I660" s="244"/>
      <c r="J660" s="244"/>
      <c r="K660" s="244"/>
    </row>
    <row r="661" spans="2:11" ht="15">
      <c r="B661" s="31"/>
      <c r="C661" s="175"/>
      <c r="D661" s="82"/>
      <c r="E661" s="82"/>
      <c r="F661" s="82"/>
      <c r="G661" s="82"/>
      <c r="H661" s="82"/>
      <c r="I661" s="244"/>
      <c r="J661" s="244"/>
      <c r="K661" s="244"/>
    </row>
    <row r="662" spans="2:11" ht="15">
      <c r="B662" s="31"/>
      <c r="C662" s="175"/>
      <c r="D662" s="82"/>
      <c r="E662" s="82"/>
      <c r="F662" s="82"/>
      <c r="G662" s="82"/>
      <c r="H662" s="82"/>
      <c r="I662" s="244"/>
      <c r="J662" s="244"/>
      <c r="K662" s="244"/>
    </row>
    <row r="663" spans="2:11" ht="15">
      <c r="B663" s="31"/>
      <c r="C663" s="175"/>
      <c r="D663" s="82"/>
      <c r="E663" s="82"/>
      <c r="F663" s="82"/>
      <c r="G663" s="82"/>
      <c r="H663" s="82"/>
      <c r="I663" s="244"/>
      <c r="J663" s="244"/>
      <c r="K663" s="244"/>
    </row>
    <row r="664" spans="2:11" ht="15">
      <c r="B664" s="31"/>
      <c r="C664" s="175"/>
      <c r="D664" s="82"/>
      <c r="E664" s="82"/>
      <c r="F664" s="82"/>
      <c r="G664" s="82"/>
      <c r="H664" s="82"/>
      <c r="I664" s="244"/>
      <c r="J664" s="244"/>
      <c r="K664" s="244"/>
    </row>
    <row r="665" spans="2:11" ht="15">
      <c r="B665" s="31"/>
      <c r="C665" s="175"/>
      <c r="D665" s="82"/>
      <c r="E665" s="82"/>
      <c r="F665" s="82"/>
      <c r="G665" s="82"/>
      <c r="H665" s="82"/>
      <c r="I665" s="244"/>
      <c r="J665" s="244"/>
      <c r="K665" s="244"/>
    </row>
    <row r="666" spans="2:11" ht="15">
      <c r="B666" s="31"/>
      <c r="C666" s="175"/>
      <c r="D666" s="82"/>
      <c r="E666" s="82"/>
      <c r="F666" s="82"/>
      <c r="G666" s="82"/>
      <c r="H666" s="82"/>
      <c r="I666" s="244"/>
      <c r="J666" s="244"/>
      <c r="K666" s="244"/>
    </row>
    <row r="667" spans="2:11" ht="15">
      <c r="B667" s="31"/>
      <c r="C667" s="175"/>
      <c r="D667" s="82"/>
      <c r="E667" s="82"/>
      <c r="F667" s="82"/>
      <c r="G667" s="82"/>
      <c r="H667" s="82"/>
      <c r="I667" s="244"/>
      <c r="J667" s="244"/>
      <c r="K667" s="244"/>
    </row>
    <row r="668" spans="2:11" ht="15">
      <c r="B668" s="31"/>
      <c r="C668" s="175"/>
      <c r="D668" s="82"/>
      <c r="E668" s="82"/>
      <c r="F668" s="82"/>
      <c r="G668" s="82"/>
      <c r="H668" s="82"/>
      <c r="I668" s="244"/>
      <c r="J668" s="244"/>
      <c r="K668" s="244"/>
    </row>
    <row r="669" spans="2:11" ht="15">
      <c r="B669" s="31"/>
      <c r="C669" s="175"/>
      <c r="D669" s="82"/>
      <c r="E669" s="82"/>
      <c r="F669" s="82"/>
      <c r="G669" s="82"/>
      <c r="H669" s="82"/>
      <c r="I669" s="244"/>
      <c r="J669" s="244"/>
      <c r="K669" s="244"/>
    </row>
    <row r="670" spans="2:11" ht="15">
      <c r="B670" s="31"/>
      <c r="C670" s="175"/>
      <c r="D670" s="82"/>
      <c r="E670" s="82"/>
      <c r="F670" s="82"/>
      <c r="G670" s="82"/>
      <c r="H670" s="82"/>
      <c r="I670" s="244"/>
      <c r="J670" s="244"/>
      <c r="K670" s="244"/>
    </row>
    <row r="671" spans="2:11" ht="15">
      <c r="B671" s="31"/>
      <c r="C671" s="175"/>
      <c r="D671" s="82"/>
      <c r="E671" s="82"/>
      <c r="F671" s="82"/>
      <c r="G671" s="82"/>
      <c r="H671" s="82"/>
      <c r="I671" s="244"/>
      <c r="J671" s="244"/>
      <c r="K671" s="244"/>
    </row>
    <row r="672" spans="2:11" ht="15">
      <c r="B672" s="31"/>
      <c r="C672" s="175"/>
      <c r="D672" s="82"/>
      <c r="E672" s="82"/>
      <c r="F672" s="82"/>
      <c r="G672" s="82"/>
      <c r="H672" s="82"/>
      <c r="I672" s="244"/>
      <c r="J672" s="244"/>
      <c r="K672" s="244"/>
    </row>
    <row r="673" spans="2:11" ht="15">
      <c r="B673" s="31"/>
      <c r="C673" s="175"/>
      <c r="D673" s="82"/>
      <c r="E673" s="82"/>
      <c r="F673" s="82"/>
      <c r="G673" s="82"/>
      <c r="H673" s="82"/>
      <c r="I673" s="244"/>
      <c r="J673" s="244"/>
      <c r="K673" s="244"/>
    </row>
    <row r="674" spans="2:11" ht="15">
      <c r="B674" s="31"/>
      <c r="C674" s="175"/>
      <c r="D674" s="82"/>
      <c r="E674" s="82"/>
      <c r="F674" s="82"/>
      <c r="G674" s="82"/>
      <c r="H674" s="82"/>
      <c r="I674" s="244"/>
      <c r="J674" s="244"/>
      <c r="K674" s="244"/>
    </row>
    <row r="675" spans="2:11" ht="15">
      <c r="B675" s="31"/>
      <c r="C675" s="175"/>
      <c r="D675" s="82"/>
      <c r="E675" s="82"/>
      <c r="F675" s="82"/>
      <c r="G675" s="82"/>
      <c r="H675" s="82"/>
      <c r="I675" s="244"/>
      <c r="J675" s="244"/>
      <c r="K675" s="244"/>
    </row>
    <row r="676" spans="2:11" ht="15">
      <c r="B676" s="31"/>
      <c r="C676" s="175"/>
      <c r="D676" s="82"/>
      <c r="E676" s="82"/>
      <c r="F676" s="82"/>
      <c r="G676" s="82"/>
      <c r="H676" s="82"/>
      <c r="I676" s="244"/>
      <c r="J676" s="244"/>
      <c r="K676" s="244"/>
    </row>
    <row r="677" spans="2:11" ht="15">
      <c r="B677" s="31"/>
      <c r="C677" s="175"/>
      <c r="D677" s="82"/>
      <c r="E677" s="82"/>
      <c r="F677" s="82"/>
      <c r="G677" s="82"/>
      <c r="H677" s="82"/>
      <c r="I677" s="244"/>
      <c r="J677" s="244"/>
      <c r="K677" s="244"/>
    </row>
    <row r="678" spans="2:11" ht="15">
      <c r="B678" s="31"/>
      <c r="C678" s="175"/>
      <c r="D678" s="82"/>
      <c r="E678" s="82"/>
      <c r="F678" s="82"/>
      <c r="G678" s="82"/>
      <c r="H678" s="82"/>
      <c r="I678" s="244"/>
      <c r="J678" s="244"/>
      <c r="K678" s="244"/>
    </row>
    <row r="679" spans="2:11" ht="15">
      <c r="B679" s="31"/>
      <c r="C679" s="175"/>
      <c r="D679" s="82"/>
      <c r="E679" s="82"/>
      <c r="F679" s="82"/>
      <c r="G679" s="82"/>
      <c r="H679" s="82"/>
      <c r="I679" s="244"/>
      <c r="J679" s="244"/>
      <c r="K679" s="244"/>
    </row>
    <row r="680" spans="2:11" ht="15">
      <c r="B680" s="31"/>
      <c r="C680" s="175"/>
      <c r="D680" s="82"/>
      <c r="E680" s="82"/>
      <c r="F680" s="82"/>
      <c r="G680" s="82"/>
      <c r="H680" s="82"/>
      <c r="I680" s="244"/>
      <c r="J680" s="244"/>
      <c r="K680" s="244"/>
    </row>
    <row r="681" spans="2:11" ht="15">
      <c r="B681" s="31"/>
      <c r="C681" s="175"/>
      <c r="D681" s="82"/>
      <c r="E681" s="82"/>
      <c r="F681" s="82"/>
      <c r="G681" s="82"/>
      <c r="H681" s="82"/>
      <c r="I681" s="244"/>
      <c r="J681" s="244"/>
      <c r="K681" s="244"/>
    </row>
    <row r="682" spans="2:11" ht="15">
      <c r="B682" s="31"/>
      <c r="C682" s="175"/>
      <c r="D682" s="82"/>
      <c r="E682" s="82"/>
      <c r="F682" s="82"/>
      <c r="G682" s="82"/>
      <c r="H682" s="82"/>
      <c r="I682" s="244"/>
      <c r="J682" s="244"/>
      <c r="K682" s="244"/>
    </row>
    <row r="683" spans="2:11" ht="15">
      <c r="B683" s="31"/>
      <c r="C683" s="175"/>
      <c r="D683" s="82"/>
      <c r="E683" s="82"/>
      <c r="F683" s="82"/>
      <c r="G683" s="82"/>
      <c r="H683" s="82"/>
      <c r="I683" s="244"/>
      <c r="J683" s="244"/>
      <c r="K683" s="244"/>
    </row>
    <row r="684" spans="2:11" ht="15">
      <c r="B684" s="31"/>
      <c r="C684" s="175"/>
      <c r="D684" s="82"/>
      <c r="E684" s="82"/>
      <c r="F684" s="82"/>
      <c r="G684" s="82"/>
      <c r="H684" s="82"/>
      <c r="I684" s="244"/>
      <c r="J684" s="244"/>
      <c r="K684" s="244"/>
    </row>
    <row r="685" spans="2:11" ht="15">
      <c r="B685" s="31"/>
      <c r="C685" s="175"/>
      <c r="D685" s="82"/>
      <c r="E685" s="82"/>
      <c r="F685" s="82"/>
      <c r="G685" s="82"/>
      <c r="H685" s="82"/>
      <c r="I685" s="244"/>
      <c r="J685" s="244"/>
      <c r="K685" s="244"/>
    </row>
    <row r="686" spans="2:11" ht="15">
      <c r="B686" s="31"/>
      <c r="C686" s="175"/>
      <c r="D686" s="82"/>
      <c r="E686" s="82"/>
      <c r="F686" s="82"/>
      <c r="G686" s="82"/>
      <c r="H686" s="82"/>
      <c r="I686" s="244"/>
      <c r="J686" s="244"/>
      <c r="K686" s="244"/>
    </row>
    <row r="687" spans="2:11" ht="15">
      <c r="B687" s="31"/>
      <c r="C687" s="175"/>
      <c r="D687" s="82"/>
      <c r="E687" s="82"/>
      <c r="F687" s="82"/>
      <c r="G687" s="82"/>
      <c r="H687" s="82"/>
      <c r="I687" s="244"/>
      <c r="J687" s="244"/>
      <c r="K687" s="244"/>
    </row>
    <row r="688" spans="2:11" ht="15">
      <c r="B688" s="31"/>
      <c r="C688" s="175"/>
      <c r="D688" s="82"/>
      <c r="E688" s="82"/>
      <c r="F688" s="82"/>
      <c r="G688" s="82"/>
      <c r="H688" s="82"/>
      <c r="I688" s="244"/>
      <c r="J688" s="244"/>
      <c r="K688" s="244"/>
    </row>
    <row r="689" spans="2:11" ht="15">
      <c r="B689" s="31"/>
      <c r="C689" s="175"/>
      <c r="D689" s="82"/>
      <c r="E689" s="82"/>
      <c r="F689" s="82"/>
      <c r="G689" s="82"/>
      <c r="H689" s="82"/>
      <c r="I689" s="244"/>
      <c r="J689" s="244"/>
      <c r="K689" s="244"/>
    </row>
    <row r="690" spans="2:11" ht="15">
      <c r="B690" s="31"/>
      <c r="C690" s="175"/>
      <c r="D690" s="82"/>
      <c r="E690" s="82"/>
      <c r="F690" s="82"/>
      <c r="G690" s="82"/>
      <c r="H690" s="82"/>
      <c r="I690" s="244"/>
      <c r="J690" s="244"/>
      <c r="K690" s="244"/>
    </row>
    <row r="691" spans="2:11" ht="15">
      <c r="B691" s="31"/>
      <c r="C691" s="175"/>
      <c r="D691" s="82"/>
      <c r="E691" s="82"/>
      <c r="F691" s="82"/>
      <c r="G691" s="82"/>
      <c r="H691" s="82"/>
      <c r="I691" s="244"/>
      <c r="J691" s="244"/>
      <c r="K691" s="244"/>
    </row>
    <row r="692" spans="2:11" ht="15">
      <c r="B692" s="31"/>
      <c r="C692" s="175"/>
      <c r="D692" s="82"/>
      <c r="E692" s="82"/>
      <c r="F692" s="82"/>
      <c r="G692" s="82"/>
      <c r="H692" s="82"/>
      <c r="I692" s="244"/>
      <c r="J692" s="244"/>
      <c r="K692" s="244"/>
    </row>
    <row r="693" spans="2:11" ht="15">
      <c r="B693" s="31"/>
      <c r="C693" s="175"/>
      <c r="D693" s="82"/>
      <c r="E693" s="82"/>
      <c r="F693" s="82"/>
      <c r="G693" s="82"/>
      <c r="H693" s="82"/>
      <c r="I693" s="244"/>
      <c r="J693" s="244"/>
      <c r="K693" s="244"/>
    </row>
    <row r="694" spans="2:11" ht="15">
      <c r="B694" s="31"/>
      <c r="C694" s="175"/>
      <c r="D694" s="82"/>
      <c r="E694" s="82"/>
      <c r="F694" s="82"/>
      <c r="G694" s="82"/>
      <c r="H694" s="82"/>
      <c r="I694" s="244"/>
      <c r="J694" s="244"/>
      <c r="K694" s="244"/>
    </row>
    <row r="695" spans="2:11" ht="15">
      <c r="B695" s="31"/>
      <c r="C695" s="175"/>
      <c r="D695" s="82"/>
      <c r="E695" s="82"/>
      <c r="F695" s="82"/>
      <c r="G695" s="82"/>
      <c r="H695" s="82"/>
      <c r="I695" s="244"/>
      <c r="J695" s="244"/>
      <c r="K695" s="244"/>
    </row>
    <row r="696" spans="2:11" ht="15">
      <c r="B696" s="31"/>
      <c r="C696" s="175"/>
      <c r="D696" s="82"/>
      <c r="E696" s="82"/>
      <c r="F696" s="82"/>
      <c r="G696" s="82"/>
      <c r="H696" s="82"/>
      <c r="I696" s="244"/>
      <c r="J696" s="244"/>
      <c r="K696" s="244"/>
    </row>
    <row r="697" spans="2:11" ht="15">
      <c r="B697" s="31"/>
      <c r="C697" s="175"/>
      <c r="D697" s="82"/>
      <c r="E697" s="82"/>
      <c r="F697" s="82"/>
      <c r="G697" s="82"/>
      <c r="H697" s="82"/>
      <c r="I697" s="244"/>
      <c r="J697" s="244"/>
      <c r="K697" s="244"/>
    </row>
    <row r="698" spans="2:11" ht="15">
      <c r="B698" s="31"/>
      <c r="C698" s="175"/>
      <c r="D698" s="82"/>
      <c r="E698" s="82"/>
      <c r="F698" s="82"/>
      <c r="G698" s="82"/>
      <c r="H698" s="82"/>
      <c r="I698" s="244"/>
      <c r="J698" s="244"/>
      <c r="K698" s="244"/>
    </row>
    <row r="699" spans="2:11" ht="15">
      <c r="B699" s="31"/>
      <c r="C699" s="175"/>
      <c r="D699" s="82"/>
      <c r="E699" s="82"/>
      <c r="F699" s="82"/>
      <c r="G699" s="82"/>
      <c r="H699" s="82"/>
      <c r="I699" s="244"/>
      <c r="J699" s="244"/>
      <c r="K699" s="244"/>
    </row>
    <row r="700" spans="2:11" ht="15">
      <c r="B700" s="31"/>
      <c r="C700" s="175"/>
      <c r="D700" s="82"/>
      <c r="E700" s="82"/>
      <c r="F700" s="82"/>
      <c r="G700" s="82"/>
      <c r="H700" s="82"/>
      <c r="I700" s="244"/>
      <c r="J700" s="244"/>
      <c r="K700" s="244"/>
    </row>
    <row r="701" spans="2:11" ht="15">
      <c r="B701" s="31"/>
      <c r="C701" s="175"/>
      <c r="D701" s="82"/>
      <c r="E701" s="82"/>
      <c r="F701" s="82"/>
      <c r="G701" s="82"/>
      <c r="H701" s="82"/>
      <c r="I701" s="244"/>
      <c r="J701" s="244"/>
      <c r="K701" s="244"/>
    </row>
    <row r="702" spans="2:11" ht="15">
      <c r="B702" s="31"/>
      <c r="C702" s="175"/>
      <c r="D702" s="82"/>
      <c r="E702" s="82"/>
      <c r="F702" s="82"/>
      <c r="G702" s="82"/>
      <c r="H702" s="82"/>
      <c r="I702" s="244"/>
      <c r="J702" s="244"/>
      <c r="K702" s="244"/>
    </row>
    <row r="703" spans="2:11" ht="15">
      <c r="B703" s="31"/>
      <c r="C703" s="175"/>
      <c r="D703" s="82"/>
      <c r="E703" s="82"/>
      <c r="F703" s="82"/>
      <c r="G703" s="82"/>
      <c r="H703" s="82"/>
      <c r="I703" s="244"/>
      <c r="J703" s="244"/>
      <c r="K703" s="244"/>
    </row>
    <row r="704" spans="2:11" ht="15">
      <c r="B704" s="31"/>
      <c r="C704" s="175"/>
      <c r="D704" s="82"/>
      <c r="E704" s="82"/>
      <c r="F704" s="82"/>
      <c r="G704" s="82"/>
      <c r="H704" s="82"/>
      <c r="I704" s="244"/>
      <c r="J704" s="244"/>
      <c r="K704" s="244"/>
    </row>
    <row r="705" spans="2:11" ht="15">
      <c r="B705" s="31"/>
      <c r="C705" s="175"/>
      <c r="D705" s="82"/>
      <c r="E705" s="82"/>
      <c r="F705" s="82"/>
      <c r="G705" s="82"/>
      <c r="H705" s="82"/>
      <c r="I705" s="244"/>
      <c r="J705" s="244"/>
      <c r="K705" s="244"/>
    </row>
    <row r="706" spans="2:11" ht="15">
      <c r="B706" s="31"/>
      <c r="C706" s="175"/>
      <c r="D706" s="82"/>
      <c r="E706" s="82"/>
      <c r="F706" s="82"/>
      <c r="G706" s="82"/>
      <c r="H706" s="82"/>
      <c r="I706" s="244"/>
      <c r="J706" s="244"/>
      <c r="K706" s="244"/>
    </row>
    <row r="707" spans="2:11" ht="15">
      <c r="B707" s="31"/>
      <c r="C707" s="175"/>
      <c r="D707" s="82"/>
      <c r="E707" s="82"/>
      <c r="F707" s="82"/>
      <c r="G707" s="82"/>
      <c r="H707" s="82"/>
      <c r="I707" s="244"/>
      <c r="J707" s="244"/>
      <c r="K707" s="244"/>
    </row>
    <row r="708" spans="2:11" ht="15">
      <c r="B708" s="31"/>
      <c r="C708" s="175"/>
      <c r="D708" s="82"/>
      <c r="E708" s="82"/>
      <c r="F708" s="82"/>
      <c r="G708" s="82"/>
      <c r="H708" s="82"/>
      <c r="I708" s="244"/>
      <c r="J708" s="244"/>
      <c r="K708" s="244"/>
    </row>
    <row r="709" spans="2:11" ht="15">
      <c r="B709" s="31"/>
      <c r="C709" s="175"/>
      <c r="D709" s="82"/>
      <c r="E709" s="82"/>
      <c r="F709" s="82"/>
      <c r="G709" s="82"/>
      <c r="H709" s="82"/>
      <c r="I709" s="244"/>
      <c r="J709" s="244"/>
      <c r="K709" s="244"/>
    </row>
    <row r="710" spans="2:11" ht="15">
      <c r="B710" s="31"/>
      <c r="C710" s="175"/>
      <c r="D710" s="82"/>
      <c r="E710" s="82"/>
      <c r="F710" s="82"/>
      <c r="G710" s="82"/>
      <c r="H710" s="82"/>
      <c r="I710" s="244"/>
      <c r="J710" s="244"/>
      <c r="K710" s="244"/>
    </row>
    <row r="711" spans="2:11" ht="15">
      <c r="B711" s="31"/>
      <c r="C711" s="175"/>
      <c r="D711" s="82"/>
      <c r="E711" s="82"/>
      <c r="F711" s="82"/>
      <c r="G711" s="82"/>
      <c r="H711" s="82"/>
      <c r="I711" s="244"/>
      <c r="J711" s="244"/>
      <c r="K711" s="244"/>
    </row>
    <row r="712" spans="2:11" ht="15">
      <c r="B712" s="31"/>
      <c r="C712" s="175"/>
      <c r="D712" s="82"/>
      <c r="E712" s="82"/>
      <c r="F712" s="82"/>
      <c r="G712" s="82"/>
      <c r="H712" s="82"/>
      <c r="I712" s="244"/>
      <c r="J712" s="244"/>
      <c r="K712" s="244"/>
    </row>
    <row r="713" spans="2:11" ht="15">
      <c r="B713" s="31"/>
      <c r="C713" s="175"/>
      <c r="D713" s="82"/>
      <c r="E713" s="82"/>
      <c r="F713" s="82"/>
      <c r="G713" s="82"/>
      <c r="H713" s="82"/>
      <c r="I713" s="244"/>
      <c r="J713" s="244"/>
      <c r="K713" s="244"/>
    </row>
    <row r="714" spans="2:11" ht="15">
      <c r="B714" s="31"/>
      <c r="C714" s="175"/>
      <c r="D714" s="82"/>
      <c r="E714" s="82"/>
      <c r="F714" s="82"/>
      <c r="G714" s="82"/>
      <c r="H714" s="82"/>
      <c r="I714" s="244"/>
      <c r="J714" s="244"/>
      <c r="K714" s="244"/>
    </row>
    <row r="715" spans="2:11" ht="15">
      <c r="B715" s="31"/>
      <c r="C715" s="175"/>
      <c r="D715" s="82"/>
      <c r="E715" s="82"/>
      <c r="F715" s="82"/>
      <c r="G715" s="82"/>
      <c r="H715" s="82"/>
      <c r="I715" s="244"/>
      <c r="J715" s="244"/>
      <c r="K715" s="244"/>
    </row>
    <row r="716" spans="2:11" ht="15">
      <c r="B716" s="31"/>
      <c r="C716" s="175"/>
      <c r="D716" s="82"/>
      <c r="E716" s="82"/>
      <c r="F716" s="82"/>
      <c r="G716" s="82"/>
      <c r="H716" s="82"/>
      <c r="I716" s="244"/>
      <c r="J716" s="244"/>
      <c r="K716" s="244"/>
    </row>
    <row r="717" spans="2:11" ht="15">
      <c r="B717" s="31"/>
      <c r="C717" s="175"/>
      <c r="D717" s="82"/>
      <c r="E717" s="82"/>
      <c r="F717" s="82"/>
      <c r="G717" s="82"/>
      <c r="H717" s="82"/>
      <c r="I717" s="244"/>
      <c r="J717" s="244"/>
      <c r="K717" s="244"/>
    </row>
    <row r="718" spans="2:11" ht="15">
      <c r="B718" s="31"/>
      <c r="C718" s="175"/>
      <c r="D718" s="82"/>
      <c r="E718" s="82"/>
      <c r="F718" s="82"/>
      <c r="G718" s="82"/>
      <c r="H718" s="82"/>
      <c r="I718" s="244"/>
      <c r="J718" s="244"/>
      <c r="K718" s="244"/>
    </row>
    <row r="719" spans="2:11" ht="15">
      <c r="B719" s="31"/>
      <c r="C719" s="175"/>
      <c r="D719" s="82"/>
      <c r="E719" s="82"/>
      <c r="F719" s="82"/>
      <c r="G719" s="82"/>
      <c r="H719" s="82"/>
      <c r="I719" s="244"/>
      <c r="J719" s="244"/>
      <c r="K719" s="244"/>
    </row>
    <row r="720" spans="2:11" ht="15">
      <c r="B720" s="31"/>
      <c r="C720" s="175"/>
      <c r="D720" s="82"/>
      <c r="E720" s="82"/>
      <c r="F720" s="82"/>
      <c r="G720" s="82"/>
      <c r="H720" s="82"/>
      <c r="I720" s="244"/>
      <c r="J720" s="244"/>
      <c r="K720" s="244"/>
    </row>
    <row r="721" spans="2:11" ht="15">
      <c r="B721" s="31"/>
      <c r="C721" s="175"/>
      <c r="D721" s="82"/>
      <c r="E721" s="82"/>
      <c r="F721" s="82"/>
      <c r="G721" s="82"/>
      <c r="H721" s="82"/>
      <c r="I721" s="244"/>
      <c r="J721" s="244"/>
      <c r="K721" s="244"/>
    </row>
    <row r="722" spans="2:11" ht="15">
      <c r="B722" s="31"/>
      <c r="C722" s="175"/>
      <c r="D722" s="82"/>
      <c r="E722" s="82"/>
      <c r="F722" s="82"/>
      <c r="G722" s="82"/>
      <c r="H722" s="82"/>
      <c r="I722" s="244"/>
      <c r="J722" s="244"/>
      <c r="K722" s="244"/>
    </row>
    <row r="723" spans="2:11" ht="15">
      <c r="B723" s="31"/>
      <c r="C723" s="175"/>
      <c r="D723" s="82"/>
      <c r="E723" s="82"/>
      <c r="F723" s="82"/>
      <c r="G723" s="82"/>
      <c r="H723" s="82"/>
      <c r="I723" s="244"/>
      <c r="J723" s="244"/>
      <c r="K723" s="244"/>
    </row>
    <row r="724" spans="2:11" ht="15">
      <c r="B724" s="31"/>
      <c r="C724" s="175"/>
      <c r="D724" s="82"/>
      <c r="E724" s="82"/>
      <c r="F724" s="82"/>
      <c r="G724" s="82"/>
      <c r="H724" s="82"/>
      <c r="I724" s="244"/>
      <c r="J724" s="244"/>
      <c r="K724" s="244"/>
    </row>
    <row r="725" spans="2:11" ht="15">
      <c r="B725" s="31"/>
      <c r="C725" s="175"/>
      <c r="D725" s="82"/>
      <c r="E725" s="82"/>
      <c r="F725" s="82"/>
      <c r="G725" s="82"/>
      <c r="H725" s="82"/>
      <c r="I725" s="244"/>
      <c r="J725" s="244"/>
      <c r="K725" s="244"/>
    </row>
    <row r="726" spans="2:11" ht="15">
      <c r="B726" s="31"/>
      <c r="C726" s="175"/>
      <c r="D726" s="82"/>
      <c r="E726" s="82"/>
      <c r="F726" s="82"/>
      <c r="G726" s="82"/>
      <c r="H726" s="82"/>
      <c r="I726" s="244"/>
      <c r="J726" s="244"/>
      <c r="K726" s="244"/>
    </row>
    <row r="727" spans="2:11" ht="15">
      <c r="B727" s="31"/>
      <c r="C727" s="175"/>
      <c r="D727" s="82"/>
      <c r="E727" s="82"/>
      <c r="F727" s="82"/>
      <c r="G727" s="82"/>
      <c r="H727" s="82"/>
      <c r="I727" s="244"/>
      <c r="J727" s="244"/>
      <c r="K727" s="244"/>
    </row>
    <row r="728" spans="2:11" ht="15">
      <c r="B728" s="31"/>
      <c r="C728" s="175"/>
      <c r="D728" s="82"/>
      <c r="E728" s="82"/>
      <c r="F728" s="82"/>
      <c r="G728" s="82"/>
      <c r="H728" s="82"/>
      <c r="I728" s="244"/>
      <c r="J728" s="244"/>
      <c r="K728" s="244"/>
    </row>
    <row r="729" spans="2:11" ht="15">
      <c r="B729" s="31"/>
      <c r="C729" s="175"/>
      <c r="D729" s="82"/>
      <c r="E729" s="82"/>
      <c r="F729" s="82"/>
      <c r="G729" s="82"/>
      <c r="H729" s="82"/>
      <c r="I729" s="244"/>
      <c r="J729" s="244"/>
      <c r="K729" s="244"/>
    </row>
    <row r="730" spans="2:11" ht="15">
      <c r="B730" s="31"/>
      <c r="C730" s="175"/>
      <c r="D730" s="82"/>
      <c r="E730" s="82"/>
      <c r="F730" s="82"/>
      <c r="G730" s="82"/>
      <c r="H730" s="82"/>
      <c r="I730" s="244"/>
      <c r="J730" s="244"/>
      <c r="K730" s="244"/>
    </row>
    <row r="731" spans="2:11" ht="15">
      <c r="B731" s="31"/>
      <c r="C731" s="175"/>
      <c r="D731" s="82"/>
      <c r="E731" s="82"/>
      <c r="F731" s="82"/>
      <c r="G731" s="82"/>
      <c r="H731" s="82"/>
      <c r="I731" s="244"/>
      <c r="J731" s="244"/>
      <c r="K731" s="244"/>
    </row>
    <row r="732" spans="2:11" ht="15">
      <c r="B732" s="31"/>
      <c r="C732" s="175"/>
      <c r="D732" s="82"/>
      <c r="E732" s="82"/>
      <c r="F732" s="82"/>
      <c r="G732" s="82"/>
      <c r="H732" s="82"/>
      <c r="I732" s="244"/>
      <c r="J732" s="244"/>
      <c r="K732" s="244"/>
    </row>
    <row r="733" spans="2:11" ht="15">
      <c r="B733" s="31"/>
      <c r="C733" s="175"/>
      <c r="D733" s="82"/>
      <c r="E733" s="82"/>
      <c r="F733" s="82"/>
      <c r="G733" s="82"/>
      <c r="H733" s="82"/>
      <c r="I733" s="244"/>
      <c r="J733" s="244"/>
      <c r="K733" s="244"/>
    </row>
    <row r="734" spans="2:11" ht="15">
      <c r="B734" s="31"/>
      <c r="C734" s="175"/>
      <c r="D734" s="82"/>
      <c r="E734" s="82"/>
      <c r="F734" s="82"/>
      <c r="G734" s="82"/>
      <c r="H734" s="82"/>
      <c r="I734" s="244"/>
      <c r="J734" s="244"/>
      <c r="K734" s="244"/>
    </row>
    <row r="735" spans="2:11" ht="15">
      <c r="B735" s="31"/>
      <c r="C735" s="175"/>
      <c r="D735" s="82"/>
      <c r="E735" s="82"/>
      <c r="F735" s="82"/>
      <c r="G735" s="82"/>
      <c r="H735" s="82"/>
      <c r="I735" s="244"/>
      <c r="J735" s="244"/>
      <c r="K735" s="244"/>
    </row>
    <row r="736" spans="2:11" ht="15">
      <c r="B736" s="31"/>
      <c r="C736" s="175"/>
      <c r="D736" s="82"/>
      <c r="E736" s="82"/>
      <c r="F736" s="82"/>
      <c r="G736" s="82"/>
      <c r="H736" s="82"/>
      <c r="I736" s="244"/>
      <c r="J736" s="244"/>
      <c r="K736" s="244"/>
    </row>
    <row r="737" spans="2:11" ht="15">
      <c r="B737" s="31"/>
      <c r="C737" s="175"/>
      <c r="D737" s="82"/>
      <c r="E737" s="82"/>
      <c r="F737" s="82"/>
      <c r="G737" s="82"/>
      <c r="H737" s="82"/>
      <c r="I737" s="244"/>
      <c r="J737" s="244"/>
      <c r="K737" s="244"/>
    </row>
    <row r="738" spans="2:11" ht="15">
      <c r="B738" s="31"/>
      <c r="C738" s="175"/>
      <c r="D738" s="82"/>
      <c r="E738" s="82"/>
      <c r="F738" s="82"/>
      <c r="G738" s="82"/>
      <c r="H738" s="82"/>
      <c r="I738" s="244"/>
      <c r="J738" s="244"/>
      <c r="K738" s="244"/>
    </row>
    <row r="739" spans="2:11" ht="15">
      <c r="B739" s="31"/>
      <c r="C739" s="175"/>
      <c r="D739" s="82"/>
      <c r="E739" s="82"/>
      <c r="F739" s="82"/>
      <c r="G739" s="82"/>
      <c r="H739" s="82"/>
      <c r="I739" s="244"/>
      <c r="J739" s="244"/>
      <c r="K739" s="244"/>
    </row>
    <row r="740" spans="2:11" ht="15">
      <c r="B740" s="31"/>
      <c r="C740" s="175"/>
      <c r="D740" s="82"/>
      <c r="E740" s="82"/>
      <c r="F740" s="82"/>
      <c r="G740" s="82"/>
      <c r="H740" s="82"/>
      <c r="I740" s="244"/>
      <c r="J740" s="244"/>
      <c r="K740" s="244"/>
    </row>
    <row r="741" spans="2:11" ht="15">
      <c r="B741" s="31"/>
      <c r="C741" s="175"/>
      <c r="D741" s="82"/>
      <c r="E741" s="82"/>
      <c r="F741" s="82"/>
      <c r="G741" s="82"/>
      <c r="H741" s="82"/>
      <c r="I741" s="244"/>
      <c r="J741" s="244"/>
      <c r="K741" s="244"/>
    </row>
    <row r="742" spans="2:11" ht="15">
      <c r="B742" s="31"/>
      <c r="C742" s="175"/>
      <c r="D742" s="82"/>
      <c r="E742" s="82"/>
      <c r="F742" s="82"/>
      <c r="G742" s="82"/>
      <c r="H742" s="82"/>
      <c r="I742" s="244"/>
      <c r="J742" s="244"/>
      <c r="K742" s="244"/>
    </row>
    <row r="743" spans="2:11" ht="15">
      <c r="B743" s="31"/>
      <c r="C743" s="175"/>
      <c r="D743" s="82"/>
      <c r="E743" s="82"/>
      <c r="F743" s="82"/>
      <c r="G743" s="82"/>
      <c r="H743" s="82"/>
      <c r="I743" s="244"/>
      <c r="J743" s="244"/>
      <c r="K743" s="244"/>
    </row>
    <row r="744" spans="2:11" ht="15">
      <c r="B744" s="31"/>
      <c r="C744" s="175"/>
      <c r="D744" s="82"/>
      <c r="E744" s="82"/>
      <c r="F744" s="82"/>
      <c r="G744" s="82"/>
      <c r="H744" s="82"/>
      <c r="I744" s="244"/>
      <c r="J744" s="244"/>
      <c r="K744" s="244"/>
    </row>
    <row r="745" spans="2:11" ht="15">
      <c r="B745" s="31"/>
      <c r="C745" s="175"/>
      <c r="D745" s="82"/>
      <c r="E745" s="82"/>
      <c r="F745" s="82"/>
      <c r="G745" s="82"/>
      <c r="H745" s="82"/>
      <c r="I745" s="244"/>
      <c r="J745" s="244"/>
      <c r="K745" s="244"/>
    </row>
    <row r="746" spans="2:11" ht="15">
      <c r="B746" s="31"/>
      <c r="C746" s="175"/>
      <c r="D746" s="82"/>
      <c r="E746" s="82"/>
      <c r="F746" s="82"/>
      <c r="G746" s="82"/>
      <c r="H746" s="82"/>
      <c r="I746" s="244"/>
      <c r="J746" s="244"/>
      <c r="K746" s="244"/>
    </row>
    <row r="747" spans="2:11" ht="15">
      <c r="B747" s="31"/>
      <c r="C747" s="175"/>
      <c r="D747" s="82"/>
      <c r="E747" s="82"/>
      <c r="F747" s="82"/>
      <c r="G747" s="82"/>
      <c r="H747" s="82"/>
      <c r="I747" s="244"/>
      <c r="J747" s="244"/>
      <c r="K747" s="244"/>
    </row>
    <row r="748" spans="2:11" ht="15">
      <c r="B748" s="31"/>
      <c r="C748" s="175"/>
      <c r="D748" s="82"/>
      <c r="E748" s="82"/>
      <c r="F748" s="82"/>
      <c r="G748" s="82"/>
      <c r="H748" s="82"/>
      <c r="I748" s="244"/>
      <c r="J748" s="244"/>
      <c r="K748" s="244"/>
    </row>
    <row r="749" spans="2:11" ht="15">
      <c r="B749" s="31"/>
      <c r="C749" s="175"/>
      <c r="D749" s="82"/>
      <c r="E749" s="82"/>
      <c r="F749" s="82"/>
      <c r="G749" s="82"/>
      <c r="H749" s="82"/>
      <c r="I749" s="244"/>
      <c r="J749" s="244"/>
      <c r="K749" s="244"/>
    </row>
    <row r="750" spans="2:11" ht="15">
      <c r="B750" s="31"/>
      <c r="C750" s="175"/>
      <c r="D750" s="82"/>
      <c r="E750" s="82"/>
      <c r="F750" s="82"/>
      <c r="G750" s="82"/>
      <c r="H750" s="82"/>
      <c r="I750" s="244"/>
      <c r="J750" s="244"/>
      <c r="K750" s="244"/>
    </row>
    <row r="751" spans="2:11" ht="15">
      <c r="B751" s="31"/>
      <c r="C751" s="175"/>
      <c r="D751" s="82"/>
      <c r="E751" s="82"/>
      <c r="F751" s="82"/>
      <c r="G751" s="82"/>
      <c r="H751" s="82"/>
      <c r="I751" s="244"/>
      <c r="J751" s="244"/>
      <c r="K751" s="244"/>
    </row>
    <row r="752" spans="2:11" ht="15">
      <c r="B752" s="31"/>
      <c r="C752" s="175"/>
      <c r="D752" s="82"/>
      <c r="E752" s="82"/>
      <c r="F752" s="82"/>
      <c r="G752" s="82"/>
      <c r="H752" s="82"/>
      <c r="I752" s="244"/>
      <c r="J752" s="244"/>
      <c r="K752" s="244"/>
    </row>
    <row r="753" spans="2:11" ht="15">
      <c r="B753" s="31"/>
      <c r="C753" s="175"/>
      <c r="D753" s="82"/>
      <c r="E753" s="82"/>
      <c r="F753" s="82"/>
      <c r="G753" s="82"/>
      <c r="H753" s="82"/>
      <c r="I753" s="244"/>
      <c r="J753" s="244"/>
      <c r="K753" s="244"/>
    </row>
    <row r="754" spans="2:11" ht="15">
      <c r="B754" s="31"/>
      <c r="C754" s="175"/>
      <c r="D754" s="82"/>
      <c r="E754" s="82"/>
      <c r="F754" s="82"/>
      <c r="G754" s="82"/>
      <c r="H754" s="82"/>
      <c r="I754" s="244"/>
      <c r="J754" s="244"/>
      <c r="K754" s="244"/>
    </row>
    <row r="755" spans="2:11" ht="15">
      <c r="B755" s="31"/>
      <c r="C755" s="175"/>
      <c r="D755" s="82"/>
      <c r="E755" s="82"/>
      <c r="F755" s="82"/>
      <c r="G755" s="82"/>
      <c r="H755" s="82"/>
      <c r="I755" s="244"/>
      <c r="J755" s="244"/>
      <c r="K755" s="244"/>
    </row>
    <row r="756" spans="2:11" ht="15">
      <c r="B756" s="31"/>
      <c r="C756" s="175"/>
      <c r="D756" s="82"/>
      <c r="E756" s="82"/>
      <c r="F756" s="82"/>
      <c r="G756" s="82"/>
      <c r="H756" s="82"/>
      <c r="I756" s="244"/>
      <c r="J756" s="244"/>
      <c r="K756" s="244"/>
    </row>
    <row r="757" spans="2:11" ht="15">
      <c r="B757" s="31"/>
      <c r="C757" s="175"/>
      <c r="D757" s="82"/>
      <c r="E757" s="82"/>
      <c r="F757" s="82"/>
      <c r="G757" s="82"/>
      <c r="H757" s="82"/>
      <c r="I757" s="244"/>
      <c r="J757" s="244"/>
      <c r="K757" s="244"/>
    </row>
    <row r="758" spans="2:11" ht="15">
      <c r="B758" s="31"/>
      <c r="C758" s="175"/>
      <c r="D758" s="82"/>
      <c r="E758" s="82"/>
      <c r="F758" s="82"/>
      <c r="G758" s="82"/>
      <c r="H758" s="82"/>
      <c r="I758" s="244"/>
      <c r="J758" s="244"/>
      <c r="K758" s="244"/>
    </row>
    <row r="759" spans="2:11" ht="15">
      <c r="B759" s="31"/>
      <c r="C759" s="175"/>
      <c r="D759" s="82"/>
      <c r="E759" s="82"/>
      <c r="F759" s="82"/>
      <c r="G759" s="82"/>
      <c r="H759" s="82"/>
      <c r="I759" s="244"/>
      <c r="J759" s="244"/>
      <c r="K759" s="244"/>
    </row>
    <row r="760" spans="2:11" ht="15">
      <c r="B760" s="31"/>
      <c r="C760" s="175"/>
      <c r="D760" s="82"/>
      <c r="E760" s="82"/>
      <c r="F760" s="82"/>
      <c r="G760" s="82"/>
      <c r="H760" s="82"/>
      <c r="I760" s="244"/>
      <c r="J760" s="244"/>
      <c r="K760" s="244"/>
    </row>
    <row r="761" spans="2:11" ht="15">
      <c r="B761" s="31"/>
      <c r="C761" s="175"/>
      <c r="D761" s="82"/>
      <c r="E761" s="82"/>
      <c r="F761" s="82"/>
      <c r="G761" s="82"/>
      <c r="H761" s="82"/>
      <c r="I761" s="244"/>
      <c r="J761" s="244"/>
      <c r="K761" s="244"/>
    </row>
    <row r="762" spans="2:11" ht="15">
      <c r="B762" s="31"/>
      <c r="C762" s="175"/>
      <c r="D762" s="82"/>
      <c r="E762" s="82"/>
      <c r="F762" s="82"/>
      <c r="G762" s="82"/>
      <c r="H762" s="82"/>
      <c r="I762" s="244"/>
      <c r="J762" s="244"/>
      <c r="K762" s="244"/>
    </row>
    <row r="763" spans="2:11" ht="15">
      <c r="B763" s="31"/>
      <c r="C763" s="175"/>
      <c r="D763" s="82"/>
      <c r="E763" s="82"/>
      <c r="F763" s="82"/>
      <c r="G763" s="82"/>
      <c r="H763" s="82"/>
      <c r="I763" s="244"/>
      <c r="J763" s="244"/>
      <c r="K763" s="244"/>
    </row>
    <row r="764" spans="2:11" ht="15">
      <c r="B764" s="31"/>
      <c r="C764" s="175"/>
      <c r="D764" s="82"/>
      <c r="E764" s="82"/>
      <c r="F764" s="82"/>
      <c r="G764" s="82"/>
      <c r="H764" s="82"/>
      <c r="I764" s="244"/>
      <c r="J764" s="244"/>
      <c r="K764" s="244"/>
    </row>
    <row r="765" spans="2:11" ht="15">
      <c r="B765" s="31"/>
      <c r="C765" s="175"/>
      <c r="D765" s="82"/>
      <c r="E765" s="82"/>
      <c r="F765" s="82"/>
      <c r="G765" s="82"/>
      <c r="H765" s="82"/>
      <c r="I765" s="244"/>
      <c r="J765" s="244"/>
      <c r="K765" s="244"/>
    </row>
    <row r="766" spans="2:11" ht="15">
      <c r="B766" s="31"/>
      <c r="C766" s="175"/>
      <c r="D766" s="82"/>
      <c r="E766" s="82"/>
      <c r="F766" s="82"/>
      <c r="G766" s="82"/>
      <c r="H766" s="82"/>
      <c r="I766" s="244"/>
      <c r="J766" s="244"/>
      <c r="K766" s="244"/>
    </row>
    <row r="767" spans="2:11" ht="15">
      <c r="B767" s="31"/>
      <c r="C767" s="175"/>
      <c r="D767" s="82"/>
      <c r="E767" s="82"/>
      <c r="F767" s="82"/>
      <c r="G767" s="82"/>
      <c r="H767" s="82"/>
      <c r="I767" s="244"/>
      <c r="J767" s="244"/>
      <c r="K767" s="244"/>
    </row>
    <row r="768" spans="2:11" ht="15">
      <c r="B768" s="31"/>
      <c r="C768" s="175"/>
      <c r="D768" s="82"/>
      <c r="E768" s="82"/>
      <c r="F768" s="82"/>
      <c r="G768" s="82"/>
      <c r="H768" s="82"/>
      <c r="I768" s="244"/>
      <c r="J768" s="244"/>
      <c r="K768" s="244"/>
    </row>
    <row r="769" spans="2:11" ht="15">
      <c r="B769" s="31"/>
      <c r="C769" s="175"/>
      <c r="D769" s="82"/>
      <c r="E769" s="82"/>
      <c r="F769" s="82"/>
      <c r="G769" s="82"/>
      <c r="H769" s="82"/>
      <c r="I769" s="244"/>
      <c r="J769" s="244"/>
      <c r="K769" s="244"/>
    </row>
    <row r="770" spans="2:11" ht="15">
      <c r="B770" s="31"/>
      <c r="C770" s="175"/>
      <c r="D770" s="82"/>
      <c r="E770" s="82"/>
      <c r="F770" s="82"/>
      <c r="G770" s="82"/>
      <c r="H770" s="82"/>
      <c r="I770" s="244"/>
      <c r="J770" s="244"/>
      <c r="K770" s="244"/>
    </row>
    <row r="771" spans="2:11" ht="15">
      <c r="B771" s="31"/>
      <c r="C771" s="175"/>
      <c r="D771" s="82"/>
      <c r="E771" s="82"/>
      <c r="F771" s="82"/>
      <c r="G771" s="82"/>
      <c r="H771" s="82"/>
      <c r="I771" s="244"/>
      <c r="J771" s="244"/>
      <c r="K771" s="244"/>
    </row>
    <row r="772" spans="2:11" ht="15">
      <c r="B772" s="31"/>
      <c r="C772" s="175"/>
      <c r="D772" s="82"/>
      <c r="E772" s="82"/>
      <c r="F772" s="82"/>
      <c r="G772" s="82"/>
      <c r="H772" s="82"/>
      <c r="I772" s="244"/>
      <c r="J772" s="244"/>
      <c r="K772" s="244"/>
    </row>
    <row r="773" spans="2:11" ht="15">
      <c r="B773" s="31"/>
      <c r="C773" s="175"/>
      <c r="D773" s="82"/>
      <c r="E773" s="82"/>
      <c r="F773" s="82"/>
      <c r="G773" s="82"/>
      <c r="H773" s="82"/>
      <c r="I773" s="244"/>
      <c r="J773" s="244"/>
      <c r="K773" s="244"/>
    </row>
    <row r="774" spans="2:11" ht="15">
      <c r="B774" s="31"/>
      <c r="C774" s="175"/>
      <c r="D774" s="82"/>
      <c r="E774" s="82"/>
      <c r="F774" s="82"/>
      <c r="G774" s="82"/>
      <c r="H774" s="82"/>
      <c r="I774" s="244"/>
      <c r="J774" s="244"/>
      <c r="K774" s="244"/>
    </row>
    <row r="775" spans="2:11" ht="15">
      <c r="B775" s="31"/>
      <c r="C775" s="175"/>
      <c r="D775" s="82"/>
      <c r="E775" s="82"/>
      <c r="F775" s="82"/>
      <c r="G775" s="82"/>
      <c r="H775" s="82"/>
      <c r="I775" s="244"/>
      <c r="J775" s="244"/>
      <c r="K775" s="244"/>
    </row>
    <row r="776" spans="2:11" ht="15">
      <c r="B776" s="31"/>
      <c r="C776" s="175"/>
      <c r="D776" s="82"/>
      <c r="E776" s="82"/>
      <c r="F776" s="82"/>
      <c r="G776" s="82"/>
      <c r="H776" s="82"/>
      <c r="I776" s="244"/>
      <c r="J776" s="244"/>
      <c r="K776" s="244"/>
    </row>
    <row r="777" spans="2:11" ht="15">
      <c r="B777" s="31"/>
      <c r="C777" s="175"/>
      <c r="D777" s="82"/>
      <c r="E777" s="82"/>
      <c r="F777" s="82"/>
      <c r="G777" s="82"/>
      <c r="H777" s="82"/>
      <c r="I777" s="244"/>
      <c r="J777" s="244"/>
      <c r="K777" s="244"/>
    </row>
    <row r="778" spans="2:11" ht="15">
      <c r="B778" s="31"/>
      <c r="C778" s="175"/>
      <c r="D778" s="82"/>
      <c r="E778" s="82"/>
      <c r="F778" s="82"/>
      <c r="G778" s="82"/>
      <c r="H778" s="82"/>
      <c r="I778" s="244"/>
      <c r="J778" s="244"/>
      <c r="K778" s="244"/>
    </row>
    <row r="779" spans="2:11" ht="15">
      <c r="B779" s="31"/>
      <c r="C779" s="175"/>
      <c r="D779" s="82"/>
      <c r="E779" s="82"/>
      <c r="F779" s="82"/>
      <c r="G779" s="82"/>
      <c r="H779" s="82"/>
      <c r="I779" s="244"/>
      <c r="J779" s="244"/>
      <c r="K779" s="244"/>
    </row>
    <row r="780" spans="2:11" ht="15">
      <c r="B780" s="31"/>
      <c r="C780" s="175"/>
      <c r="D780" s="82"/>
      <c r="E780" s="82"/>
      <c r="F780" s="82"/>
      <c r="G780" s="82"/>
      <c r="H780" s="82"/>
      <c r="I780" s="244"/>
      <c r="J780" s="244"/>
      <c r="K780" s="244"/>
    </row>
    <row r="781" spans="2:11" ht="15">
      <c r="B781" s="31"/>
      <c r="C781" s="175"/>
      <c r="D781" s="82"/>
      <c r="E781" s="82"/>
      <c r="F781" s="82"/>
      <c r="G781" s="82"/>
      <c r="H781" s="82"/>
      <c r="I781" s="244"/>
      <c r="J781" s="244"/>
      <c r="K781" s="244"/>
    </row>
    <row r="782" spans="2:11" ht="15">
      <c r="B782" s="31"/>
      <c r="C782" s="175"/>
      <c r="D782" s="82"/>
      <c r="E782" s="82"/>
      <c r="F782" s="82"/>
      <c r="G782" s="82"/>
      <c r="H782" s="82"/>
      <c r="I782" s="244"/>
      <c r="J782" s="244"/>
      <c r="K782" s="244"/>
    </row>
    <row r="783" spans="2:11" ht="15">
      <c r="B783" s="31"/>
      <c r="C783" s="175"/>
      <c r="D783" s="82"/>
      <c r="E783" s="82"/>
      <c r="F783" s="82"/>
      <c r="G783" s="82"/>
      <c r="H783" s="82"/>
      <c r="I783" s="244"/>
      <c r="J783" s="244"/>
      <c r="K783" s="244"/>
    </row>
    <row r="784" spans="2:11" ht="15">
      <c r="B784" s="31"/>
      <c r="C784" s="175"/>
      <c r="D784" s="82"/>
      <c r="E784" s="82"/>
      <c r="F784" s="82"/>
      <c r="G784" s="82"/>
      <c r="H784" s="82"/>
      <c r="I784" s="244"/>
      <c r="J784" s="244"/>
      <c r="K784" s="244"/>
    </row>
    <row r="785" spans="2:11" ht="15">
      <c r="B785" s="31"/>
      <c r="C785" s="175"/>
      <c r="D785" s="82"/>
      <c r="E785" s="82"/>
      <c r="F785" s="82"/>
      <c r="G785" s="82"/>
      <c r="H785" s="82"/>
      <c r="I785" s="244"/>
      <c r="J785" s="244"/>
      <c r="K785" s="244"/>
    </row>
    <row r="786" spans="2:11" ht="15">
      <c r="B786" s="31"/>
      <c r="C786" s="175"/>
      <c r="D786" s="82"/>
      <c r="E786" s="82"/>
      <c r="F786" s="82"/>
      <c r="G786" s="82"/>
      <c r="H786" s="82"/>
      <c r="I786" s="244"/>
      <c r="J786" s="244"/>
      <c r="K786" s="244"/>
    </row>
    <row r="787" spans="2:11" ht="15">
      <c r="B787" s="31"/>
      <c r="C787" s="175"/>
      <c r="D787" s="82"/>
      <c r="E787" s="82"/>
      <c r="F787" s="82"/>
      <c r="G787" s="82"/>
      <c r="H787" s="82"/>
      <c r="I787" s="244"/>
      <c r="J787" s="244"/>
      <c r="K787" s="244"/>
    </row>
    <row r="788" spans="2:11" ht="15">
      <c r="B788" s="31"/>
      <c r="C788" s="175"/>
      <c r="D788" s="82"/>
      <c r="E788" s="82"/>
      <c r="F788" s="82"/>
      <c r="G788" s="82"/>
      <c r="H788" s="82"/>
      <c r="I788" s="244"/>
      <c r="J788" s="244"/>
      <c r="K788" s="244"/>
    </row>
    <row r="789" spans="2:11" ht="15">
      <c r="B789" s="31"/>
      <c r="C789" s="175"/>
      <c r="D789" s="82"/>
      <c r="E789" s="82"/>
      <c r="F789" s="82"/>
      <c r="G789" s="82"/>
      <c r="H789" s="82"/>
      <c r="I789" s="244"/>
      <c r="J789" s="244"/>
      <c r="K789" s="244"/>
    </row>
    <row r="790" spans="2:11" ht="15">
      <c r="B790" s="31"/>
      <c r="C790" s="175"/>
      <c r="D790" s="82"/>
      <c r="E790" s="82"/>
      <c r="F790" s="82"/>
      <c r="G790" s="82"/>
      <c r="H790" s="82"/>
      <c r="I790" s="244"/>
      <c r="J790" s="244"/>
      <c r="K790" s="244"/>
    </row>
    <row r="791" spans="2:11" ht="15">
      <c r="B791" s="31"/>
      <c r="C791" s="175"/>
      <c r="D791" s="82"/>
      <c r="E791" s="82"/>
      <c r="F791" s="82"/>
      <c r="G791" s="82"/>
      <c r="H791" s="82"/>
      <c r="I791" s="244"/>
      <c r="J791" s="244"/>
      <c r="K791" s="244"/>
    </row>
    <row r="792" spans="2:11" ht="15">
      <c r="B792" s="31"/>
      <c r="C792" s="175"/>
      <c r="D792" s="82"/>
      <c r="E792" s="82"/>
      <c r="F792" s="82"/>
      <c r="G792" s="82"/>
      <c r="H792" s="82"/>
      <c r="I792" s="244"/>
      <c r="J792" s="244"/>
      <c r="K792" s="244"/>
    </row>
    <row r="793" spans="2:11" ht="15">
      <c r="B793" s="31"/>
      <c r="C793" s="175"/>
      <c r="D793" s="82"/>
      <c r="E793" s="82"/>
      <c r="F793" s="82"/>
      <c r="G793" s="82"/>
      <c r="H793" s="82"/>
      <c r="I793" s="244"/>
      <c r="J793" s="244"/>
      <c r="K793" s="244"/>
    </row>
    <row r="794" spans="2:11" ht="15">
      <c r="B794" s="31"/>
      <c r="C794" s="175"/>
      <c r="D794" s="82"/>
      <c r="E794" s="82"/>
      <c r="F794" s="82"/>
      <c r="G794" s="82"/>
      <c r="H794" s="82"/>
      <c r="I794" s="244"/>
      <c r="J794" s="244"/>
      <c r="K794" s="244"/>
    </row>
    <row r="795" spans="2:11" ht="15">
      <c r="B795" s="31"/>
      <c r="C795" s="175"/>
      <c r="D795" s="82"/>
      <c r="E795" s="82"/>
      <c r="F795" s="82"/>
      <c r="G795" s="82"/>
      <c r="H795" s="82"/>
      <c r="I795" s="244"/>
      <c r="J795" s="244"/>
      <c r="K795" s="244"/>
    </row>
    <row r="796" spans="2:11" ht="15">
      <c r="B796" s="31"/>
      <c r="C796" s="175"/>
      <c r="D796" s="82"/>
      <c r="E796" s="82"/>
      <c r="F796" s="82"/>
      <c r="G796" s="82"/>
      <c r="H796" s="82"/>
      <c r="I796" s="244"/>
      <c r="J796" s="244"/>
      <c r="K796" s="244"/>
    </row>
    <row r="797" spans="2:11" ht="15">
      <c r="B797" s="31"/>
      <c r="C797" s="175"/>
      <c r="D797" s="82"/>
      <c r="E797" s="82"/>
      <c r="F797" s="82"/>
      <c r="G797" s="82"/>
      <c r="H797" s="82"/>
      <c r="I797" s="244"/>
      <c r="J797" s="244"/>
      <c r="K797" s="244"/>
    </row>
    <row r="798" spans="2:11" ht="15">
      <c r="B798" s="31"/>
      <c r="C798" s="175"/>
      <c r="D798" s="82"/>
      <c r="E798" s="82"/>
      <c r="F798" s="82"/>
      <c r="G798" s="82"/>
      <c r="H798" s="82"/>
      <c r="I798" s="244"/>
      <c r="J798" s="244"/>
      <c r="K798" s="244"/>
    </row>
    <row r="799" spans="2:11" ht="15">
      <c r="B799" s="31"/>
      <c r="C799" s="175"/>
      <c r="D799" s="82"/>
      <c r="E799" s="82"/>
      <c r="F799" s="82"/>
      <c r="G799" s="82"/>
      <c r="H799" s="82"/>
      <c r="I799" s="244"/>
      <c r="J799" s="244"/>
      <c r="K799" s="244"/>
    </row>
    <row r="800" spans="2:11" ht="15">
      <c r="B800" s="31"/>
      <c r="C800" s="175"/>
      <c r="D800" s="82"/>
      <c r="E800" s="82"/>
      <c r="F800" s="82"/>
      <c r="G800" s="82"/>
      <c r="H800" s="82"/>
      <c r="I800" s="244"/>
      <c r="J800" s="244"/>
      <c r="K800" s="244"/>
    </row>
    <row r="801" spans="2:11" ht="15">
      <c r="B801" s="31"/>
      <c r="C801" s="175"/>
      <c r="D801" s="82"/>
      <c r="E801" s="82"/>
      <c r="F801" s="82"/>
      <c r="G801" s="82"/>
      <c r="H801" s="82"/>
      <c r="I801" s="244"/>
      <c r="J801" s="244"/>
      <c r="K801" s="244"/>
    </row>
    <row r="802" spans="2:11" ht="15">
      <c r="B802" s="31"/>
      <c r="C802" s="175"/>
      <c r="D802" s="82"/>
      <c r="E802" s="82"/>
      <c r="F802" s="82"/>
      <c r="G802" s="82"/>
      <c r="H802" s="82"/>
      <c r="I802" s="244"/>
      <c r="J802" s="244"/>
      <c r="K802" s="244"/>
    </row>
    <row r="803" spans="2:11" ht="15">
      <c r="B803" s="31"/>
      <c r="C803" s="175"/>
      <c r="D803" s="82"/>
      <c r="E803" s="82"/>
      <c r="F803" s="82"/>
      <c r="G803" s="82"/>
      <c r="H803" s="82"/>
      <c r="I803" s="244"/>
      <c r="J803" s="244"/>
      <c r="K803" s="244"/>
    </row>
    <row r="804" spans="2:11" ht="15">
      <c r="B804" s="31"/>
      <c r="C804" s="175"/>
      <c r="D804" s="82"/>
      <c r="E804" s="82"/>
      <c r="F804" s="82"/>
      <c r="G804" s="82"/>
      <c r="H804" s="82"/>
      <c r="I804" s="244"/>
      <c r="J804" s="244"/>
      <c r="K804" s="244"/>
    </row>
    <row r="805" spans="2:11" ht="15">
      <c r="B805" s="31"/>
      <c r="C805" s="175"/>
      <c r="D805" s="82"/>
      <c r="E805" s="82"/>
      <c r="F805" s="82"/>
      <c r="G805" s="82"/>
      <c r="H805" s="82"/>
      <c r="I805" s="244"/>
      <c r="J805" s="244"/>
      <c r="K805" s="244"/>
    </row>
    <row r="806" spans="2:11" ht="15">
      <c r="B806" s="31"/>
      <c r="C806" s="175"/>
      <c r="D806" s="82"/>
      <c r="E806" s="82"/>
      <c r="F806" s="82"/>
      <c r="G806" s="82"/>
      <c r="H806" s="82"/>
      <c r="I806" s="244"/>
      <c r="J806" s="244"/>
      <c r="K806" s="244"/>
    </row>
    <row r="807" spans="2:11" ht="15">
      <c r="B807" s="31"/>
      <c r="C807" s="175"/>
      <c r="D807" s="82"/>
      <c r="E807" s="82"/>
      <c r="F807" s="82"/>
      <c r="G807" s="82"/>
      <c r="H807" s="82"/>
      <c r="I807" s="244"/>
      <c r="J807" s="244"/>
      <c r="K807" s="244"/>
    </row>
    <row r="808" spans="2:11" ht="15">
      <c r="B808" s="31"/>
      <c r="C808" s="175"/>
      <c r="D808" s="82"/>
      <c r="E808" s="82"/>
      <c r="F808" s="82"/>
      <c r="G808" s="82"/>
      <c r="H808" s="82"/>
      <c r="I808" s="244"/>
      <c r="J808" s="244"/>
      <c r="K808" s="244"/>
    </row>
    <row r="809" spans="2:11" ht="15">
      <c r="B809" s="31"/>
      <c r="C809" s="175"/>
      <c r="D809" s="82"/>
      <c r="E809" s="82"/>
      <c r="F809" s="82"/>
      <c r="G809" s="82"/>
      <c r="H809" s="82"/>
      <c r="I809" s="244"/>
      <c r="J809" s="244"/>
      <c r="K809" s="244"/>
    </row>
    <row r="810" spans="2:11" ht="15">
      <c r="B810" s="31"/>
      <c r="C810" s="175"/>
      <c r="D810" s="82"/>
      <c r="E810" s="82"/>
      <c r="F810" s="82"/>
      <c r="G810" s="82"/>
      <c r="H810" s="82"/>
      <c r="I810" s="244"/>
      <c r="J810" s="244"/>
      <c r="K810" s="244"/>
    </row>
    <row r="811" spans="2:11" ht="15">
      <c r="B811" s="31"/>
      <c r="C811" s="175"/>
      <c r="D811" s="82"/>
      <c r="E811" s="82"/>
      <c r="F811" s="82"/>
      <c r="G811" s="82"/>
      <c r="H811" s="82"/>
      <c r="I811" s="244"/>
      <c r="J811" s="244"/>
      <c r="K811" s="244"/>
    </row>
    <row r="812" spans="2:11" ht="15">
      <c r="B812" s="31"/>
      <c r="C812" s="175"/>
      <c r="D812" s="82"/>
      <c r="E812" s="82"/>
      <c r="F812" s="82"/>
      <c r="G812" s="82"/>
      <c r="H812" s="82"/>
      <c r="I812" s="244"/>
      <c r="J812" s="244"/>
      <c r="K812" s="244"/>
    </row>
    <row r="813" spans="2:11" ht="15">
      <c r="B813" s="31"/>
      <c r="C813" s="175"/>
      <c r="D813" s="82"/>
      <c r="E813" s="82"/>
      <c r="F813" s="82"/>
      <c r="G813" s="82"/>
      <c r="H813" s="82"/>
      <c r="I813" s="244"/>
      <c r="J813" s="244"/>
      <c r="K813" s="244"/>
    </row>
    <row r="814" spans="2:11" ht="15">
      <c r="B814" s="31"/>
      <c r="C814" s="175"/>
      <c r="D814" s="82"/>
      <c r="E814" s="82"/>
      <c r="F814" s="82"/>
      <c r="G814" s="82"/>
      <c r="H814" s="82"/>
      <c r="I814" s="244"/>
      <c r="J814" s="244"/>
      <c r="K814" s="244"/>
    </row>
    <row r="815" spans="2:11" ht="15">
      <c r="B815" s="31"/>
      <c r="C815" s="175"/>
      <c r="D815" s="82"/>
      <c r="E815" s="82"/>
      <c r="F815" s="82"/>
      <c r="G815" s="82"/>
      <c r="H815" s="82"/>
      <c r="I815" s="244"/>
      <c r="J815" s="244"/>
      <c r="K815" s="244"/>
    </row>
    <row r="816" spans="2:11" ht="15">
      <c r="B816" s="31"/>
      <c r="C816" s="175"/>
      <c r="D816" s="82"/>
      <c r="E816" s="82"/>
      <c r="F816" s="82"/>
      <c r="G816" s="82"/>
      <c r="H816" s="82"/>
      <c r="I816" s="244"/>
      <c r="J816" s="244"/>
      <c r="K816" s="244"/>
    </row>
    <row r="817" spans="2:11" ht="15">
      <c r="B817" s="31"/>
      <c r="C817" s="175"/>
      <c r="D817" s="82"/>
      <c r="E817" s="82"/>
      <c r="F817" s="82"/>
      <c r="G817" s="82"/>
      <c r="H817" s="82"/>
      <c r="I817" s="244"/>
      <c r="J817" s="244"/>
      <c r="K817" s="244"/>
    </row>
    <row r="818" spans="2:11" ht="15">
      <c r="B818" s="31"/>
      <c r="C818" s="175"/>
      <c r="D818" s="82"/>
      <c r="E818" s="82"/>
      <c r="F818" s="82"/>
      <c r="G818" s="82"/>
      <c r="H818" s="82"/>
      <c r="I818" s="244"/>
      <c r="J818" s="244"/>
      <c r="K818" s="244"/>
    </row>
    <row r="819" spans="2:11" ht="15">
      <c r="B819" s="31"/>
      <c r="C819" s="175"/>
      <c r="D819" s="82"/>
      <c r="E819" s="82"/>
      <c r="F819" s="82"/>
      <c r="G819" s="82"/>
      <c r="H819" s="82"/>
      <c r="I819" s="244"/>
      <c r="J819" s="244"/>
      <c r="K819" s="244"/>
    </row>
    <row r="820" spans="2:11" ht="15">
      <c r="B820" s="31"/>
      <c r="C820" s="175"/>
      <c r="D820" s="82"/>
      <c r="E820" s="82"/>
      <c r="F820" s="82"/>
      <c r="G820" s="82"/>
      <c r="H820" s="82"/>
      <c r="I820" s="244"/>
      <c r="J820" s="244"/>
      <c r="K820" s="244"/>
    </row>
    <row r="821" spans="2:11" ht="15">
      <c r="B821" s="31"/>
      <c r="C821" s="175"/>
      <c r="D821" s="82"/>
      <c r="E821" s="82"/>
      <c r="F821" s="82"/>
      <c r="G821" s="82"/>
      <c r="H821" s="82"/>
      <c r="I821" s="244"/>
      <c r="J821" s="244"/>
      <c r="K821" s="244"/>
    </row>
    <row r="822" spans="2:11" ht="15">
      <c r="B822" s="31"/>
      <c r="C822" s="175"/>
      <c r="D822" s="82"/>
      <c r="E822" s="82"/>
      <c r="F822" s="82"/>
      <c r="G822" s="82"/>
      <c r="H822" s="82"/>
      <c r="I822" s="244"/>
      <c r="J822" s="244"/>
      <c r="K822" s="244"/>
    </row>
    <row r="823" spans="2:11" ht="15">
      <c r="B823" s="31"/>
      <c r="C823" s="175"/>
      <c r="D823" s="82"/>
      <c r="E823" s="82"/>
      <c r="F823" s="82"/>
      <c r="G823" s="82"/>
      <c r="H823" s="82"/>
      <c r="I823" s="244"/>
      <c r="J823" s="244"/>
      <c r="K823" s="244"/>
    </row>
    <row r="824" spans="2:11" ht="15">
      <c r="B824" s="31"/>
      <c r="C824" s="175"/>
      <c r="D824" s="82"/>
      <c r="E824" s="82"/>
      <c r="F824" s="82"/>
      <c r="G824" s="82"/>
      <c r="H824" s="82"/>
      <c r="I824" s="244"/>
      <c r="J824" s="244"/>
      <c r="K824" s="244"/>
    </row>
    <row r="825" spans="2:11" ht="15">
      <c r="B825" s="31"/>
      <c r="C825" s="175"/>
      <c r="D825" s="82"/>
      <c r="E825" s="82"/>
      <c r="F825" s="82"/>
      <c r="G825" s="82"/>
      <c r="H825" s="82"/>
      <c r="I825" s="244"/>
      <c r="J825" s="244"/>
      <c r="K825" s="244"/>
    </row>
    <row r="826" spans="2:11" ht="15">
      <c r="B826" s="31"/>
      <c r="C826" s="175"/>
      <c r="D826" s="82"/>
      <c r="E826" s="82"/>
      <c r="F826" s="82"/>
      <c r="G826" s="82"/>
      <c r="H826" s="82"/>
      <c r="I826" s="244"/>
      <c r="J826" s="244"/>
      <c r="K826" s="244"/>
    </row>
    <row r="827" spans="2:11" ht="15">
      <c r="B827" s="31"/>
      <c r="C827" s="175"/>
      <c r="D827" s="82"/>
      <c r="E827" s="82"/>
      <c r="F827" s="82"/>
      <c r="G827" s="82"/>
      <c r="H827" s="82"/>
      <c r="I827" s="244"/>
      <c r="J827" s="244"/>
      <c r="K827" s="244"/>
    </row>
    <row r="828" spans="2:11" ht="15">
      <c r="B828" s="31"/>
      <c r="C828" s="175"/>
      <c r="D828" s="82"/>
      <c r="E828" s="82"/>
      <c r="F828" s="82"/>
      <c r="G828" s="82"/>
      <c r="H828" s="82"/>
      <c r="I828" s="244"/>
      <c r="J828" s="244"/>
      <c r="K828" s="244"/>
    </row>
    <row r="829" spans="2:11" ht="15">
      <c r="B829" s="31"/>
      <c r="C829" s="175"/>
      <c r="D829" s="82"/>
      <c r="E829" s="82"/>
      <c r="F829" s="82"/>
      <c r="G829" s="82"/>
      <c r="H829" s="82"/>
      <c r="I829" s="244"/>
      <c r="J829" s="244"/>
      <c r="K829" s="244"/>
    </row>
    <row r="830" spans="2:11" ht="15">
      <c r="B830" s="31"/>
      <c r="C830" s="175"/>
      <c r="D830" s="82"/>
      <c r="E830" s="82"/>
      <c r="F830" s="82"/>
      <c r="G830" s="82"/>
      <c r="H830" s="82"/>
      <c r="I830" s="244"/>
      <c r="J830" s="244"/>
      <c r="K830" s="244"/>
    </row>
    <row r="831" spans="2:11" ht="15">
      <c r="B831" s="31"/>
      <c r="C831" s="175"/>
      <c r="D831" s="82"/>
      <c r="E831" s="82"/>
      <c r="F831" s="82"/>
      <c r="G831" s="82"/>
      <c r="H831" s="82"/>
      <c r="I831" s="244"/>
      <c r="J831" s="244"/>
      <c r="K831" s="244"/>
    </row>
    <row r="832" spans="2:11" ht="15">
      <c r="B832" s="31"/>
      <c r="C832" s="175"/>
      <c r="D832" s="82"/>
      <c r="E832" s="82"/>
      <c r="F832" s="82"/>
      <c r="G832" s="82"/>
      <c r="H832" s="82"/>
      <c r="I832" s="244"/>
      <c r="J832" s="244"/>
      <c r="K832" s="244"/>
    </row>
    <row r="833" spans="2:11" ht="15">
      <c r="B833" s="31"/>
      <c r="C833" s="175"/>
      <c r="D833" s="82"/>
      <c r="E833" s="82"/>
      <c r="F833" s="82"/>
      <c r="G833" s="82"/>
      <c r="H833" s="82"/>
      <c r="I833" s="244"/>
      <c r="J833" s="244"/>
      <c r="K833" s="244"/>
    </row>
    <row r="834" spans="2:11" ht="15">
      <c r="B834" s="31"/>
      <c r="C834" s="175"/>
      <c r="D834" s="82"/>
      <c r="E834" s="82"/>
      <c r="F834" s="82"/>
      <c r="G834" s="82"/>
      <c r="H834" s="82"/>
      <c r="I834" s="244"/>
      <c r="J834" s="244"/>
      <c r="K834" s="244"/>
    </row>
    <row r="835" spans="2:11" ht="15">
      <c r="B835" s="31"/>
      <c r="C835" s="175"/>
      <c r="D835" s="82"/>
      <c r="E835" s="82"/>
      <c r="F835" s="82"/>
      <c r="G835" s="82"/>
      <c r="H835" s="82"/>
      <c r="I835" s="244"/>
      <c r="J835" s="244"/>
      <c r="K835" s="244"/>
    </row>
    <row r="836" spans="2:11" ht="15">
      <c r="B836" s="31"/>
      <c r="C836" s="175"/>
      <c r="D836" s="82"/>
      <c r="E836" s="82"/>
      <c r="F836" s="82"/>
      <c r="G836" s="82"/>
      <c r="H836" s="82"/>
      <c r="I836" s="244"/>
      <c r="J836" s="244"/>
      <c r="K836" s="244"/>
    </row>
    <row r="837" spans="2:11" ht="15">
      <c r="B837" s="31"/>
      <c r="C837" s="175"/>
      <c r="D837" s="82"/>
      <c r="E837" s="82"/>
      <c r="F837" s="82"/>
      <c r="G837" s="82"/>
      <c r="H837" s="82"/>
      <c r="I837" s="244"/>
      <c r="J837" s="244"/>
      <c r="K837" s="244"/>
    </row>
    <row r="838" spans="2:11" ht="15">
      <c r="B838" s="31"/>
      <c r="C838" s="175"/>
      <c r="D838" s="82"/>
      <c r="E838" s="82"/>
      <c r="F838" s="82"/>
      <c r="G838" s="82"/>
      <c r="H838" s="82"/>
      <c r="I838" s="244"/>
      <c r="J838" s="244"/>
      <c r="K838" s="244"/>
    </row>
    <row r="839" spans="2:11" ht="15">
      <c r="B839" s="31"/>
      <c r="C839" s="175"/>
      <c r="D839" s="82"/>
      <c r="E839" s="82"/>
      <c r="F839" s="82"/>
      <c r="G839" s="82"/>
      <c r="H839" s="82"/>
      <c r="I839" s="244"/>
      <c r="J839" s="244"/>
      <c r="K839" s="244"/>
    </row>
    <row r="840" spans="2:11" ht="15">
      <c r="B840" s="31"/>
      <c r="C840" s="175"/>
      <c r="D840" s="82"/>
      <c r="E840" s="82"/>
      <c r="F840" s="82"/>
      <c r="G840" s="82"/>
      <c r="H840" s="82"/>
      <c r="I840" s="244"/>
      <c r="J840" s="244"/>
      <c r="K840" s="244"/>
    </row>
    <row r="841" spans="2:11" ht="15">
      <c r="B841" s="31"/>
      <c r="C841" s="175"/>
      <c r="D841" s="82"/>
      <c r="E841" s="82"/>
      <c r="F841" s="82"/>
      <c r="G841" s="82"/>
      <c r="H841" s="82"/>
      <c r="I841" s="244"/>
      <c r="J841" s="244"/>
      <c r="K841" s="244"/>
    </row>
    <row r="842" spans="2:11" ht="15">
      <c r="B842" s="31"/>
      <c r="C842" s="175"/>
      <c r="D842" s="82"/>
      <c r="E842" s="82"/>
      <c r="F842" s="82"/>
      <c r="G842" s="82"/>
      <c r="H842" s="82"/>
      <c r="I842" s="244"/>
      <c r="J842" s="244"/>
      <c r="K842" s="244"/>
    </row>
    <row r="843" spans="2:11" ht="15">
      <c r="B843" s="31"/>
      <c r="C843" s="175"/>
      <c r="D843" s="82"/>
      <c r="E843" s="82"/>
      <c r="F843" s="82"/>
      <c r="G843" s="82"/>
      <c r="H843" s="82"/>
      <c r="I843" s="244"/>
      <c r="J843" s="244"/>
      <c r="K843" s="244"/>
    </row>
    <row r="844" spans="2:11" ht="15">
      <c r="B844" s="31"/>
      <c r="C844" s="175"/>
      <c r="D844" s="82"/>
      <c r="E844" s="82"/>
      <c r="F844" s="82"/>
      <c r="G844" s="82"/>
      <c r="H844" s="82"/>
      <c r="I844" s="244"/>
      <c r="J844" s="244"/>
      <c r="K844" s="244"/>
    </row>
    <row r="845" spans="2:11" ht="15">
      <c r="B845" s="31"/>
      <c r="C845" s="175"/>
      <c r="D845" s="82"/>
      <c r="E845" s="82"/>
      <c r="F845" s="82"/>
      <c r="G845" s="82"/>
      <c r="H845" s="82"/>
      <c r="I845" s="244"/>
      <c r="J845" s="244"/>
      <c r="K845" s="244"/>
    </row>
    <row r="846" spans="2:11" ht="15">
      <c r="B846" s="31"/>
      <c r="C846" s="175"/>
      <c r="D846" s="82"/>
      <c r="E846" s="82"/>
      <c r="F846" s="82"/>
      <c r="G846" s="82"/>
      <c r="H846" s="82"/>
      <c r="I846" s="244"/>
      <c r="J846" s="244"/>
      <c r="K846" s="244"/>
    </row>
    <row r="847" spans="2:11" ht="15">
      <c r="B847" s="31"/>
      <c r="C847" s="175"/>
      <c r="D847" s="82"/>
      <c r="E847" s="82"/>
      <c r="F847" s="82"/>
      <c r="G847" s="82"/>
      <c r="H847" s="82"/>
      <c r="I847" s="244"/>
      <c r="J847" s="244"/>
      <c r="K847" s="244"/>
    </row>
    <row r="848" spans="2:11" ht="15">
      <c r="B848" s="31"/>
      <c r="C848" s="175"/>
      <c r="D848" s="82"/>
      <c r="E848" s="82"/>
      <c r="F848" s="82"/>
      <c r="G848" s="82"/>
      <c r="H848" s="82"/>
      <c r="I848" s="244"/>
      <c r="J848" s="244"/>
      <c r="K848" s="244"/>
    </row>
    <row r="849" spans="2:11" ht="15">
      <c r="B849" s="31"/>
      <c r="C849" s="175"/>
      <c r="D849" s="82"/>
      <c r="E849" s="82"/>
      <c r="F849" s="82"/>
      <c r="G849" s="82"/>
      <c r="H849" s="82"/>
      <c r="I849" s="244"/>
      <c r="J849" s="244"/>
      <c r="K849" s="244"/>
    </row>
    <row r="850" spans="2:11" ht="15">
      <c r="B850" s="31"/>
      <c r="C850" s="175"/>
      <c r="D850" s="82"/>
      <c r="E850" s="82"/>
      <c r="F850" s="82"/>
      <c r="G850" s="82"/>
      <c r="H850" s="82"/>
      <c r="I850" s="244"/>
      <c r="J850" s="244"/>
      <c r="K850" s="244"/>
    </row>
    <row r="851" spans="2:11" ht="15">
      <c r="B851" s="31"/>
      <c r="C851" s="175"/>
      <c r="D851" s="82"/>
      <c r="E851" s="82"/>
      <c r="F851" s="82"/>
      <c r="G851" s="82"/>
      <c r="H851" s="82"/>
      <c r="I851" s="244"/>
      <c r="J851" s="244"/>
      <c r="K851" s="244"/>
    </row>
    <row r="852" spans="2:11" ht="15">
      <c r="B852" s="31"/>
      <c r="C852" s="175"/>
      <c r="D852" s="82"/>
      <c r="E852" s="82"/>
      <c r="F852" s="82"/>
      <c r="G852" s="82"/>
      <c r="H852" s="82"/>
      <c r="I852" s="244"/>
      <c r="J852" s="244"/>
      <c r="K852" s="244"/>
    </row>
    <row r="853" spans="2:11" ht="15">
      <c r="B853" s="31"/>
      <c r="C853" s="175"/>
      <c r="D853" s="82"/>
      <c r="E853" s="82"/>
      <c r="F853" s="82"/>
      <c r="G853" s="82"/>
      <c r="H853" s="82"/>
      <c r="I853" s="244"/>
      <c r="J853" s="244"/>
      <c r="K853" s="244"/>
    </row>
    <row r="854" spans="2:11" ht="15">
      <c r="B854" s="31"/>
      <c r="C854" s="175"/>
      <c r="D854" s="82"/>
      <c r="E854" s="82"/>
      <c r="F854" s="82"/>
      <c r="G854" s="82"/>
      <c r="H854" s="82"/>
      <c r="I854" s="244"/>
      <c r="J854" s="244"/>
      <c r="K854" s="244"/>
    </row>
    <row r="855" spans="2:11" ht="15">
      <c r="B855" s="31"/>
      <c r="C855" s="175"/>
      <c r="D855" s="82"/>
      <c r="E855" s="82"/>
      <c r="F855" s="82"/>
      <c r="G855" s="82"/>
      <c r="H855" s="82"/>
      <c r="I855" s="244"/>
      <c r="J855" s="244"/>
      <c r="K855" s="244"/>
    </row>
    <row r="856" spans="2:11" ht="15">
      <c r="B856" s="31"/>
      <c r="C856" s="175"/>
      <c r="D856" s="82"/>
      <c r="E856" s="82"/>
      <c r="F856" s="82"/>
      <c r="G856" s="82"/>
      <c r="H856" s="82"/>
      <c r="I856" s="244"/>
      <c r="J856" s="244"/>
      <c r="K856" s="244"/>
    </row>
    <row r="857" spans="2:11" ht="15">
      <c r="B857" s="31"/>
      <c r="C857" s="175"/>
      <c r="D857" s="82"/>
      <c r="E857" s="82"/>
      <c r="F857" s="82"/>
      <c r="G857" s="82"/>
      <c r="H857" s="82"/>
      <c r="I857" s="244"/>
      <c r="J857" s="244"/>
      <c r="K857" s="244"/>
    </row>
    <row r="858" spans="2:11" ht="15">
      <c r="B858" s="31"/>
      <c r="C858" s="175"/>
      <c r="D858" s="82"/>
      <c r="E858" s="82"/>
      <c r="F858" s="82"/>
      <c r="G858" s="82"/>
      <c r="H858" s="82"/>
      <c r="I858" s="244"/>
      <c r="J858" s="244"/>
      <c r="K858" s="244"/>
    </row>
    <row r="859" spans="2:11" ht="15">
      <c r="B859" s="31"/>
      <c r="C859" s="175"/>
      <c r="D859" s="82"/>
      <c r="E859" s="82"/>
      <c r="F859" s="82"/>
      <c r="G859" s="82"/>
      <c r="H859" s="82"/>
      <c r="I859" s="244"/>
      <c r="J859" s="244"/>
      <c r="K859" s="244"/>
    </row>
    <row r="860" spans="2:11" ht="15">
      <c r="B860" s="31"/>
      <c r="C860" s="175"/>
      <c r="D860" s="82"/>
      <c r="E860" s="82"/>
      <c r="F860" s="82"/>
      <c r="G860" s="82"/>
      <c r="H860" s="82"/>
      <c r="I860" s="244"/>
      <c r="J860" s="244"/>
      <c r="K860" s="244"/>
    </row>
    <row r="861" spans="2:11" ht="15">
      <c r="B861" s="31"/>
      <c r="C861" s="175"/>
      <c r="D861" s="82"/>
      <c r="E861" s="82"/>
      <c r="F861" s="82"/>
      <c r="G861" s="82"/>
      <c r="H861" s="82"/>
      <c r="I861" s="244"/>
      <c r="J861" s="244"/>
      <c r="K861" s="244"/>
    </row>
    <row r="862" spans="2:11" ht="15">
      <c r="B862" s="31"/>
      <c r="C862" s="175"/>
      <c r="D862" s="82"/>
      <c r="E862" s="82"/>
      <c r="F862" s="82"/>
      <c r="G862" s="82"/>
      <c r="H862" s="82"/>
      <c r="I862" s="244"/>
      <c r="J862" s="244"/>
      <c r="K862" s="244"/>
    </row>
    <row r="863" spans="2:11" ht="15">
      <c r="B863" s="31"/>
      <c r="C863" s="175"/>
      <c r="D863" s="82"/>
      <c r="E863" s="82"/>
      <c r="F863" s="82"/>
      <c r="G863" s="82"/>
      <c r="H863" s="82"/>
      <c r="I863" s="244"/>
      <c r="J863" s="244"/>
      <c r="K863" s="244"/>
    </row>
    <row r="864" spans="2:11" ht="15">
      <c r="B864" s="31"/>
      <c r="C864" s="175"/>
      <c r="D864" s="82"/>
      <c r="E864" s="82"/>
      <c r="F864" s="82"/>
      <c r="G864" s="82"/>
      <c r="H864" s="82"/>
      <c r="I864" s="244"/>
      <c r="J864" s="244"/>
      <c r="K864" s="244"/>
    </row>
    <row r="865" spans="2:11" ht="15">
      <c r="B865" s="31"/>
      <c r="C865" s="175"/>
      <c r="D865" s="82"/>
      <c r="E865" s="82"/>
      <c r="F865" s="82"/>
      <c r="G865" s="82"/>
      <c r="H865" s="82"/>
      <c r="I865" s="244"/>
      <c r="J865" s="244"/>
      <c r="K865" s="244"/>
    </row>
    <row r="866" spans="2:11" ht="15">
      <c r="B866" s="31"/>
      <c r="C866" s="175"/>
      <c r="D866" s="82"/>
      <c r="E866" s="82"/>
      <c r="F866" s="82"/>
      <c r="G866" s="82"/>
      <c r="H866" s="82"/>
      <c r="I866" s="244"/>
      <c r="J866" s="244"/>
      <c r="K866" s="244"/>
    </row>
    <row r="867" spans="2:11" ht="15">
      <c r="B867" s="31"/>
      <c r="C867" s="175"/>
      <c r="D867" s="82"/>
      <c r="E867" s="82"/>
      <c r="F867" s="82"/>
      <c r="G867" s="82"/>
      <c r="H867" s="82"/>
      <c r="I867" s="244"/>
      <c r="J867" s="244"/>
      <c r="K867" s="244"/>
    </row>
    <row r="868" spans="2:11" ht="15">
      <c r="B868" s="31"/>
      <c r="C868" s="175"/>
      <c r="D868" s="82"/>
      <c r="E868" s="82"/>
      <c r="F868" s="82"/>
      <c r="G868" s="82"/>
      <c r="H868" s="82"/>
      <c r="I868" s="244"/>
      <c r="J868" s="244"/>
      <c r="K868" s="244"/>
    </row>
    <row r="869" spans="2:11" ht="15">
      <c r="B869" s="31"/>
      <c r="C869" s="175"/>
      <c r="D869" s="82"/>
      <c r="E869" s="82"/>
      <c r="F869" s="82"/>
      <c r="G869" s="82"/>
      <c r="H869" s="82"/>
      <c r="I869" s="244"/>
      <c r="J869" s="244"/>
      <c r="K869" s="244"/>
    </row>
    <row r="870" spans="2:11" ht="15">
      <c r="B870" s="31"/>
      <c r="C870" s="175"/>
      <c r="D870" s="82"/>
      <c r="E870" s="82"/>
      <c r="F870" s="82"/>
      <c r="G870" s="82"/>
      <c r="H870" s="82"/>
      <c r="I870" s="244"/>
      <c r="J870" s="244"/>
      <c r="K870" s="244"/>
    </row>
    <row r="871" spans="2:11" ht="15">
      <c r="B871" s="31"/>
      <c r="C871" s="175"/>
      <c r="D871" s="82"/>
      <c r="E871" s="82"/>
      <c r="F871" s="82"/>
      <c r="G871" s="82"/>
      <c r="H871" s="82"/>
      <c r="I871" s="244"/>
      <c r="J871" s="244"/>
      <c r="K871" s="244"/>
    </row>
    <row r="872" spans="2:11" ht="15">
      <c r="B872" s="31"/>
      <c r="C872" s="175"/>
      <c r="D872" s="82"/>
      <c r="E872" s="82"/>
      <c r="F872" s="82"/>
      <c r="G872" s="82"/>
      <c r="H872" s="82"/>
      <c r="I872" s="244"/>
      <c r="J872" s="244"/>
      <c r="K872" s="244"/>
    </row>
    <row r="873" spans="2:11" ht="15">
      <c r="B873" s="31"/>
      <c r="C873" s="175"/>
      <c r="D873" s="82"/>
      <c r="E873" s="82"/>
      <c r="F873" s="82"/>
      <c r="G873" s="82"/>
      <c r="H873" s="82"/>
      <c r="I873" s="244"/>
      <c r="J873" s="244"/>
      <c r="K873" s="244"/>
    </row>
    <row r="874" spans="2:11" ht="15">
      <c r="B874" s="31"/>
      <c r="C874" s="175"/>
      <c r="D874" s="82"/>
      <c r="E874" s="82"/>
      <c r="F874" s="82"/>
      <c r="G874" s="82"/>
      <c r="H874" s="82"/>
      <c r="I874" s="244"/>
      <c r="J874" s="244"/>
      <c r="K874" s="244"/>
    </row>
    <row r="875" spans="2:11" ht="15">
      <c r="B875" s="31"/>
      <c r="C875" s="175"/>
      <c r="D875" s="82"/>
      <c r="E875" s="82"/>
      <c r="F875" s="82"/>
      <c r="G875" s="82"/>
      <c r="H875" s="82"/>
      <c r="I875" s="244"/>
      <c r="J875" s="244"/>
      <c r="K875" s="244"/>
    </row>
    <row r="876" spans="2:11" ht="15">
      <c r="B876" s="31"/>
      <c r="C876" s="175"/>
      <c r="D876" s="82"/>
      <c r="E876" s="82"/>
      <c r="F876" s="82"/>
      <c r="G876" s="82"/>
      <c r="H876" s="82"/>
      <c r="I876" s="244"/>
      <c r="J876" s="244"/>
      <c r="K876" s="244"/>
    </row>
    <row r="877" spans="2:11" ht="15">
      <c r="B877" s="31"/>
      <c r="C877" s="175"/>
      <c r="D877" s="82"/>
      <c r="E877" s="82"/>
      <c r="F877" s="82"/>
      <c r="G877" s="82"/>
      <c r="H877" s="82"/>
      <c r="I877" s="244"/>
      <c r="J877" s="244"/>
      <c r="K877" s="244"/>
    </row>
    <row r="878" spans="2:11" ht="15">
      <c r="B878" s="31"/>
      <c r="C878" s="175"/>
      <c r="D878" s="82"/>
      <c r="E878" s="82"/>
      <c r="F878" s="82"/>
      <c r="G878" s="82"/>
      <c r="H878" s="82"/>
      <c r="I878" s="244"/>
      <c r="J878" s="244"/>
      <c r="K878" s="244"/>
    </row>
    <row r="879" spans="2:11" ht="15">
      <c r="B879" s="31"/>
      <c r="C879" s="175"/>
      <c r="D879" s="82"/>
      <c r="E879" s="82"/>
      <c r="F879" s="82"/>
      <c r="G879" s="82"/>
      <c r="H879" s="82"/>
      <c r="I879" s="244"/>
      <c r="J879" s="244"/>
      <c r="K879" s="244"/>
    </row>
    <row r="880" spans="2:11" ht="15">
      <c r="B880" s="31"/>
      <c r="C880" s="175"/>
      <c r="D880" s="82"/>
      <c r="E880" s="82"/>
      <c r="F880" s="82"/>
      <c r="G880" s="82"/>
      <c r="H880" s="82"/>
      <c r="I880" s="244"/>
      <c r="J880" s="244"/>
      <c r="K880" s="244"/>
    </row>
    <row r="881" spans="2:11" ht="15">
      <c r="B881" s="31"/>
      <c r="C881" s="175"/>
      <c r="D881" s="82"/>
      <c r="E881" s="82"/>
      <c r="F881" s="82"/>
      <c r="G881" s="82"/>
      <c r="H881" s="82"/>
      <c r="I881" s="244"/>
      <c r="J881" s="244"/>
      <c r="K881" s="244"/>
    </row>
    <row r="882" spans="2:11" ht="15">
      <c r="B882" s="31"/>
      <c r="C882" s="175"/>
      <c r="D882" s="82"/>
      <c r="E882" s="82"/>
      <c r="F882" s="82"/>
      <c r="G882" s="82"/>
      <c r="H882" s="82"/>
      <c r="I882" s="244"/>
      <c r="J882" s="244"/>
      <c r="K882" s="244"/>
    </row>
    <row r="883" spans="2:11" ht="15">
      <c r="B883" s="31"/>
      <c r="C883" s="175"/>
      <c r="D883" s="82"/>
      <c r="E883" s="82"/>
      <c r="F883" s="82"/>
      <c r="G883" s="82"/>
      <c r="H883" s="82"/>
      <c r="I883" s="244"/>
      <c r="J883" s="244"/>
      <c r="K883" s="244"/>
    </row>
    <row r="884" spans="2:11" ht="15">
      <c r="B884" s="31"/>
      <c r="C884" s="175"/>
      <c r="D884" s="82"/>
      <c r="E884" s="82"/>
      <c r="F884" s="82"/>
      <c r="G884" s="82"/>
      <c r="H884" s="82"/>
      <c r="I884" s="244"/>
      <c r="J884" s="244"/>
      <c r="K884" s="244"/>
    </row>
    <row r="885" spans="2:11" ht="15">
      <c r="B885" s="31"/>
      <c r="C885" s="175"/>
      <c r="D885" s="82"/>
      <c r="E885" s="82"/>
      <c r="F885" s="82"/>
      <c r="G885" s="82"/>
      <c r="H885" s="82"/>
      <c r="I885" s="244"/>
      <c r="J885" s="244"/>
      <c r="K885" s="244"/>
    </row>
    <row r="886" spans="2:11">
      <c r="C886" s="179"/>
      <c r="D886" s="101"/>
      <c r="E886" s="101"/>
    </row>
    <row r="887" spans="2:11">
      <c r="C887" s="179"/>
      <c r="D887" s="101"/>
      <c r="E887" s="101"/>
    </row>
    <row r="888" spans="2:11">
      <c r="C888" s="179"/>
      <c r="D888" s="101"/>
      <c r="E888" s="101"/>
    </row>
    <row r="889" spans="2:11">
      <c r="C889" s="179"/>
      <c r="D889" s="101"/>
      <c r="E889" s="101"/>
    </row>
    <row r="890" spans="2:11">
      <c r="C890" s="179"/>
      <c r="D890" s="101"/>
      <c r="E890" s="101"/>
    </row>
    <row r="891" spans="2:11">
      <c r="C891" s="179"/>
      <c r="D891" s="101"/>
      <c r="E891" s="101"/>
    </row>
    <row r="892" spans="2:11">
      <c r="C892" s="179"/>
      <c r="D892" s="101"/>
      <c r="E892" s="101"/>
    </row>
    <row r="893" spans="2:11">
      <c r="C893" s="179"/>
      <c r="D893" s="101"/>
      <c r="E893" s="101"/>
    </row>
    <row r="894" spans="2:11">
      <c r="C894" s="179"/>
      <c r="D894" s="101"/>
      <c r="E894" s="101"/>
    </row>
    <row r="895" spans="2:11">
      <c r="C895" s="179"/>
      <c r="D895" s="101"/>
      <c r="E895" s="101"/>
    </row>
    <row r="896" spans="2:11">
      <c r="C896" s="179"/>
      <c r="D896" s="101"/>
      <c r="E896" s="101"/>
    </row>
    <row r="897" spans="3:5">
      <c r="C897" s="179"/>
      <c r="D897" s="101"/>
      <c r="E897" s="101"/>
    </row>
    <row r="898" spans="3:5">
      <c r="C898" s="179"/>
      <c r="D898" s="101"/>
      <c r="E898" s="101"/>
    </row>
    <row r="899" spans="3:5">
      <c r="C899" s="179"/>
      <c r="D899" s="101"/>
      <c r="E899" s="101"/>
    </row>
    <row r="900" spans="3:5">
      <c r="C900" s="179"/>
      <c r="D900" s="101"/>
      <c r="E900" s="101"/>
    </row>
    <row r="901" spans="3:5">
      <c r="C901" s="179"/>
      <c r="D901" s="101"/>
      <c r="E901" s="101"/>
    </row>
    <row r="902" spans="3:5">
      <c r="C902" s="179"/>
      <c r="D902" s="101"/>
      <c r="E902" s="101"/>
    </row>
    <row r="903" spans="3:5">
      <c r="C903" s="179"/>
      <c r="D903" s="101"/>
      <c r="E903" s="101"/>
    </row>
    <row r="904" spans="3:5">
      <c r="C904" s="179"/>
      <c r="D904" s="101"/>
      <c r="E904" s="101"/>
    </row>
    <row r="905" spans="3:5">
      <c r="C905" s="179"/>
      <c r="D905" s="101"/>
      <c r="E905" s="101"/>
    </row>
    <row r="906" spans="3:5">
      <c r="C906" s="179"/>
      <c r="D906" s="101"/>
      <c r="E906" s="101"/>
    </row>
    <row r="907" spans="3:5">
      <c r="C907" s="179"/>
      <c r="D907" s="101"/>
      <c r="E907" s="101"/>
    </row>
    <row r="908" spans="3:5">
      <c r="C908" s="179"/>
      <c r="D908" s="101"/>
      <c r="E908" s="101"/>
    </row>
    <row r="909" spans="3:5">
      <c r="C909" s="179"/>
      <c r="D909" s="101"/>
      <c r="E909" s="101"/>
    </row>
    <row r="910" spans="3:5">
      <c r="C910" s="179"/>
      <c r="D910" s="101"/>
      <c r="E910" s="101"/>
    </row>
    <row r="911" spans="3:5">
      <c r="C911" s="179"/>
      <c r="D911" s="101"/>
      <c r="E911" s="101"/>
    </row>
    <row r="912" spans="3:5">
      <c r="C912" s="179"/>
      <c r="D912" s="101"/>
      <c r="E912" s="101"/>
    </row>
    <row r="913" spans="3:5">
      <c r="C913" s="179"/>
      <c r="D913" s="101"/>
      <c r="E913" s="101"/>
    </row>
    <row r="914" spans="3:5">
      <c r="C914" s="179"/>
      <c r="D914" s="101"/>
      <c r="E914" s="101"/>
    </row>
    <row r="915" spans="3:5">
      <c r="C915" s="179"/>
      <c r="D915" s="101"/>
      <c r="E915" s="101"/>
    </row>
    <row r="916" spans="3:5">
      <c r="C916" s="179"/>
      <c r="D916" s="101"/>
      <c r="E916" s="101"/>
    </row>
    <row r="917" spans="3:5">
      <c r="C917" s="179"/>
      <c r="D917" s="101"/>
      <c r="E917" s="101"/>
    </row>
    <row r="918" spans="3:5">
      <c r="C918" s="179"/>
      <c r="D918" s="101"/>
      <c r="E918" s="101"/>
    </row>
    <row r="919" spans="3:5">
      <c r="C919" s="179"/>
      <c r="D919" s="101"/>
      <c r="E919" s="101"/>
    </row>
    <row r="920" spans="3:5">
      <c r="C920" s="179"/>
      <c r="D920" s="101"/>
      <c r="E920" s="101"/>
    </row>
    <row r="921" spans="3:5">
      <c r="C921" s="179"/>
      <c r="D921" s="101"/>
      <c r="E921" s="101"/>
    </row>
    <row r="922" spans="3:5">
      <c r="C922" s="179"/>
      <c r="D922" s="101"/>
      <c r="E922" s="101"/>
    </row>
    <row r="923" spans="3:5">
      <c r="C923" s="179"/>
      <c r="D923" s="101"/>
      <c r="E923" s="101"/>
    </row>
    <row r="924" spans="3:5">
      <c r="C924" s="179"/>
      <c r="D924" s="101"/>
      <c r="E924" s="101"/>
    </row>
    <row r="925" spans="3:5">
      <c r="C925" s="179"/>
      <c r="D925" s="101"/>
      <c r="E925" s="101"/>
    </row>
    <row r="926" spans="3:5">
      <c r="C926" s="179"/>
      <c r="D926" s="101"/>
      <c r="E926" s="101"/>
    </row>
    <row r="927" spans="3:5">
      <c r="C927" s="179"/>
      <c r="D927" s="101"/>
      <c r="E927" s="101"/>
    </row>
    <row r="928" spans="3:5">
      <c r="C928" s="179"/>
      <c r="D928" s="101"/>
      <c r="E928" s="101"/>
    </row>
    <row r="929" spans="3:5">
      <c r="C929" s="179"/>
      <c r="D929" s="101"/>
      <c r="E929" s="101"/>
    </row>
    <row r="930" spans="3:5">
      <c r="C930" s="179"/>
      <c r="D930" s="101"/>
      <c r="E930" s="101"/>
    </row>
    <row r="931" spans="3:5">
      <c r="C931" s="179"/>
      <c r="D931" s="101"/>
      <c r="E931" s="101"/>
    </row>
    <row r="932" spans="3:5">
      <c r="C932" s="179"/>
      <c r="D932" s="101"/>
      <c r="E932" s="101"/>
    </row>
    <row r="933" spans="3:5">
      <c r="C933" s="179"/>
      <c r="D933" s="101"/>
      <c r="E933" s="101"/>
    </row>
    <row r="934" spans="3:5">
      <c r="C934" s="179"/>
      <c r="D934" s="101"/>
      <c r="E934" s="101"/>
    </row>
    <row r="935" spans="3:5">
      <c r="C935" s="179"/>
      <c r="D935" s="101"/>
      <c r="E935" s="101"/>
    </row>
    <row r="936" spans="3:5">
      <c r="C936" s="179"/>
      <c r="D936" s="101"/>
      <c r="E936" s="101"/>
    </row>
    <row r="937" spans="3:5">
      <c r="C937" s="179"/>
      <c r="D937" s="101"/>
      <c r="E937" s="101"/>
    </row>
    <row r="938" spans="3:5">
      <c r="C938" s="179"/>
      <c r="D938" s="101"/>
      <c r="E938" s="101"/>
    </row>
    <row r="939" spans="3:5">
      <c r="C939" s="179"/>
      <c r="D939" s="101"/>
      <c r="E939" s="101"/>
    </row>
    <row r="940" spans="3:5">
      <c r="C940" s="179"/>
      <c r="D940" s="101"/>
      <c r="E940" s="101"/>
    </row>
    <row r="941" spans="3:5">
      <c r="C941" s="179"/>
      <c r="D941" s="101"/>
      <c r="E941" s="101"/>
    </row>
    <row r="942" spans="3:5">
      <c r="C942" s="179"/>
      <c r="D942" s="101"/>
      <c r="E942" s="101"/>
    </row>
    <row r="943" spans="3:5">
      <c r="C943" s="179"/>
      <c r="D943" s="101"/>
      <c r="E943" s="101"/>
    </row>
    <row r="944" spans="3:5">
      <c r="C944" s="179"/>
      <c r="D944" s="101"/>
      <c r="E944" s="101"/>
    </row>
    <row r="945" spans="3:5">
      <c r="C945" s="179"/>
      <c r="D945" s="101"/>
      <c r="E945" s="101"/>
    </row>
    <row r="946" spans="3:5">
      <c r="C946" s="179"/>
      <c r="D946" s="101"/>
      <c r="E946" s="101"/>
    </row>
    <row r="947" spans="3:5">
      <c r="C947" s="179"/>
      <c r="D947" s="101"/>
      <c r="E947" s="101"/>
    </row>
    <row r="948" spans="3:5">
      <c r="C948" s="179"/>
      <c r="D948" s="101"/>
      <c r="E948" s="101"/>
    </row>
    <row r="949" spans="3:5">
      <c r="C949" s="179"/>
      <c r="D949" s="101"/>
      <c r="E949" s="101"/>
    </row>
    <row r="950" spans="3:5">
      <c r="C950" s="179"/>
      <c r="D950" s="101"/>
      <c r="E950" s="101"/>
    </row>
    <row r="951" spans="3:5">
      <c r="C951" s="179"/>
      <c r="D951" s="101"/>
      <c r="E951" s="101"/>
    </row>
    <row r="952" spans="3:5">
      <c r="C952" s="179"/>
      <c r="D952" s="101"/>
      <c r="E952" s="101"/>
    </row>
    <row r="953" spans="3:5">
      <c r="C953" s="179"/>
      <c r="D953" s="101"/>
      <c r="E953" s="101"/>
    </row>
    <row r="954" spans="3:5">
      <c r="C954" s="179"/>
      <c r="D954" s="101"/>
      <c r="E954" s="101"/>
    </row>
    <row r="955" spans="3:5">
      <c r="C955" s="179"/>
      <c r="D955" s="101"/>
      <c r="E955" s="101"/>
    </row>
    <row r="956" spans="3:5">
      <c r="C956" s="179"/>
      <c r="D956" s="101"/>
      <c r="E956" s="101"/>
    </row>
    <row r="957" spans="3:5">
      <c r="C957" s="179"/>
      <c r="D957" s="101"/>
      <c r="E957" s="101"/>
    </row>
    <row r="958" spans="3:5">
      <c r="C958" s="179"/>
      <c r="D958" s="101"/>
      <c r="E958" s="101"/>
    </row>
    <row r="959" spans="3:5">
      <c r="C959" s="179"/>
      <c r="D959" s="101"/>
      <c r="E959" s="101"/>
    </row>
    <row r="960" spans="3:5">
      <c r="C960" s="179"/>
      <c r="D960" s="101"/>
      <c r="E960" s="101"/>
    </row>
    <row r="961" spans="3:5">
      <c r="C961" s="179"/>
      <c r="D961" s="101"/>
      <c r="E961" s="101"/>
    </row>
    <row r="962" spans="3:5">
      <c r="C962" s="179"/>
      <c r="D962" s="101"/>
      <c r="E962" s="101"/>
    </row>
    <row r="963" spans="3:5">
      <c r="C963" s="179"/>
      <c r="D963" s="101"/>
      <c r="E963" s="101"/>
    </row>
    <row r="964" spans="3:5">
      <c r="C964" s="179"/>
      <c r="D964" s="101"/>
      <c r="E964" s="101"/>
    </row>
    <row r="965" spans="3:5">
      <c r="C965" s="179"/>
      <c r="D965" s="101"/>
      <c r="E965" s="101"/>
    </row>
    <row r="966" spans="3:5">
      <c r="C966" s="179"/>
      <c r="D966" s="101"/>
      <c r="E966" s="101"/>
    </row>
    <row r="967" spans="3:5">
      <c r="C967" s="179"/>
      <c r="D967" s="101"/>
      <c r="E967" s="101"/>
    </row>
    <row r="968" spans="3:5">
      <c r="C968" s="179"/>
      <c r="D968" s="101"/>
      <c r="E968" s="101"/>
    </row>
    <row r="969" spans="3:5">
      <c r="C969" s="179"/>
      <c r="D969" s="101"/>
      <c r="E969" s="101"/>
    </row>
    <row r="970" spans="3:5">
      <c r="C970" s="179"/>
      <c r="D970" s="101"/>
      <c r="E970" s="101"/>
    </row>
    <row r="971" spans="3:5">
      <c r="C971" s="179"/>
      <c r="D971" s="101"/>
      <c r="E971" s="101"/>
    </row>
    <row r="972" spans="3:5">
      <c r="C972" s="179"/>
      <c r="D972" s="101"/>
      <c r="E972" s="101"/>
    </row>
    <row r="973" spans="3:5">
      <c r="C973" s="179"/>
      <c r="D973" s="101"/>
      <c r="E973" s="101"/>
    </row>
    <row r="974" spans="3:5">
      <c r="C974" s="179"/>
      <c r="D974" s="101"/>
      <c r="E974" s="101"/>
    </row>
    <row r="975" spans="3:5">
      <c r="C975" s="179"/>
      <c r="D975" s="101"/>
      <c r="E975" s="101"/>
    </row>
    <row r="976" spans="3:5">
      <c r="C976" s="179"/>
      <c r="D976" s="101"/>
      <c r="E976" s="101"/>
    </row>
    <row r="977" spans="3:5">
      <c r="C977" s="179"/>
      <c r="D977" s="101"/>
      <c r="E977" s="101"/>
    </row>
    <row r="978" spans="3:5">
      <c r="C978" s="179"/>
      <c r="D978" s="101"/>
      <c r="E978" s="101"/>
    </row>
    <row r="979" spans="3:5">
      <c r="C979" s="179"/>
      <c r="D979" s="101"/>
      <c r="E979" s="101"/>
    </row>
    <row r="980" spans="3:5">
      <c r="C980" s="179"/>
      <c r="D980" s="101"/>
      <c r="E980" s="101"/>
    </row>
    <row r="981" spans="3:5">
      <c r="C981" s="179"/>
      <c r="D981" s="101"/>
      <c r="E981" s="101"/>
    </row>
    <row r="982" spans="3:5">
      <c r="C982" s="179"/>
      <c r="D982" s="101"/>
      <c r="E982" s="101"/>
    </row>
    <row r="983" spans="3:5">
      <c r="C983" s="179"/>
      <c r="D983" s="101"/>
      <c r="E983" s="101"/>
    </row>
    <row r="984" spans="3:5">
      <c r="C984" s="179"/>
      <c r="D984" s="101"/>
      <c r="E984" s="101"/>
    </row>
    <row r="985" spans="3:5">
      <c r="C985" s="179"/>
      <c r="D985" s="101"/>
      <c r="E985" s="101"/>
    </row>
    <row r="986" spans="3:5">
      <c r="C986" s="179"/>
      <c r="D986" s="101"/>
      <c r="E986" s="101"/>
    </row>
    <row r="987" spans="3:5">
      <c r="C987" s="179"/>
      <c r="D987" s="101"/>
      <c r="E987" s="101"/>
    </row>
    <row r="988" spans="3:5">
      <c r="C988" s="179"/>
      <c r="D988" s="101"/>
      <c r="E988" s="101"/>
    </row>
    <row r="989" spans="3:5">
      <c r="C989" s="179"/>
      <c r="D989" s="101"/>
      <c r="E989" s="101"/>
    </row>
    <row r="990" spans="3:5">
      <c r="C990" s="179"/>
      <c r="D990" s="101"/>
      <c r="E990" s="101"/>
    </row>
    <row r="991" spans="3:5">
      <c r="C991" s="179"/>
      <c r="D991" s="101"/>
      <c r="E991" s="101"/>
    </row>
    <row r="992" spans="3:5">
      <c r="C992" s="179"/>
      <c r="D992" s="101"/>
      <c r="E992" s="101"/>
    </row>
    <row r="993" spans="3:5">
      <c r="C993" s="179"/>
      <c r="D993" s="101"/>
      <c r="E993" s="101"/>
    </row>
    <row r="994" spans="3:5">
      <c r="C994" s="179"/>
      <c r="D994" s="101"/>
      <c r="E994" s="101"/>
    </row>
    <row r="995" spans="3:5">
      <c r="C995" s="179"/>
      <c r="D995" s="101"/>
      <c r="E995" s="101"/>
    </row>
    <row r="996" spans="3:5">
      <c r="C996" s="179"/>
      <c r="D996" s="101"/>
      <c r="E996" s="101"/>
    </row>
    <row r="997" spans="3:5">
      <c r="C997" s="179"/>
      <c r="D997" s="101"/>
      <c r="E997" s="101"/>
    </row>
    <row r="998" spans="3:5">
      <c r="C998" s="179"/>
      <c r="D998" s="101"/>
      <c r="E998" s="101"/>
    </row>
    <row r="999" spans="3:5">
      <c r="C999" s="179"/>
      <c r="D999" s="101"/>
      <c r="E999" s="101"/>
    </row>
    <row r="1000" spans="3:5">
      <c r="C1000" s="179"/>
      <c r="D1000" s="101"/>
      <c r="E1000" s="101"/>
    </row>
    <row r="1001" spans="3:5">
      <c r="C1001" s="179"/>
      <c r="D1001" s="101"/>
      <c r="E1001" s="101"/>
    </row>
    <row r="1002" spans="3:5">
      <c r="C1002" s="179"/>
      <c r="D1002" s="101"/>
      <c r="E1002" s="101"/>
    </row>
    <row r="1003" spans="3:5">
      <c r="C1003" s="179"/>
      <c r="D1003" s="101"/>
      <c r="E1003" s="101"/>
    </row>
    <row r="1004" spans="3:5">
      <c r="C1004" s="179"/>
      <c r="D1004" s="101"/>
      <c r="E1004" s="101"/>
    </row>
    <row r="1005" spans="3:5">
      <c r="C1005" s="179"/>
      <c r="D1005" s="101"/>
      <c r="E1005" s="101"/>
    </row>
    <row r="1006" spans="3:5">
      <c r="C1006" s="179"/>
      <c r="D1006" s="101"/>
      <c r="E1006" s="101"/>
    </row>
    <row r="1007" spans="3:5">
      <c r="C1007" s="179"/>
      <c r="D1007" s="101"/>
      <c r="E1007" s="101"/>
    </row>
    <row r="1008" spans="3:5">
      <c r="C1008" s="179"/>
      <c r="D1008" s="101"/>
      <c r="E1008" s="101"/>
    </row>
    <row r="1009" spans="3:5">
      <c r="C1009" s="179"/>
      <c r="D1009" s="101"/>
      <c r="E1009" s="101"/>
    </row>
    <row r="1010" spans="3:5">
      <c r="C1010" s="179"/>
      <c r="D1010" s="101"/>
      <c r="E1010" s="101"/>
    </row>
    <row r="1011" spans="3:5">
      <c r="C1011" s="179"/>
      <c r="D1011" s="101"/>
      <c r="E1011" s="101"/>
    </row>
    <row r="1012" spans="3:5">
      <c r="C1012" s="179"/>
      <c r="D1012" s="101"/>
      <c r="E1012" s="101"/>
    </row>
    <row r="1013" spans="3:5">
      <c r="C1013" s="179"/>
      <c r="D1013" s="101"/>
      <c r="E1013" s="101"/>
    </row>
    <row r="1014" spans="3:5">
      <c r="C1014" s="179"/>
      <c r="D1014" s="101"/>
      <c r="E1014" s="101"/>
    </row>
    <row r="1015" spans="3:5">
      <c r="C1015" s="179"/>
      <c r="D1015" s="101"/>
      <c r="E1015" s="101"/>
    </row>
    <row r="1016" spans="3:5">
      <c r="C1016" s="179"/>
      <c r="D1016" s="101"/>
      <c r="E1016" s="101"/>
    </row>
    <row r="1017" spans="3:5">
      <c r="C1017" s="179"/>
      <c r="D1017" s="101"/>
      <c r="E1017" s="101"/>
    </row>
    <row r="1018" spans="3:5">
      <c r="C1018" s="179"/>
      <c r="D1018" s="101"/>
      <c r="E1018" s="101"/>
    </row>
    <row r="1019" spans="3:5">
      <c r="C1019" s="179"/>
      <c r="D1019" s="101"/>
      <c r="E1019" s="101"/>
    </row>
    <row r="1020" spans="3:5">
      <c r="C1020" s="179"/>
      <c r="D1020" s="101"/>
      <c r="E1020" s="101"/>
    </row>
    <row r="1021" spans="3:5">
      <c r="C1021" s="179"/>
      <c r="D1021" s="101"/>
      <c r="E1021" s="101"/>
    </row>
    <row r="1022" spans="3:5">
      <c r="C1022" s="179"/>
      <c r="D1022" s="101"/>
      <c r="E1022" s="101"/>
    </row>
    <row r="1023" spans="3:5">
      <c r="C1023" s="179"/>
      <c r="D1023" s="101"/>
      <c r="E1023" s="101"/>
    </row>
    <row r="1024" spans="3:5">
      <c r="C1024" s="179"/>
      <c r="D1024" s="101"/>
      <c r="E1024" s="101"/>
    </row>
    <row r="1025" spans="3:5">
      <c r="C1025" s="179"/>
      <c r="D1025" s="101"/>
      <c r="E1025" s="101"/>
    </row>
    <row r="1026" spans="3:5">
      <c r="C1026" s="179"/>
      <c r="D1026" s="101"/>
      <c r="E1026" s="101"/>
    </row>
    <row r="1027" spans="3:5">
      <c r="C1027" s="179"/>
      <c r="D1027" s="101"/>
      <c r="E1027" s="101"/>
    </row>
    <row r="1028" spans="3:5">
      <c r="C1028" s="179"/>
      <c r="D1028" s="101"/>
      <c r="E1028" s="101"/>
    </row>
    <row r="1029" spans="3:5">
      <c r="C1029" s="179"/>
      <c r="D1029" s="101"/>
      <c r="E1029" s="101"/>
    </row>
    <row r="1030" spans="3:5">
      <c r="C1030" s="179"/>
      <c r="D1030" s="101"/>
      <c r="E1030" s="101"/>
    </row>
    <row r="1031" spans="3:5">
      <c r="C1031" s="179"/>
      <c r="D1031" s="101"/>
      <c r="E1031" s="101"/>
    </row>
    <row r="1032" spans="3:5">
      <c r="C1032" s="179"/>
      <c r="D1032" s="101"/>
      <c r="E1032" s="101"/>
    </row>
    <row r="1033" spans="3:5">
      <c r="C1033" s="179"/>
      <c r="D1033" s="101"/>
      <c r="E1033" s="101"/>
    </row>
    <row r="1034" spans="3:5">
      <c r="C1034" s="179"/>
      <c r="D1034" s="101"/>
      <c r="E1034" s="101"/>
    </row>
    <row r="1035" spans="3:5">
      <c r="C1035" s="179"/>
      <c r="D1035" s="101"/>
      <c r="E1035" s="101"/>
    </row>
    <row r="1036" spans="3:5">
      <c r="C1036" s="179"/>
      <c r="D1036" s="101"/>
      <c r="E1036" s="101"/>
    </row>
    <row r="1037" spans="3:5">
      <c r="C1037" s="179"/>
      <c r="D1037" s="101"/>
      <c r="E1037" s="101"/>
    </row>
    <row r="1038" spans="3:5">
      <c r="C1038" s="179"/>
      <c r="D1038" s="101"/>
      <c r="E1038" s="101"/>
    </row>
    <row r="1039" spans="3:5">
      <c r="C1039" s="179"/>
      <c r="D1039" s="101"/>
      <c r="E1039" s="101"/>
    </row>
    <row r="1040" spans="3:5">
      <c r="C1040" s="179"/>
      <c r="D1040" s="101"/>
      <c r="E1040" s="101"/>
    </row>
    <row r="1041" spans="3:5">
      <c r="C1041" s="179"/>
      <c r="D1041" s="101"/>
      <c r="E1041" s="101"/>
    </row>
    <row r="1042" spans="3:5">
      <c r="C1042" s="179"/>
      <c r="D1042" s="101"/>
      <c r="E1042" s="101"/>
    </row>
    <row r="1043" spans="3:5">
      <c r="C1043" s="179"/>
      <c r="D1043" s="101"/>
      <c r="E1043" s="101"/>
    </row>
    <row r="1044" spans="3:5">
      <c r="C1044" s="179"/>
      <c r="D1044" s="101"/>
      <c r="E1044" s="101"/>
    </row>
    <row r="1045" spans="3:5">
      <c r="C1045" s="179"/>
      <c r="D1045" s="101"/>
      <c r="E1045" s="101"/>
    </row>
    <row r="1046" spans="3:5">
      <c r="C1046" s="179"/>
      <c r="D1046" s="101"/>
      <c r="E1046" s="101"/>
    </row>
    <row r="1047" spans="3:5">
      <c r="C1047" s="179"/>
      <c r="D1047" s="101"/>
      <c r="E1047" s="101"/>
    </row>
    <row r="1048" spans="3:5">
      <c r="C1048" s="179"/>
      <c r="D1048" s="101"/>
      <c r="E1048" s="101"/>
    </row>
    <row r="1049" spans="3:5">
      <c r="C1049" s="179"/>
      <c r="D1049" s="101"/>
      <c r="E1049" s="101"/>
    </row>
    <row r="1050" spans="3:5">
      <c r="C1050" s="179"/>
      <c r="D1050" s="101"/>
      <c r="E1050" s="101"/>
    </row>
    <row r="1051" spans="3:5">
      <c r="C1051" s="179"/>
      <c r="D1051" s="101"/>
      <c r="E1051" s="101"/>
    </row>
    <row r="1052" spans="3:5">
      <c r="C1052" s="179"/>
      <c r="D1052" s="101"/>
      <c r="E1052" s="101"/>
    </row>
    <row r="1053" spans="3:5">
      <c r="C1053" s="179"/>
      <c r="D1053" s="101"/>
      <c r="E1053" s="101"/>
    </row>
    <row r="1054" spans="3:5">
      <c r="C1054" s="179"/>
      <c r="D1054" s="101"/>
      <c r="E1054" s="101"/>
    </row>
    <row r="1055" spans="3:5">
      <c r="C1055" s="179"/>
      <c r="D1055" s="101"/>
      <c r="E1055" s="101"/>
    </row>
    <row r="1056" spans="3:5">
      <c r="C1056" s="179"/>
      <c r="D1056" s="101"/>
      <c r="E1056" s="101"/>
    </row>
    <row r="1057" spans="3:5">
      <c r="C1057" s="179"/>
      <c r="D1057" s="101"/>
      <c r="E1057" s="101"/>
    </row>
    <row r="1058" spans="3:5">
      <c r="C1058" s="179"/>
      <c r="D1058" s="101"/>
      <c r="E1058" s="101"/>
    </row>
    <row r="1059" spans="3:5">
      <c r="C1059" s="179"/>
      <c r="D1059" s="101"/>
      <c r="E1059" s="101"/>
    </row>
    <row r="1060" spans="3:5">
      <c r="C1060" s="179"/>
      <c r="D1060" s="101"/>
      <c r="E1060" s="101"/>
    </row>
    <row r="1061" spans="3:5">
      <c r="C1061" s="179"/>
      <c r="D1061" s="101"/>
      <c r="E1061" s="101"/>
    </row>
    <row r="1062" spans="3:5">
      <c r="C1062" s="179"/>
      <c r="D1062" s="101"/>
      <c r="E1062" s="101"/>
    </row>
    <row r="1063" spans="3:5">
      <c r="C1063" s="179"/>
      <c r="D1063" s="101"/>
      <c r="E1063" s="101"/>
    </row>
    <row r="1064" spans="3:5">
      <c r="C1064" s="179"/>
      <c r="D1064" s="101"/>
      <c r="E1064" s="101"/>
    </row>
    <row r="1065" spans="3:5">
      <c r="C1065" s="179"/>
      <c r="D1065" s="101"/>
      <c r="E1065" s="101"/>
    </row>
    <row r="1066" spans="3:5">
      <c r="C1066" s="179"/>
      <c r="D1066" s="101"/>
      <c r="E1066" s="101"/>
    </row>
    <row r="1067" spans="3:5">
      <c r="C1067" s="179"/>
      <c r="D1067" s="101"/>
      <c r="E1067" s="101"/>
    </row>
    <row r="1068" spans="3:5">
      <c r="C1068" s="179"/>
      <c r="D1068" s="101"/>
      <c r="E1068" s="101"/>
    </row>
    <row r="1069" spans="3:5">
      <c r="C1069" s="179"/>
      <c r="D1069" s="101"/>
      <c r="E1069" s="101"/>
    </row>
    <row r="1070" spans="3:5">
      <c r="C1070" s="179"/>
      <c r="D1070" s="101"/>
      <c r="E1070" s="101"/>
    </row>
    <row r="1071" spans="3:5">
      <c r="C1071" s="179"/>
      <c r="D1071" s="101"/>
      <c r="E1071" s="101"/>
    </row>
    <row r="1072" spans="3:5">
      <c r="C1072" s="179"/>
      <c r="D1072" s="101"/>
      <c r="E1072" s="101"/>
    </row>
    <row r="1073" spans="3:5">
      <c r="C1073" s="179"/>
      <c r="D1073" s="101"/>
      <c r="E1073" s="101"/>
    </row>
    <row r="1074" spans="3:5">
      <c r="C1074" s="179"/>
      <c r="D1074" s="101"/>
      <c r="E1074" s="101"/>
    </row>
    <row r="1075" spans="3:5">
      <c r="C1075" s="179"/>
      <c r="D1075" s="101"/>
      <c r="E1075" s="101"/>
    </row>
    <row r="1076" spans="3:5">
      <c r="C1076" s="179"/>
      <c r="D1076" s="101"/>
      <c r="E1076" s="101"/>
    </row>
    <row r="1077" spans="3:5">
      <c r="C1077" s="179"/>
      <c r="D1077" s="101"/>
      <c r="E1077" s="101"/>
    </row>
    <row r="1078" spans="3:5">
      <c r="C1078" s="179"/>
      <c r="D1078" s="101"/>
      <c r="E1078" s="101"/>
    </row>
    <row r="1079" spans="3:5">
      <c r="C1079" s="179"/>
      <c r="D1079" s="101"/>
      <c r="E1079" s="101"/>
    </row>
    <row r="1080" spans="3:5">
      <c r="C1080" s="179"/>
      <c r="D1080" s="101"/>
      <c r="E1080" s="101"/>
    </row>
    <row r="1081" spans="3:5">
      <c r="C1081" s="179"/>
      <c r="D1081" s="101"/>
      <c r="E1081" s="101"/>
    </row>
    <row r="1082" spans="3:5">
      <c r="C1082" s="179"/>
      <c r="D1082" s="101"/>
      <c r="E1082" s="101"/>
    </row>
    <row r="1083" spans="3:5">
      <c r="C1083" s="179"/>
      <c r="D1083" s="101"/>
      <c r="E1083" s="101"/>
    </row>
    <row r="1084" spans="3:5">
      <c r="C1084" s="179"/>
      <c r="D1084" s="101"/>
      <c r="E1084" s="101"/>
    </row>
    <row r="1085" spans="3:5">
      <c r="C1085" s="179"/>
      <c r="D1085" s="101"/>
      <c r="E1085" s="101"/>
    </row>
    <row r="1086" spans="3:5">
      <c r="C1086" s="179"/>
      <c r="D1086" s="101"/>
      <c r="E1086" s="101"/>
    </row>
    <row r="1087" spans="3:5">
      <c r="C1087" s="179"/>
      <c r="D1087" s="101"/>
      <c r="E1087" s="101"/>
    </row>
    <row r="1088" spans="3:5">
      <c r="C1088" s="179"/>
      <c r="D1088" s="101"/>
      <c r="E1088" s="101"/>
    </row>
    <row r="1089" spans="3:5">
      <c r="C1089" s="179"/>
      <c r="D1089" s="101"/>
      <c r="E1089" s="101"/>
    </row>
    <row r="1090" spans="3:5">
      <c r="C1090" s="179"/>
      <c r="D1090" s="101"/>
      <c r="E1090" s="101"/>
    </row>
    <row r="1091" spans="3:5">
      <c r="C1091" s="179"/>
      <c r="D1091" s="101"/>
      <c r="E1091" s="101"/>
    </row>
    <row r="1092" spans="3:5">
      <c r="C1092" s="179"/>
      <c r="D1092" s="101"/>
      <c r="E1092" s="101"/>
    </row>
    <row r="1093" spans="3:5">
      <c r="C1093" s="179"/>
      <c r="D1093" s="101"/>
      <c r="E1093" s="101"/>
    </row>
    <row r="1094" spans="3:5">
      <c r="C1094" s="179"/>
      <c r="D1094" s="101"/>
      <c r="E1094" s="101"/>
    </row>
    <row r="1095" spans="3:5">
      <c r="C1095" s="179"/>
      <c r="D1095" s="101"/>
      <c r="E1095" s="101"/>
    </row>
    <row r="1096" spans="3:5">
      <c r="C1096" s="179"/>
      <c r="D1096" s="101"/>
      <c r="E1096" s="101"/>
    </row>
    <row r="1097" spans="3:5">
      <c r="C1097" s="179"/>
      <c r="D1097" s="101"/>
      <c r="E1097" s="101"/>
    </row>
    <row r="1098" spans="3:5">
      <c r="C1098" s="179"/>
      <c r="D1098" s="101"/>
      <c r="E1098" s="101"/>
    </row>
    <row r="1099" spans="3:5">
      <c r="C1099" s="179"/>
      <c r="D1099" s="101"/>
      <c r="E1099" s="101"/>
    </row>
    <row r="1100" spans="3:5">
      <c r="C1100" s="179"/>
      <c r="D1100" s="101"/>
      <c r="E1100" s="101"/>
    </row>
    <row r="1101" spans="3:5">
      <c r="C1101" s="179"/>
      <c r="D1101" s="101"/>
      <c r="E1101" s="101"/>
    </row>
    <row r="1102" spans="3:5">
      <c r="C1102" s="179"/>
      <c r="D1102" s="101"/>
      <c r="E1102" s="101"/>
    </row>
    <row r="1103" spans="3:5">
      <c r="C1103" s="179"/>
      <c r="D1103" s="101"/>
      <c r="E1103" s="101"/>
    </row>
    <row r="1104" spans="3:5">
      <c r="C1104" s="179"/>
      <c r="D1104" s="101"/>
      <c r="E1104" s="101"/>
    </row>
    <row r="1105" spans="3:5">
      <c r="C1105" s="179"/>
      <c r="D1105" s="101"/>
      <c r="E1105" s="101"/>
    </row>
    <row r="1106" spans="3:5">
      <c r="C1106" s="179"/>
      <c r="D1106" s="101"/>
      <c r="E1106" s="101"/>
    </row>
    <row r="1107" spans="3:5">
      <c r="C1107" s="179"/>
      <c r="D1107" s="101"/>
      <c r="E1107" s="101"/>
    </row>
    <row r="1108" spans="3:5">
      <c r="C1108" s="179"/>
      <c r="D1108" s="101"/>
      <c r="E1108" s="101"/>
    </row>
    <row r="1109" spans="3:5">
      <c r="C1109" s="179"/>
      <c r="D1109" s="101"/>
      <c r="E1109" s="101"/>
    </row>
    <row r="1110" spans="3:5">
      <c r="C1110" s="179"/>
      <c r="D1110" s="101"/>
      <c r="E1110" s="101"/>
    </row>
    <row r="1111" spans="3:5">
      <c r="C1111" s="179"/>
      <c r="D1111" s="101"/>
      <c r="E1111" s="101"/>
    </row>
    <row r="1112" spans="3:5">
      <c r="C1112" s="179"/>
      <c r="D1112" s="101"/>
      <c r="E1112" s="101"/>
    </row>
    <row r="1113" spans="3:5">
      <c r="C1113" s="179"/>
      <c r="D1113" s="101"/>
      <c r="E1113" s="101"/>
    </row>
    <row r="1114" spans="3:5">
      <c r="C1114" s="179"/>
      <c r="D1114" s="101"/>
      <c r="E1114" s="101"/>
    </row>
    <row r="1115" spans="3:5">
      <c r="C1115" s="179"/>
      <c r="D1115" s="101"/>
      <c r="E1115" s="101"/>
    </row>
    <row r="1116" spans="3:5">
      <c r="C1116" s="179"/>
      <c r="D1116" s="101"/>
      <c r="E1116" s="101"/>
    </row>
    <row r="1117" spans="3:5">
      <c r="C1117" s="179"/>
      <c r="D1117" s="101"/>
      <c r="E1117" s="101"/>
    </row>
    <row r="1118" spans="3:5">
      <c r="C1118" s="179"/>
      <c r="D1118" s="101"/>
      <c r="E1118" s="101"/>
    </row>
    <row r="1119" spans="3:5">
      <c r="C1119" s="179"/>
      <c r="D1119" s="101"/>
      <c r="E1119" s="101"/>
    </row>
    <row r="1120" spans="3:5">
      <c r="C1120" s="179"/>
      <c r="D1120" s="101"/>
      <c r="E1120" s="101"/>
    </row>
    <row r="1121" spans="3:5">
      <c r="C1121" s="179"/>
      <c r="D1121" s="101"/>
      <c r="E1121" s="101"/>
    </row>
    <row r="1122" spans="3:5">
      <c r="C1122" s="179"/>
      <c r="D1122" s="101"/>
      <c r="E1122" s="101"/>
    </row>
    <row r="1123" spans="3:5">
      <c r="C1123" s="179"/>
      <c r="D1123" s="101"/>
      <c r="E1123" s="101"/>
    </row>
    <row r="1124" spans="3:5">
      <c r="C1124" s="179"/>
      <c r="D1124" s="101"/>
      <c r="E1124" s="101"/>
    </row>
    <row r="1125" spans="3:5">
      <c r="C1125" s="179"/>
      <c r="D1125" s="101"/>
      <c r="E1125" s="101"/>
    </row>
    <row r="1126" spans="3:5">
      <c r="C1126" s="179"/>
      <c r="D1126" s="101"/>
      <c r="E1126" s="101"/>
    </row>
    <row r="1127" spans="3:5">
      <c r="C1127" s="179"/>
      <c r="D1127" s="101"/>
      <c r="E1127" s="101"/>
    </row>
    <row r="1128" spans="3:5">
      <c r="C1128" s="179"/>
      <c r="D1128" s="101"/>
      <c r="E1128" s="101"/>
    </row>
    <row r="1129" spans="3:5">
      <c r="C1129" s="179"/>
      <c r="D1129" s="101"/>
      <c r="E1129" s="101"/>
    </row>
    <row r="1130" spans="3:5">
      <c r="C1130" s="179"/>
      <c r="D1130" s="101"/>
      <c r="E1130" s="101"/>
    </row>
    <row r="1131" spans="3:5">
      <c r="C1131" s="179"/>
      <c r="D1131" s="101"/>
      <c r="E1131" s="101"/>
    </row>
    <row r="1132" spans="3:5">
      <c r="C1132" s="179"/>
      <c r="D1132" s="101"/>
      <c r="E1132" s="101"/>
    </row>
    <row r="1133" spans="3:5">
      <c r="C1133" s="179"/>
      <c r="D1133" s="101"/>
      <c r="E1133" s="101"/>
    </row>
    <row r="1134" spans="3:5">
      <c r="C1134" s="179"/>
      <c r="D1134" s="101"/>
      <c r="E1134" s="101"/>
    </row>
    <row r="1135" spans="3:5">
      <c r="C1135" s="179"/>
      <c r="D1135" s="101"/>
      <c r="E1135" s="101"/>
    </row>
    <row r="1136" spans="3:5">
      <c r="C1136" s="179"/>
      <c r="D1136" s="101"/>
      <c r="E1136" s="101"/>
    </row>
    <row r="1137" spans="3:5">
      <c r="C1137" s="179"/>
      <c r="D1137" s="101"/>
      <c r="E1137" s="101"/>
    </row>
    <row r="1138" spans="3:5">
      <c r="C1138" s="179"/>
      <c r="D1138" s="101"/>
      <c r="E1138" s="101"/>
    </row>
    <row r="1139" spans="3:5">
      <c r="C1139" s="179"/>
      <c r="D1139" s="101"/>
      <c r="E1139" s="101"/>
    </row>
    <row r="1140" spans="3:5">
      <c r="C1140" s="179"/>
      <c r="D1140" s="101"/>
      <c r="E1140" s="101"/>
    </row>
    <row r="1141" spans="3:5">
      <c r="C1141" s="179"/>
      <c r="D1141" s="101"/>
      <c r="E1141" s="101"/>
    </row>
    <row r="1142" spans="3:5">
      <c r="C1142" s="179"/>
      <c r="D1142" s="101"/>
      <c r="E1142" s="101"/>
    </row>
    <row r="1143" spans="3:5">
      <c r="C1143" s="179"/>
      <c r="D1143" s="101"/>
      <c r="E1143" s="101"/>
    </row>
    <row r="1144" spans="3:5">
      <c r="C1144" s="179"/>
      <c r="D1144" s="101"/>
      <c r="E1144" s="101"/>
    </row>
    <row r="1145" spans="3:5">
      <c r="C1145" s="179"/>
      <c r="D1145" s="101"/>
      <c r="E1145" s="101"/>
    </row>
    <row r="1146" spans="3:5">
      <c r="C1146" s="179"/>
      <c r="D1146" s="101"/>
      <c r="E1146" s="101"/>
    </row>
    <row r="1147" spans="3:5">
      <c r="C1147" s="179"/>
      <c r="D1147" s="101"/>
      <c r="E1147" s="101"/>
    </row>
    <row r="1148" spans="3:5">
      <c r="C1148" s="179"/>
      <c r="D1148" s="101"/>
      <c r="E1148" s="101"/>
    </row>
    <row r="1149" spans="3:5">
      <c r="C1149" s="179"/>
      <c r="D1149" s="101"/>
      <c r="E1149" s="101"/>
    </row>
    <row r="1150" spans="3:5">
      <c r="C1150" s="179"/>
      <c r="D1150" s="101"/>
      <c r="E1150" s="101"/>
    </row>
    <row r="1151" spans="3:5">
      <c r="C1151" s="179"/>
      <c r="D1151" s="101"/>
      <c r="E1151" s="101"/>
    </row>
    <row r="1152" spans="3:5">
      <c r="C1152" s="179"/>
      <c r="D1152" s="101"/>
      <c r="E1152" s="101"/>
    </row>
    <row r="1153" spans="3:5">
      <c r="C1153" s="179"/>
      <c r="D1153" s="101"/>
      <c r="E1153" s="101"/>
    </row>
    <row r="1154" spans="3:5">
      <c r="C1154" s="179"/>
      <c r="D1154" s="101"/>
      <c r="E1154" s="101"/>
    </row>
    <row r="1155" spans="3:5">
      <c r="C1155" s="179"/>
      <c r="D1155" s="101"/>
      <c r="E1155" s="101"/>
    </row>
    <row r="1156" spans="3:5">
      <c r="C1156" s="179"/>
      <c r="D1156" s="101"/>
      <c r="E1156" s="101"/>
    </row>
    <row r="1157" spans="3:5">
      <c r="C1157" s="179"/>
      <c r="D1157" s="101"/>
      <c r="E1157" s="101"/>
    </row>
    <row r="1158" spans="3:5">
      <c r="C1158" s="179"/>
      <c r="D1158" s="101"/>
      <c r="E1158" s="101"/>
    </row>
    <row r="1159" spans="3:5">
      <c r="C1159" s="179"/>
      <c r="D1159" s="101"/>
      <c r="E1159" s="101"/>
    </row>
    <row r="1160" spans="3:5">
      <c r="C1160" s="179"/>
      <c r="D1160" s="101"/>
      <c r="E1160" s="101"/>
    </row>
    <row r="1161" spans="3:5">
      <c r="C1161" s="179"/>
      <c r="D1161" s="101"/>
      <c r="E1161" s="101"/>
    </row>
    <row r="1162" spans="3:5">
      <c r="C1162" s="179"/>
      <c r="D1162" s="101"/>
      <c r="E1162" s="101"/>
    </row>
    <row r="1163" spans="3:5">
      <c r="C1163" s="179"/>
      <c r="D1163" s="101"/>
      <c r="E1163" s="101"/>
    </row>
    <row r="1164" spans="3:5">
      <c r="C1164" s="179"/>
      <c r="D1164" s="101"/>
      <c r="E1164" s="101"/>
    </row>
    <row r="1165" spans="3:5">
      <c r="C1165" s="179"/>
      <c r="D1165" s="101"/>
      <c r="E1165" s="101"/>
    </row>
    <row r="1166" spans="3:5">
      <c r="C1166" s="179"/>
      <c r="D1166" s="101"/>
      <c r="E1166" s="101"/>
    </row>
    <row r="1167" spans="3:5">
      <c r="C1167" s="179"/>
      <c r="D1167" s="101"/>
      <c r="E1167" s="101"/>
    </row>
    <row r="1168" spans="3:5">
      <c r="C1168" s="179"/>
      <c r="D1168" s="101"/>
      <c r="E1168" s="101"/>
    </row>
    <row r="1169" spans="3:5">
      <c r="C1169" s="179"/>
      <c r="D1169" s="101"/>
      <c r="E1169" s="101"/>
    </row>
    <row r="1170" spans="3:5">
      <c r="C1170" s="179"/>
      <c r="D1170" s="101"/>
      <c r="E1170" s="101"/>
    </row>
    <row r="1171" spans="3:5">
      <c r="C1171" s="179"/>
      <c r="D1171" s="101"/>
      <c r="E1171" s="101"/>
    </row>
    <row r="1172" spans="3:5">
      <c r="C1172" s="179"/>
      <c r="D1172" s="101"/>
      <c r="E1172" s="101"/>
    </row>
    <row r="1173" spans="3:5">
      <c r="C1173" s="179"/>
      <c r="D1173" s="101"/>
      <c r="E1173" s="101"/>
    </row>
    <row r="1174" spans="3:5">
      <c r="C1174" s="179"/>
      <c r="D1174" s="101"/>
      <c r="E1174" s="101"/>
    </row>
    <row r="1175" spans="3:5">
      <c r="C1175" s="179"/>
      <c r="D1175" s="101"/>
      <c r="E1175" s="101"/>
    </row>
    <row r="1176" spans="3:5">
      <c r="C1176" s="179"/>
      <c r="D1176" s="101"/>
      <c r="E1176" s="101"/>
    </row>
    <row r="1177" spans="3:5">
      <c r="C1177" s="179"/>
      <c r="D1177" s="101"/>
      <c r="E1177" s="101"/>
    </row>
    <row r="1178" spans="3:5">
      <c r="C1178" s="179"/>
      <c r="D1178" s="101"/>
      <c r="E1178" s="101"/>
    </row>
    <row r="1179" spans="3:5">
      <c r="C1179" s="179"/>
      <c r="D1179" s="101"/>
      <c r="E1179" s="101"/>
    </row>
    <row r="1180" spans="3:5">
      <c r="C1180" s="179"/>
      <c r="D1180" s="101"/>
      <c r="E1180" s="101"/>
    </row>
    <row r="1181" spans="3:5">
      <c r="C1181" s="179"/>
      <c r="D1181" s="101"/>
      <c r="E1181" s="101"/>
    </row>
    <row r="1182" spans="3:5">
      <c r="C1182" s="179"/>
      <c r="D1182" s="101"/>
      <c r="E1182" s="101"/>
    </row>
    <row r="1183" spans="3:5">
      <c r="C1183" s="179"/>
      <c r="D1183" s="101"/>
      <c r="E1183" s="101"/>
    </row>
    <row r="1184" spans="3:5">
      <c r="C1184" s="179"/>
      <c r="D1184" s="101"/>
      <c r="E1184" s="101"/>
    </row>
    <row r="1185" spans="3:5">
      <c r="C1185" s="179"/>
      <c r="D1185" s="101"/>
      <c r="E1185" s="101"/>
    </row>
    <row r="1186" spans="3:5">
      <c r="C1186" s="179"/>
      <c r="D1186" s="101"/>
      <c r="E1186" s="101"/>
    </row>
    <row r="1187" spans="3:5">
      <c r="C1187" s="179"/>
      <c r="D1187" s="101"/>
      <c r="E1187" s="101"/>
    </row>
    <row r="1188" spans="3:5">
      <c r="C1188" s="179"/>
      <c r="D1188" s="101"/>
      <c r="E1188" s="101"/>
    </row>
    <row r="1189" spans="3:5">
      <c r="C1189" s="179"/>
      <c r="D1189" s="101"/>
      <c r="E1189" s="101"/>
    </row>
    <row r="1190" spans="3:5">
      <c r="C1190" s="179"/>
      <c r="D1190" s="101"/>
      <c r="E1190" s="101"/>
    </row>
    <row r="1191" spans="3:5">
      <c r="C1191" s="179"/>
      <c r="D1191" s="101"/>
      <c r="E1191" s="101"/>
    </row>
    <row r="1192" spans="3:5">
      <c r="C1192" s="179"/>
      <c r="D1192" s="101"/>
      <c r="E1192" s="101"/>
    </row>
    <row r="1193" spans="3:5">
      <c r="C1193" s="179"/>
      <c r="D1193" s="101"/>
      <c r="E1193" s="101"/>
    </row>
    <row r="1194" spans="3:5">
      <c r="C1194" s="179"/>
      <c r="D1194" s="101"/>
      <c r="E1194" s="101"/>
    </row>
    <row r="1195" spans="3:5">
      <c r="C1195" s="179"/>
      <c r="D1195" s="101"/>
      <c r="E1195" s="101"/>
    </row>
    <row r="1196" spans="3:5">
      <c r="C1196" s="179"/>
      <c r="D1196" s="101"/>
      <c r="E1196" s="101"/>
    </row>
    <row r="1197" spans="3:5">
      <c r="C1197" s="179"/>
      <c r="D1197" s="101"/>
      <c r="E1197" s="101"/>
    </row>
    <row r="1198" spans="3:5">
      <c r="C1198" s="179"/>
      <c r="D1198" s="101"/>
      <c r="E1198" s="101"/>
    </row>
    <row r="1199" spans="3:5">
      <c r="C1199" s="179"/>
      <c r="D1199" s="101"/>
      <c r="E1199" s="101"/>
    </row>
    <row r="1200" spans="3:5">
      <c r="C1200" s="179"/>
      <c r="D1200" s="101"/>
      <c r="E1200" s="101"/>
    </row>
    <row r="1201" spans="3:5">
      <c r="C1201" s="179"/>
      <c r="D1201" s="101"/>
      <c r="E1201" s="101"/>
    </row>
    <row r="1202" spans="3:5">
      <c r="C1202" s="179"/>
      <c r="D1202" s="101"/>
      <c r="E1202" s="101"/>
    </row>
    <row r="1203" spans="3:5">
      <c r="C1203" s="179"/>
      <c r="D1203" s="101"/>
      <c r="E1203" s="101"/>
    </row>
    <row r="1204" spans="3:5">
      <c r="C1204" s="179"/>
      <c r="D1204" s="101"/>
      <c r="E1204" s="101"/>
    </row>
    <row r="1205" spans="3:5">
      <c r="C1205" s="179"/>
      <c r="D1205" s="101"/>
      <c r="E1205" s="101"/>
    </row>
    <row r="1206" spans="3:5">
      <c r="C1206" s="179"/>
      <c r="D1206" s="101"/>
      <c r="E1206" s="101"/>
    </row>
    <row r="1207" spans="3:5">
      <c r="C1207" s="179"/>
      <c r="D1207" s="101"/>
      <c r="E1207" s="101"/>
    </row>
    <row r="1208" spans="3:5">
      <c r="C1208" s="179"/>
      <c r="D1208" s="101"/>
      <c r="E1208" s="101"/>
    </row>
    <row r="1209" spans="3:5">
      <c r="C1209" s="179"/>
      <c r="D1209" s="101"/>
      <c r="E1209" s="101"/>
    </row>
    <row r="1210" spans="3:5">
      <c r="C1210" s="179"/>
      <c r="D1210" s="101"/>
      <c r="E1210" s="101"/>
    </row>
    <row r="1211" spans="3:5">
      <c r="C1211" s="179"/>
      <c r="D1211" s="101"/>
      <c r="E1211" s="101"/>
    </row>
    <row r="1212" spans="3:5">
      <c r="C1212" s="179"/>
      <c r="D1212" s="101"/>
      <c r="E1212" s="101"/>
    </row>
    <row r="1213" spans="3:5">
      <c r="C1213" s="179"/>
      <c r="D1213" s="101"/>
      <c r="E1213" s="101"/>
    </row>
    <row r="1214" spans="3:5">
      <c r="C1214" s="179"/>
      <c r="D1214" s="101"/>
      <c r="E1214" s="101"/>
    </row>
    <row r="1215" spans="3:5">
      <c r="C1215" s="179"/>
      <c r="D1215" s="101"/>
      <c r="E1215" s="101"/>
    </row>
    <row r="1216" spans="3:5">
      <c r="C1216" s="179"/>
      <c r="D1216" s="101"/>
      <c r="E1216" s="101"/>
    </row>
    <row r="1217" spans="3:5">
      <c r="C1217" s="179"/>
      <c r="D1217" s="101"/>
      <c r="E1217" s="101"/>
    </row>
    <row r="1218" spans="3:5">
      <c r="C1218" s="179"/>
      <c r="D1218" s="101"/>
      <c r="E1218" s="101"/>
    </row>
    <row r="1219" spans="3:5">
      <c r="C1219" s="179"/>
      <c r="D1219" s="101"/>
      <c r="E1219" s="101"/>
    </row>
    <row r="1220" spans="3:5">
      <c r="C1220" s="179"/>
      <c r="D1220" s="101"/>
      <c r="E1220" s="101"/>
    </row>
    <row r="1221" spans="3:5">
      <c r="C1221" s="179"/>
      <c r="D1221" s="101"/>
      <c r="E1221" s="101"/>
    </row>
    <row r="1222" spans="3:5">
      <c r="C1222" s="179"/>
      <c r="D1222" s="101"/>
      <c r="E1222" s="101"/>
    </row>
    <row r="1223" spans="3:5">
      <c r="C1223" s="179"/>
      <c r="D1223" s="101"/>
      <c r="E1223" s="101"/>
    </row>
    <row r="1224" spans="3:5">
      <c r="C1224" s="179"/>
      <c r="D1224" s="101"/>
      <c r="E1224" s="101"/>
    </row>
    <row r="1225" spans="3:5">
      <c r="C1225" s="179"/>
      <c r="D1225" s="101"/>
      <c r="E1225" s="101"/>
    </row>
    <row r="1226" spans="3:5">
      <c r="C1226" s="179"/>
      <c r="D1226" s="101"/>
      <c r="E1226" s="101"/>
    </row>
    <row r="1227" spans="3:5">
      <c r="C1227" s="179"/>
      <c r="D1227" s="101"/>
      <c r="E1227" s="101"/>
    </row>
    <row r="1228" spans="3:5">
      <c r="C1228" s="179"/>
      <c r="D1228" s="101"/>
      <c r="E1228" s="101"/>
    </row>
    <row r="1229" spans="3:5">
      <c r="C1229" s="179"/>
      <c r="D1229" s="101"/>
      <c r="E1229" s="101"/>
    </row>
    <row r="1230" spans="3:5">
      <c r="C1230" s="179"/>
      <c r="D1230" s="101"/>
      <c r="E1230" s="101"/>
    </row>
    <row r="1231" spans="3:5">
      <c r="C1231" s="179"/>
      <c r="D1231" s="101"/>
      <c r="E1231" s="101"/>
    </row>
    <row r="1232" spans="3:5">
      <c r="C1232" s="179"/>
      <c r="D1232" s="101"/>
      <c r="E1232" s="101"/>
    </row>
    <row r="1233" spans="3:5">
      <c r="C1233" s="179"/>
      <c r="D1233" s="101"/>
      <c r="E1233" s="101"/>
    </row>
    <row r="1234" spans="3:5">
      <c r="C1234" s="179"/>
      <c r="D1234" s="101"/>
      <c r="E1234" s="101"/>
    </row>
    <row r="1235" spans="3:5">
      <c r="C1235" s="179"/>
      <c r="D1235" s="101"/>
      <c r="E1235" s="101"/>
    </row>
    <row r="1236" spans="3:5">
      <c r="C1236" s="179"/>
      <c r="D1236" s="101"/>
      <c r="E1236" s="101"/>
    </row>
    <row r="1237" spans="3:5">
      <c r="C1237" s="179"/>
      <c r="D1237" s="101"/>
      <c r="E1237" s="101"/>
    </row>
    <row r="1238" spans="3:5">
      <c r="C1238" s="179"/>
      <c r="D1238" s="101"/>
      <c r="E1238" s="101"/>
    </row>
    <row r="1239" spans="3:5">
      <c r="C1239" s="179"/>
      <c r="D1239" s="101"/>
      <c r="E1239" s="101"/>
    </row>
    <row r="1240" spans="3:5">
      <c r="C1240" s="179"/>
      <c r="D1240" s="101"/>
      <c r="E1240" s="101"/>
    </row>
    <row r="1241" spans="3:5">
      <c r="C1241" s="179"/>
      <c r="D1241" s="101"/>
      <c r="E1241" s="101"/>
    </row>
    <row r="1242" spans="3:5">
      <c r="C1242" s="179"/>
      <c r="D1242" s="101"/>
      <c r="E1242" s="101"/>
    </row>
    <row r="1243" spans="3:5">
      <c r="C1243" s="179"/>
      <c r="D1243" s="101"/>
      <c r="E1243" s="101"/>
    </row>
    <row r="1244" spans="3:5">
      <c r="C1244" s="179"/>
      <c r="D1244" s="101"/>
      <c r="E1244" s="101"/>
    </row>
    <row r="1245" spans="3:5">
      <c r="C1245" s="179"/>
      <c r="D1245" s="101"/>
      <c r="E1245" s="101"/>
    </row>
    <row r="1246" spans="3:5">
      <c r="C1246" s="179"/>
      <c r="D1246" s="101"/>
      <c r="E1246" s="101"/>
    </row>
    <row r="1247" spans="3:5">
      <c r="C1247" s="179"/>
      <c r="D1247" s="101"/>
      <c r="E1247" s="101"/>
    </row>
    <row r="1248" spans="3:5">
      <c r="C1248" s="179"/>
      <c r="D1248" s="101"/>
      <c r="E1248" s="101"/>
    </row>
    <row r="1249" spans="3:5">
      <c r="C1249" s="179"/>
      <c r="D1249" s="101"/>
      <c r="E1249" s="101"/>
    </row>
    <row r="1250" spans="3:5">
      <c r="C1250" s="179"/>
      <c r="D1250" s="101"/>
      <c r="E1250" s="101"/>
    </row>
    <row r="1251" spans="3:5">
      <c r="C1251" s="179"/>
      <c r="D1251" s="101"/>
      <c r="E1251" s="101"/>
    </row>
    <row r="1252" spans="3:5">
      <c r="C1252" s="179"/>
      <c r="D1252" s="101"/>
      <c r="E1252" s="101"/>
    </row>
    <row r="1253" spans="3:5">
      <c r="C1253" s="179"/>
      <c r="D1253" s="101"/>
      <c r="E1253" s="101"/>
    </row>
    <row r="1254" spans="3:5">
      <c r="C1254" s="179"/>
      <c r="D1254" s="101"/>
      <c r="E1254" s="101"/>
    </row>
    <row r="1255" spans="3:5">
      <c r="C1255" s="179"/>
      <c r="D1255" s="101"/>
      <c r="E1255" s="101"/>
    </row>
    <row r="1256" spans="3:5">
      <c r="C1256" s="179"/>
      <c r="D1256" s="101"/>
      <c r="E1256" s="101"/>
    </row>
    <row r="1257" spans="3:5">
      <c r="C1257" s="179"/>
      <c r="D1257" s="101"/>
      <c r="E1257" s="101"/>
    </row>
    <row r="1258" spans="3:5">
      <c r="C1258" s="179"/>
      <c r="D1258" s="101"/>
      <c r="E1258" s="101"/>
    </row>
    <row r="1259" spans="3:5">
      <c r="C1259" s="179"/>
      <c r="D1259" s="101"/>
      <c r="E1259" s="101"/>
    </row>
    <row r="1260" spans="3:5">
      <c r="C1260" s="179"/>
      <c r="D1260" s="101"/>
      <c r="E1260" s="101"/>
    </row>
    <row r="1261" spans="3:5">
      <c r="C1261" s="179"/>
      <c r="D1261" s="101"/>
      <c r="E1261" s="101"/>
    </row>
    <row r="1262" spans="3:5">
      <c r="C1262" s="179"/>
      <c r="D1262" s="101"/>
      <c r="E1262" s="101"/>
    </row>
    <row r="1263" spans="3:5">
      <c r="C1263" s="179"/>
      <c r="D1263" s="101"/>
      <c r="E1263" s="101"/>
    </row>
    <row r="1264" spans="3:5">
      <c r="C1264" s="179"/>
      <c r="D1264" s="101"/>
      <c r="E1264" s="101"/>
    </row>
    <row r="1265" spans="3:5">
      <c r="C1265" s="179"/>
      <c r="D1265" s="101"/>
      <c r="E1265" s="101"/>
    </row>
    <row r="1266" spans="3:5">
      <c r="C1266" s="179"/>
      <c r="D1266" s="101"/>
      <c r="E1266" s="101"/>
    </row>
    <row r="1267" spans="3:5">
      <c r="C1267" s="179"/>
      <c r="D1267" s="101"/>
      <c r="E1267" s="101"/>
    </row>
    <row r="1268" spans="3:5">
      <c r="C1268" s="179"/>
      <c r="D1268" s="101"/>
      <c r="E1268" s="101"/>
    </row>
    <row r="1269" spans="3:5">
      <c r="C1269" s="179"/>
      <c r="D1269" s="101"/>
      <c r="E1269" s="101"/>
    </row>
    <row r="1270" spans="3:5">
      <c r="C1270" s="179"/>
      <c r="D1270" s="101"/>
      <c r="E1270" s="101"/>
    </row>
    <row r="1271" spans="3:5">
      <c r="C1271" s="179"/>
      <c r="D1271" s="101"/>
      <c r="E1271" s="101"/>
    </row>
    <row r="1272" spans="3:5">
      <c r="C1272" s="179"/>
      <c r="D1272" s="101"/>
      <c r="E1272" s="101"/>
    </row>
    <row r="1273" spans="3:5">
      <c r="C1273" s="179"/>
      <c r="D1273" s="101"/>
      <c r="E1273" s="101"/>
    </row>
    <row r="1274" spans="3:5">
      <c r="C1274" s="179"/>
      <c r="D1274" s="101"/>
      <c r="E1274" s="101"/>
    </row>
    <row r="1275" spans="3:5">
      <c r="C1275" s="179"/>
      <c r="D1275" s="101"/>
      <c r="E1275" s="101"/>
    </row>
    <row r="1276" spans="3:5">
      <c r="C1276" s="179"/>
      <c r="D1276" s="101"/>
      <c r="E1276" s="101"/>
    </row>
    <row r="1277" spans="3:5">
      <c r="C1277" s="179"/>
      <c r="D1277" s="101"/>
      <c r="E1277" s="101"/>
    </row>
    <row r="1278" spans="3:5">
      <c r="C1278" s="179"/>
      <c r="D1278" s="101"/>
      <c r="E1278" s="101"/>
    </row>
    <row r="1279" spans="3:5">
      <c r="C1279" s="179"/>
      <c r="D1279" s="101"/>
      <c r="E1279" s="101"/>
    </row>
    <row r="1280" spans="3:5">
      <c r="C1280" s="179"/>
      <c r="D1280" s="101"/>
      <c r="E1280" s="101"/>
    </row>
    <row r="1281" spans="3:5">
      <c r="C1281" s="179"/>
      <c r="D1281" s="101"/>
      <c r="E1281" s="101"/>
    </row>
    <row r="1282" spans="3:5">
      <c r="C1282" s="179"/>
      <c r="D1282" s="101"/>
      <c r="E1282" s="101"/>
    </row>
    <row r="1283" spans="3:5">
      <c r="C1283" s="179"/>
      <c r="D1283" s="101"/>
      <c r="E1283" s="101"/>
    </row>
    <row r="1284" spans="3:5">
      <c r="C1284" s="179"/>
      <c r="D1284" s="101"/>
      <c r="E1284" s="101"/>
    </row>
    <row r="1285" spans="3:5">
      <c r="C1285" s="179"/>
      <c r="D1285" s="101"/>
      <c r="E1285" s="101"/>
    </row>
    <row r="1286" spans="3:5">
      <c r="C1286" s="179"/>
      <c r="D1286" s="101"/>
      <c r="E1286" s="101"/>
    </row>
    <row r="1287" spans="3:5">
      <c r="C1287" s="179"/>
      <c r="D1287" s="101"/>
      <c r="E1287" s="101"/>
    </row>
    <row r="1288" spans="3:5">
      <c r="C1288" s="179"/>
      <c r="D1288" s="101"/>
      <c r="E1288" s="101"/>
    </row>
    <row r="1289" spans="3:5">
      <c r="C1289" s="179"/>
      <c r="D1289" s="101"/>
      <c r="E1289" s="101"/>
    </row>
    <row r="1290" spans="3:5">
      <c r="C1290" s="179"/>
      <c r="D1290" s="101"/>
      <c r="E1290" s="101"/>
    </row>
    <row r="1291" spans="3:5">
      <c r="C1291" s="179"/>
      <c r="D1291" s="101"/>
      <c r="E1291" s="101"/>
    </row>
    <row r="1292" spans="3:5">
      <c r="C1292" s="179"/>
      <c r="D1292" s="101"/>
      <c r="E1292" s="101"/>
    </row>
    <row r="1293" spans="3:5">
      <c r="C1293" s="179"/>
      <c r="D1293" s="101"/>
      <c r="E1293" s="101"/>
    </row>
    <row r="1294" spans="3:5">
      <c r="C1294" s="179"/>
      <c r="D1294" s="101"/>
      <c r="E1294" s="101"/>
    </row>
    <row r="1295" spans="3:5">
      <c r="C1295" s="179"/>
      <c r="D1295" s="101"/>
      <c r="E1295" s="101"/>
    </row>
    <row r="1296" spans="3:5">
      <c r="C1296" s="179"/>
      <c r="D1296" s="101"/>
      <c r="E1296" s="101"/>
    </row>
    <row r="1297" spans="3:5">
      <c r="C1297" s="179"/>
      <c r="D1297" s="101"/>
      <c r="E1297" s="101"/>
    </row>
    <row r="1298" spans="3:5">
      <c r="C1298" s="179"/>
      <c r="D1298" s="101"/>
      <c r="E1298" s="101"/>
    </row>
    <row r="1299" spans="3:5">
      <c r="C1299" s="179"/>
      <c r="D1299" s="101"/>
      <c r="E1299" s="101"/>
    </row>
    <row r="1300" spans="3:5">
      <c r="C1300" s="179"/>
      <c r="D1300" s="101"/>
      <c r="E1300" s="101"/>
    </row>
    <row r="1301" spans="3:5">
      <c r="C1301" s="179"/>
      <c r="D1301" s="101"/>
      <c r="E1301" s="101"/>
    </row>
    <row r="1302" spans="3:5">
      <c r="C1302" s="179"/>
      <c r="D1302" s="101"/>
      <c r="E1302" s="101"/>
    </row>
    <row r="1303" spans="3:5">
      <c r="C1303" s="179"/>
      <c r="D1303" s="101"/>
      <c r="E1303" s="101"/>
    </row>
    <row r="1304" spans="3:5">
      <c r="C1304" s="179"/>
      <c r="D1304" s="101"/>
      <c r="E1304" s="101"/>
    </row>
    <row r="1305" spans="3:5">
      <c r="C1305" s="179"/>
      <c r="D1305" s="101"/>
      <c r="E1305" s="101"/>
    </row>
    <row r="1306" spans="3:5">
      <c r="C1306" s="179"/>
      <c r="D1306" s="101"/>
      <c r="E1306" s="101"/>
    </row>
    <row r="1307" spans="3:5">
      <c r="C1307" s="179"/>
      <c r="D1307" s="101"/>
      <c r="E1307" s="101"/>
    </row>
    <row r="1308" spans="3:5">
      <c r="C1308" s="179"/>
      <c r="D1308" s="101"/>
      <c r="E1308" s="101"/>
    </row>
    <row r="1309" spans="3:5">
      <c r="C1309" s="179"/>
      <c r="D1309" s="101"/>
      <c r="E1309" s="101"/>
    </row>
    <row r="1310" spans="3:5">
      <c r="C1310" s="179"/>
      <c r="D1310" s="101"/>
      <c r="E1310" s="101"/>
    </row>
    <row r="1311" spans="3:5">
      <c r="C1311" s="179"/>
      <c r="D1311" s="101"/>
      <c r="E1311" s="101"/>
    </row>
    <row r="1312" spans="3:5">
      <c r="C1312" s="179"/>
      <c r="D1312" s="101"/>
      <c r="E1312" s="101"/>
    </row>
    <row r="1313" spans="3:5">
      <c r="C1313" s="179"/>
      <c r="D1313" s="101"/>
      <c r="E1313" s="101"/>
    </row>
    <row r="1314" spans="3:5">
      <c r="C1314" s="179"/>
      <c r="D1314" s="101"/>
      <c r="E1314" s="101"/>
    </row>
    <row r="1315" spans="3:5">
      <c r="C1315" s="179"/>
      <c r="D1315" s="101"/>
      <c r="E1315" s="101"/>
    </row>
    <row r="1316" spans="3:5">
      <c r="C1316" s="179"/>
      <c r="D1316" s="101"/>
      <c r="E1316" s="101"/>
    </row>
    <row r="1317" spans="3:5">
      <c r="C1317" s="179"/>
      <c r="D1317" s="101"/>
      <c r="E1317" s="101"/>
    </row>
    <row r="1318" spans="3:5">
      <c r="C1318" s="179"/>
      <c r="D1318" s="101"/>
      <c r="E1318" s="101"/>
    </row>
    <row r="1319" spans="3:5">
      <c r="C1319" s="179"/>
      <c r="D1319" s="101"/>
      <c r="E1319" s="101"/>
    </row>
    <row r="1320" spans="3:5">
      <c r="C1320" s="179"/>
      <c r="D1320" s="101"/>
      <c r="E1320" s="101"/>
    </row>
    <row r="1321" spans="3:5">
      <c r="C1321" s="179"/>
      <c r="D1321" s="101"/>
      <c r="E1321" s="101"/>
    </row>
    <row r="1322" spans="3:5">
      <c r="C1322" s="179"/>
      <c r="D1322" s="101"/>
      <c r="E1322" s="101"/>
    </row>
    <row r="1323" spans="3:5">
      <c r="C1323" s="179"/>
      <c r="D1323" s="101"/>
      <c r="E1323" s="101"/>
    </row>
    <row r="1324" spans="3:5">
      <c r="C1324" s="179"/>
      <c r="D1324" s="101"/>
      <c r="E1324" s="101"/>
    </row>
    <row r="1325" spans="3:5">
      <c r="C1325" s="179"/>
      <c r="D1325" s="101"/>
      <c r="E1325" s="101"/>
    </row>
    <row r="1326" spans="3:5">
      <c r="C1326" s="179"/>
      <c r="D1326" s="101"/>
      <c r="E1326" s="101"/>
    </row>
    <row r="1327" spans="3:5">
      <c r="C1327" s="179"/>
      <c r="D1327" s="101"/>
      <c r="E1327" s="101"/>
    </row>
    <row r="1328" spans="3:5">
      <c r="C1328" s="179"/>
      <c r="D1328" s="101"/>
      <c r="E1328" s="101"/>
    </row>
    <row r="1329" spans="3:5">
      <c r="C1329" s="179"/>
      <c r="D1329" s="101"/>
      <c r="E1329" s="101"/>
    </row>
    <row r="1330" spans="3:5">
      <c r="C1330" s="179"/>
      <c r="D1330" s="101"/>
      <c r="E1330" s="101"/>
    </row>
    <row r="1331" spans="3:5">
      <c r="C1331" s="179"/>
      <c r="D1331" s="101"/>
      <c r="E1331" s="101"/>
    </row>
    <row r="1332" spans="3:5">
      <c r="C1332" s="179"/>
      <c r="D1332" s="101"/>
      <c r="E1332" s="101"/>
    </row>
    <row r="1333" spans="3:5">
      <c r="C1333" s="179"/>
      <c r="D1333" s="101"/>
      <c r="E1333" s="101"/>
    </row>
    <row r="1334" spans="3:5">
      <c r="C1334" s="179"/>
      <c r="D1334" s="101"/>
      <c r="E1334" s="101"/>
    </row>
    <row r="1335" spans="3:5">
      <c r="C1335" s="179"/>
      <c r="D1335" s="101"/>
      <c r="E1335" s="101"/>
    </row>
    <row r="1336" spans="3:5">
      <c r="C1336" s="179"/>
      <c r="D1336" s="101"/>
      <c r="E1336" s="101"/>
    </row>
    <row r="1337" spans="3:5">
      <c r="C1337" s="179"/>
      <c r="D1337" s="101"/>
      <c r="E1337" s="101"/>
    </row>
    <row r="1338" spans="3:5">
      <c r="C1338" s="179"/>
      <c r="D1338" s="101"/>
      <c r="E1338" s="101"/>
    </row>
    <row r="1339" spans="3:5">
      <c r="C1339" s="179"/>
      <c r="D1339" s="101"/>
      <c r="E1339" s="101"/>
    </row>
    <row r="1340" spans="3:5">
      <c r="C1340" s="179"/>
      <c r="D1340" s="101"/>
      <c r="E1340" s="101"/>
    </row>
    <row r="1341" spans="3:5">
      <c r="C1341" s="179"/>
      <c r="D1341" s="101"/>
      <c r="E1341" s="101"/>
    </row>
    <row r="1342" spans="3:5">
      <c r="C1342" s="179"/>
      <c r="D1342" s="101"/>
      <c r="E1342" s="101"/>
    </row>
    <row r="1343" spans="3:5">
      <c r="C1343" s="179"/>
      <c r="D1343" s="101"/>
      <c r="E1343" s="101"/>
    </row>
    <row r="1344" spans="3:5">
      <c r="C1344" s="179"/>
      <c r="D1344" s="101"/>
      <c r="E1344" s="101"/>
    </row>
    <row r="1345" spans="3:5">
      <c r="C1345" s="179"/>
      <c r="D1345" s="101"/>
      <c r="E1345" s="101"/>
    </row>
    <row r="1346" spans="3:5">
      <c r="C1346" s="179"/>
      <c r="D1346" s="101"/>
      <c r="E1346" s="101"/>
    </row>
    <row r="1347" spans="3:5">
      <c r="C1347" s="179"/>
      <c r="D1347" s="101"/>
      <c r="E1347" s="101"/>
    </row>
    <row r="1348" spans="3:5">
      <c r="C1348" s="179"/>
      <c r="D1348" s="101"/>
      <c r="E1348" s="101"/>
    </row>
    <row r="1349" spans="3:5">
      <c r="C1349" s="179"/>
      <c r="D1349" s="101"/>
      <c r="E1349" s="101"/>
    </row>
    <row r="1350" spans="3:5">
      <c r="C1350" s="179"/>
      <c r="D1350" s="101"/>
      <c r="E1350" s="101"/>
    </row>
    <row r="1351" spans="3:5">
      <c r="C1351" s="179"/>
      <c r="D1351" s="101"/>
      <c r="E1351" s="101"/>
    </row>
    <row r="1352" spans="3:5">
      <c r="C1352" s="179"/>
      <c r="D1352" s="101"/>
      <c r="E1352" s="101"/>
    </row>
    <row r="1353" spans="3:5">
      <c r="C1353" s="179"/>
      <c r="D1353" s="101"/>
      <c r="E1353" s="101"/>
    </row>
    <row r="1354" spans="3:5">
      <c r="C1354" s="179"/>
      <c r="D1354" s="101"/>
      <c r="E1354" s="101"/>
    </row>
    <row r="1355" spans="3:5">
      <c r="C1355" s="179"/>
      <c r="D1355" s="101"/>
      <c r="E1355" s="101"/>
    </row>
    <row r="1356" spans="3:5">
      <c r="C1356" s="179"/>
      <c r="D1356" s="101"/>
      <c r="E1356" s="101"/>
    </row>
    <row r="1357" spans="3:5">
      <c r="C1357" s="179"/>
      <c r="D1357" s="101"/>
      <c r="E1357" s="101"/>
    </row>
    <row r="1358" spans="3:5">
      <c r="C1358" s="179"/>
      <c r="D1358" s="101"/>
      <c r="E1358" s="101"/>
    </row>
    <row r="1359" spans="3:5">
      <c r="C1359" s="179"/>
      <c r="D1359" s="101"/>
      <c r="E1359" s="101"/>
    </row>
    <row r="1360" spans="3:5">
      <c r="C1360" s="179"/>
      <c r="D1360" s="101"/>
      <c r="E1360" s="101"/>
    </row>
    <row r="1361" spans="3:5">
      <c r="C1361" s="179"/>
      <c r="D1361" s="101"/>
      <c r="E1361" s="101"/>
    </row>
    <row r="1362" spans="3:5">
      <c r="C1362" s="179"/>
      <c r="D1362" s="101"/>
      <c r="E1362" s="101"/>
    </row>
    <row r="1363" spans="3:5">
      <c r="C1363" s="179"/>
      <c r="D1363" s="101"/>
      <c r="E1363" s="101"/>
    </row>
    <row r="1364" spans="3:5">
      <c r="C1364" s="179"/>
      <c r="D1364" s="101"/>
      <c r="E1364" s="101"/>
    </row>
    <row r="1365" spans="3:5">
      <c r="C1365" s="179"/>
      <c r="D1365" s="101"/>
      <c r="E1365" s="101"/>
    </row>
    <row r="1366" spans="3:5">
      <c r="C1366" s="179"/>
      <c r="D1366" s="101"/>
      <c r="E1366" s="101"/>
    </row>
    <row r="1367" spans="3:5">
      <c r="C1367" s="179"/>
      <c r="D1367" s="101"/>
      <c r="E1367" s="101"/>
    </row>
    <row r="1368" spans="3:5">
      <c r="C1368" s="179"/>
      <c r="D1368" s="101"/>
      <c r="E1368" s="101"/>
    </row>
    <row r="1369" spans="3:5">
      <c r="C1369" s="179"/>
      <c r="D1369" s="101"/>
      <c r="E1369" s="101"/>
    </row>
    <row r="1370" spans="3:5">
      <c r="C1370" s="179"/>
      <c r="D1370" s="101"/>
      <c r="E1370" s="101"/>
    </row>
    <row r="1371" spans="3:5">
      <c r="C1371" s="179"/>
      <c r="D1371" s="101"/>
      <c r="E1371" s="101"/>
    </row>
    <row r="1372" spans="3:5">
      <c r="C1372" s="179"/>
      <c r="D1372" s="101"/>
      <c r="E1372" s="101"/>
    </row>
    <row r="1373" spans="3:5">
      <c r="C1373" s="179"/>
      <c r="D1373" s="101"/>
      <c r="E1373" s="101"/>
    </row>
    <row r="1374" spans="3:5">
      <c r="C1374" s="179"/>
      <c r="D1374" s="101"/>
      <c r="E1374" s="101"/>
    </row>
    <row r="1375" spans="3:5">
      <c r="C1375" s="179"/>
      <c r="D1375" s="101"/>
      <c r="E1375" s="101"/>
    </row>
    <row r="1376" spans="3:5">
      <c r="C1376" s="179"/>
      <c r="D1376" s="101"/>
      <c r="E1376" s="101"/>
    </row>
    <row r="1377" spans="3:5">
      <c r="C1377" s="179"/>
      <c r="D1377" s="101"/>
      <c r="E1377" s="101"/>
    </row>
    <row r="1378" spans="3:5">
      <c r="C1378" s="179"/>
      <c r="D1378" s="101"/>
      <c r="E1378" s="101"/>
    </row>
    <row r="1379" spans="3:5">
      <c r="C1379" s="179"/>
      <c r="D1379" s="101"/>
      <c r="E1379" s="101"/>
    </row>
    <row r="1380" spans="3:5">
      <c r="C1380" s="179"/>
      <c r="D1380" s="101"/>
      <c r="E1380" s="101"/>
    </row>
    <row r="1381" spans="3:5">
      <c r="C1381" s="179"/>
      <c r="D1381" s="101"/>
      <c r="E1381" s="101"/>
    </row>
    <row r="1382" spans="3:5">
      <c r="C1382" s="179"/>
      <c r="D1382" s="101"/>
      <c r="E1382" s="101"/>
    </row>
    <row r="1383" spans="3:5">
      <c r="C1383" s="179"/>
      <c r="D1383" s="101"/>
      <c r="E1383" s="101"/>
    </row>
    <row r="1384" spans="3:5">
      <c r="C1384" s="179"/>
      <c r="D1384" s="101"/>
      <c r="E1384" s="101"/>
    </row>
    <row r="1385" spans="3:5">
      <c r="C1385" s="179"/>
      <c r="D1385" s="101"/>
      <c r="E1385" s="101"/>
    </row>
    <row r="1386" spans="3:5">
      <c r="C1386" s="179"/>
      <c r="D1386" s="101"/>
      <c r="E1386" s="101"/>
    </row>
    <row r="1387" spans="3:5">
      <c r="C1387" s="179"/>
      <c r="D1387" s="101"/>
      <c r="E1387" s="101"/>
    </row>
    <row r="1388" spans="3:5">
      <c r="C1388" s="179"/>
      <c r="D1388" s="101"/>
      <c r="E1388" s="101"/>
    </row>
    <row r="1389" spans="3:5">
      <c r="C1389" s="179"/>
      <c r="D1389" s="101"/>
      <c r="E1389" s="101"/>
    </row>
    <row r="1390" spans="3:5">
      <c r="C1390" s="179"/>
      <c r="D1390" s="101"/>
      <c r="E1390" s="101"/>
    </row>
    <row r="1391" spans="3:5">
      <c r="C1391" s="179"/>
      <c r="D1391" s="101"/>
      <c r="E1391" s="101"/>
    </row>
    <row r="1392" spans="3:5">
      <c r="C1392" s="179"/>
      <c r="D1392" s="101"/>
      <c r="E1392" s="101"/>
    </row>
  </sheetData>
  <mergeCells count="3">
    <mergeCell ref="J35:P35"/>
    <mergeCell ref="J36:P36"/>
    <mergeCell ref="B3:H3"/>
  </mergeCells>
  <conditionalFormatting sqref="O9:XFD9 A1:XFD2 J8:XFD8 J10:XFD12 A13:XFD14 A20:XFD1048576 A15:H19 J15:XFD19 A8:I12 A4:XFD7 A3:B3 I3:XFD3">
    <cfRule type="containsErrors" dxfId="28" priority="9">
      <formula>ISERROR(A1)</formula>
    </cfRule>
  </conditionalFormatting>
  <conditionalFormatting sqref="L11:L15">
    <cfRule type="containsErrors" dxfId="27" priority="7">
      <formula>ISERROR(L11)</formula>
    </cfRule>
  </conditionalFormatting>
  <conditionalFormatting sqref="L25:M26">
    <cfRule type="containsErrors" dxfId="26" priority="6">
      <formula>ISERROR(L25)</formula>
    </cfRule>
  </conditionalFormatting>
  <conditionalFormatting sqref="L11:L15">
    <cfRule type="containsErrors" dxfId="25" priority="8">
      <formula>ISERROR(L11)</formula>
    </cfRule>
  </conditionalFormatting>
  <conditionalFormatting sqref="A1">
    <cfRule type="containsErrors" dxfId="24" priority="5">
      <formula>ISERROR(A1)</formula>
    </cfRule>
  </conditionalFormatting>
  <conditionalFormatting sqref="I5:AA5">
    <cfRule type="containsErrors" dxfId="23" priority="4">
      <formula>ISERROR(I5)</formula>
    </cfRule>
  </conditionalFormatting>
  <conditionalFormatting sqref="I5">
    <cfRule type="containsErrors" dxfId="22" priority="1">
      <formula>ISERROR(I5)</formula>
    </cfRule>
    <cfRule type="containsErrors" dxfId="21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rgb="FF2C5D98"/>
  </sheetPr>
  <dimension ref="A1:AA1392"/>
  <sheetViews>
    <sheetView showGridLines="0" zoomScaleNormal="100" workbookViewId="0"/>
  </sheetViews>
  <sheetFormatPr defaultColWidth="9.1796875" defaultRowHeight="14.5"/>
  <cols>
    <col min="1" max="1" width="3.7265625" style="26" customWidth="1"/>
    <col min="2" max="2" width="7.7265625" style="27" bestFit="1" customWidth="1"/>
    <col min="3" max="3" width="15.81640625" style="176" bestFit="1" customWidth="1"/>
    <col min="4" max="4" width="14.26953125" style="39" bestFit="1" customWidth="1"/>
    <col min="5" max="5" width="12.26953125" style="39" bestFit="1" customWidth="1"/>
    <col min="6" max="6" width="12.81640625" style="39" bestFit="1" customWidth="1"/>
    <col min="7" max="7" width="14.26953125" style="39" bestFit="1" customWidth="1"/>
    <col min="8" max="8" width="12.26953125" style="39" bestFit="1" customWidth="1"/>
    <col min="9" max="9" width="24.81640625" style="39" bestFit="1" customWidth="1"/>
    <col min="10" max="10" width="14.26953125" style="39" bestFit="1" customWidth="1"/>
    <col min="11" max="11" width="14" style="39" bestFit="1" customWidth="1"/>
    <col min="12" max="15" width="13.1796875" style="26" bestFit="1" customWidth="1"/>
    <col min="16" max="16" width="10.54296875" style="26" bestFit="1" customWidth="1"/>
    <col min="17" max="16384" width="9.1796875" style="26"/>
  </cols>
  <sheetData>
    <row r="1" spans="1:27" s="36" customFormat="1" ht="25" customHeight="1">
      <c r="A1" s="1"/>
      <c r="B1" s="90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6"/>
    </row>
    <row r="3" spans="1:27" ht="36" customHeight="1">
      <c r="B3" s="1006" t="s">
        <v>168</v>
      </c>
      <c r="C3" s="1006"/>
      <c r="D3" s="1006"/>
      <c r="E3" s="1006"/>
      <c r="F3" s="1006"/>
      <c r="G3" s="1006"/>
      <c r="H3" s="1006"/>
      <c r="I3" s="1006"/>
      <c r="J3" s="64"/>
      <c r="K3" s="64"/>
      <c r="L3" s="35"/>
      <c r="O3" s="42"/>
    </row>
    <row r="4" spans="1:27">
      <c r="O4" s="248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</row>
    <row r="5" spans="1:27" ht="32">
      <c r="I5" s="190" t="e">
        <v>#N/A</v>
      </c>
      <c r="J5" s="190" t="s">
        <v>370</v>
      </c>
      <c r="K5" s="190" t="s">
        <v>371</v>
      </c>
      <c r="L5" s="190" t="s">
        <v>372</v>
      </c>
      <c r="M5" s="190" t="s">
        <v>373</v>
      </c>
      <c r="N5" s="190" t="s">
        <v>374</v>
      </c>
      <c r="O5" s="191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</row>
    <row r="6" spans="1:27" ht="15">
      <c r="I6" s="189" t="s">
        <v>62</v>
      </c>
      <c r="J6" s="189">
        <v>187.00621011393079</v>
      </c>
      <c r="K6" s="189">
        <v>104.61207153658781</v>
      </c>
      <c r="L6" s="189">
        <v>92.216319195323194</v>
      </c>
      <c r="M6" s="189">
        <v>152.97181930570093</v>
      </c>
      <c r="N6" s="189">
        <v>103.17752035411741</v>
      </c>
      <c r="O6" s="192"/>
      <c r="P6" s="192"/>
      <c r="Q6" s="192"/>
      <c r="R6" s="192"/>
      <c r="S6" s="192"/>
      <c r="T6" s="225"/>
      <c r="U6" s="225"/>
      <c r="V6" s="225"/>
      <c r="W6" s="225"/>
      <c r="X6" s="225"/>
      <c r="Y6" s="225"/>
      <c r="Z6" s="225"/>
      <c r="AA6" s="225"/>
    </row>
    <row r="7" spans="1:27" ht="15">
      <c r="I7" s="189" t="s">
        <v>169</v>
      </c>
      <c r="J7" s="189">
        <v>831.84944710752484</v>
      </c>
      <c r="K7" s="189">
        <v>763.75356947708235</v>
      </c>
      <c r="L7" s="189">
        <v>715.74200886862855</v>
      </c>
      <c r="M7" s="189">
        <v>702.13906340660378</v>
      </c>
      <c r="N7" s="189">
        <v>693.44665450615025</v>
      </c>
      <c r="O7" s="192"/>
      <c r="P7" s="192"/>
      <c r="Q7" s="192"/>
      <c r="R7" s="192"/>
      <c r="S7" s="192"/>
      <c r="T7" s="226"/>
      <c r="U7" s="226"/>
      <c r="V7" s="226"/>
      <c r="W7" s="226"/>
      <c r="X7" s="226"/>
      <c r="Y7" s="226"/>
      <c r="Z7" s="226"/>
      <c r="AA7" s="226"/>
    </row>
    <row r="8" spans="1:27" ht="15">
      <c r="I8" s="189" t="s">
        <v>170</v>
      </c>
      <c r="J8" s="189">
        <v>759.84592008900836</v>
      </c>
      <c r="K8" s="189">
        <v>775.60977365856593</v>
      </c>
      <c r="L8" s="189">
        <v>801.57059468137459</v>
      </c>
      <c r="M8" s="189">
        <v>822.2678930181097</v>
      </c>
      <c r="N8" s="189">
        <v>742.73311577405116</v>
      </c>
      <c r="O8" s="192"/>
      <c r="P8" s="192"/>
      <c r="Q8" s="192"/>
      <c r="R8" s="192"/>
      <c r="S8" s="192"/>
      <c r="T8" s="226"/>
      <c r="U8" s="226"/>
      <c r="V8" s="226"/>
      <c r="W8" s="226"/>
      <c r="X8" s="226"/>
      <c r="Y8" s="226"/>
      <c r="Z8" s="226"/>
      <c r="AA8" s="226"/>
    </row>
    <row r="9" spans="1:27" ht="15">
      <c r="I9" s="189" t="s">
        <v>171</v>
      </c>
      <c r="J9" s="189">
        <v>888.99571860836579</v>
      </c>
      <c r="K9" s="189">
        <v>907.14509045728869</v>
      </c>
      <c r="L9" s="189">
        <v>944.17794700272839</v>
      </c>
      <c r="M9" s="189">
        <v>993.08842192257259</v>
      </c>
      <c r="N9" s="189">
        <v>1050.1052251385647</v>
      </c>
      <c r="O9" s="192"/>
      <c r="P9" s="192"/>
      <c r="Q9" s="192"/>
      <c r="R9" s="192"/>
      <c r="S9" s="192"/>
      <c r="T9" s="226"/>
      <c r="U9" s="226"/>
      <c r="V9" s="226"/>
      <c r="W9" s="226"/>
      <c r="X9" s="226"/>
      <c r="Y9" s="226"/>
      <c r="Z9" s="226"/>
      <c r="AA9" s="226"/>
    </row>
    <row r="10" spans="1:27" ht="15">
      <c r="I10" s="189" t="s">
        <v>309</v>
      </c>
      <c r="J10" s="189">
        <v>180.86238058306307</v>
      </c>
      <c r="K10" s="189">
        <v>175.92348238689576</v>
      </c>
      <c r="L10" s="189">
        <v>228.69055399080273</v>
      </c>
      <c r="M10" s="189">
        <v>217.4011643597635</v>
      </c>
      <c r="N10" s="189">
        <v>240.76650740397665</v>
      </c>
      <c r="O10" s="192"/>
      <c r="P10" s="192"/>
      <c r="Q10" s="192"/>
      <c r="R10" s="192"/>
      <c r="S10" s="192"/>
      <c r="T10" s="226"/>
      <c r="U10" s="226"/>
      <c r="V10" s="226"/>
      <c r="W10" s="226"/>
      <c r="X10" s="226"/>
      <c r="Y10" s="226"/>
      <c r="Z10" s="226"/>
      <c r="AA10" s="226"/>
    </row>
    <row r="11" spans="1:27" ht="15">
      <c r="I11" s="467" t="s">
        <v>66</v>
      </c>
      <c r="J11" s="467">
        <v>2848.5596765018927</v>
      </c>
      <c r="K11" s="467">
        <v>2727.0439875164202</v>
      </c>
      <c r="L11" s="467">
        <v>2782.3974237388575</v>
      </c>
      <c r="M11" s="467">
        <v>2887.8683620127508</v>
      </c>
      <c r="N11" s="467">
        <v>2830.2290231768602</v>
      </c>
      <c r="O11" s="192"/>
      <c r="P11" s="192"/>
      <c r="Q11" s="192"/>
      <c r="R11" s="192"/>
      <c r="S11" s="192"/>
    </row>
    <row r="12" spans="1:27" ht="15">
      <c r="I12" s="189"/>
      <c r="J12" s="192"/>
      <c r="K12" s="192"/>
      <c r="L12" s="192"/>
      <c r="M12" s="192"/>
      <c r="N12" s="192"/>
      <c r="O12" s="192"/>
      <c r="P12" s="192"/>
      <c r="Q12" s="192"/>
      <c r="R12" s="192"/>
      <c r="S12" s="192"/>
    </row>
    <row r="13" spans="1:27">
      <c r="I13" s="224"/>
      <c r="J13" s="193"/>
      <c r="L13" s="28"/>
      <c r="O13" s="42"/>
    </row>
    <row r="14" spans="1:27">
      <c r="I14" s="224"/>
      <c r="J14" s="224"/>
      <c r="K14" s="224"/>
      <c r="L14" s="28"/>
      <c r="O14" s="42"/>
    </row>
    <row r="15" spans="1:27">
      <c r="I15" s="224" t="s">
        <v>369</v>
      </c>
      <c r="J15" s="224"/>
      <c r="K15" s="224"/>
      <c r="L15" s="28"/>
    </row>
    <row r="16" spans="1:27">
      <c r="I16" s="224" t="s">
        <v>139</v>
      </c>
      <c r="J16" s="224"/>
      <c r="K16" s="224"/>
    </row>
    <row r="17" spans="2:15">
      <c r="I17" s="224" t="s">
        <v>141</v>
      </c>
      <c r="J17" s="224"/>
      <c r="K17" s="224"/>
    </row>
    <row r="18" spans="2:15">
      <c r="I18" s="224" t="s">
        <v>245</v>
      </c>
      <c r="J18" s="224"/>
    </row>
    <row r="19" spans="2:15">
      <c r="B19" s="194"/>
      <c r="C19" s="195"/>
      <c r="D19" s="193"/>
      <c r="I19" s="224"/>
      <c r="J19" s="224"/>
      <c r="K19" s="224"/>
    </row>
    <row r="20" spans="2:15" ht="15">
      <c r="B20" s="194"/>
      <c r="C20" s="195"/>
      <c r="D20" s="193"/>
      <c r="J20" s="31"/>
      <c r="K20" s="180"/>
    </row>
    <row r="21" spans="2:15" ht="15">
      <c r="B21" s="194"/>
      <c r="C21" s="195"/>
      <c r="D21" s="193"/>
      <c r="J21" s="31"/>
      <c r="K21" s="180"/>
    </row>
    <row r="22" spans="2:15" s="38" customFormat="1" ht="13.5" customHeight="1">
      <c r="B22" s="194"/>
      <c r="C22" s="196"/>
      <c r="D22" s="106"/>
      <c r="E22" s="106"/>
      <c r="F22" s="106"/>
      <c r="G22" s="106"/>
      <c r="H22" s="106"/>
      <c r="I22" s="106"/>
      <c r="J22" s="31"/>
      <c r="K22" s="180"/>
    </row>
    <row r="23" spans="2:15" s="38" customFormat="1" ht="10.5" customHeight="1">
      <c r="B23" s="103"/>
      <c r="C23" s="177"/>
      <c r="D23" s="107"/>
      <c r="E23" s="107"/>
      <c r="F23" s="107"/>
      <c r="G23" s="107"/>
      <c r="H23" s="107"/>
      <c r="I23" s="107"/>
      <c r="J23" s="31"/>
      <c r="K23" s="180"/>
    </row>
    <row r="24" spans="2:15" ht="15">
      <c r="B24" s="76"/>
      <c r="C24" s="178"/>
      <c r="D24" s="173"/>
      <c r="E24" s="173"/>
      <c r="F24" s="173"/>
      <c r="G24" s="108"/>
      <c r="H24" s="108"/>
      <c r="I24" s="108"/>
      <c r="J24" s="31"/>
      <c r="K24" s="180"/>
    </row>
    <row r="25" spans="2:15" ht="15">
      <c r="D25" s="78"/>
      <c r="E25" s="78"/>
      <c r="F25" s="78"/>
      <c r="J25" s="31"/>
      <c r="K25" s="180"/>
      <c r="L25" s="42"/>
      <c r="N25" s="42"/>
      <c r="O25" s="42"/>
    </row>
    <row r="26" spans="2:15" ht="16">
      <c r="D26" s="536"/>
      <c r="E26" s="536"/>
      <c r="F26" s="536"/>
      <c r="G26" s="536"/>
      <c r="H26" s="536"/>
      <c r="I26" s="536"/>
      <c r="J26" s="31"/>
      <c r="K26" s="180"/>
      <c r="L26" s="97"/>
      <c r="N26" s="77"/>
      <c r="O26" s="77"/>
    </row>
    <row r="27" spans="2:15" ht="15">
      <c r="D27" s="174"/>
      <c r="E27" s="174"/>
      <c r="F27" s="174"/>
      <c r="G27" s="174"/>
      <c r="H27" s="174"/>
      <c r="I27" s="174"/>
      <c r="J27" s="31"/>
      <c r="K27" s="180"/>
      <c r="L27" s="42"/>
      <c r="M27" s="42"/>
      <c r="N27" s="42"/>
      <c r="O27" s="42"/>
    </row>
    <row r="28" spans="2:15" ht="15">
      <c r="D28" s="174"/>
      <c r="E28" s="174"/>
      <c r="F28" s="174"/>
      <c r="G28" s="174"/>
      <c r="H28" s="174"/>
      <c r="I28" s="174"/>
      <c r="J28" s="31"/>
      <c r="K28" s="180"/>
      <c r="L28" s="42"/>
      <c r="M28" s="42"/>
      <c r="N28" s="42"/>
      <c r="O28" s="42"/>
    </row>
    <row r="29" spans="2:15" ht="15">
      <c r="D29" s="82"/>
      <c r="E29" s="82"/>
      <c r="F29" s="174"/>
      <c r="G29" s="174"/>
      <c r="H29" s="174"/>
      <c r="I29" s="174"/>
      <c r="J29" s="31"/>
      <c r="K29" s="180"/>
      <c r="L29" s="42"/>
      <c r="M29" s="42"/>
      <c r="N29" s="42"/>
      <c r="O29" s="42"/>
    </row>
    <row r="30" spans="2:15" ht="15">
      <c r="D30" s="82"/>
      <c r="E30" s="82"/>
      <c r="F30" s="174"/>
      <c r="G30" s="174"/>
      <c r="H30" s="174"/>
      <c r="I30" s="174"/>
      <c r="J30" s="31"/>
      <c r="K30" s="180"/>
      <c r="L30" s="42"/>
      <c r="M30" s="42"/>
      <c r="N30" s="42"/>
      <c r="O30" s="42"/>
    </row>
    <row r="31" spans="2:15" ht="15">
      <c r="D31" s="82"/>
      <c r="E31" s="82"/>
      <c r="F31" s="174"/>
      <c r="G31" s="174"/>
      <c r="H31" s="174"/>
      <c r="I31" s="174"/>
      <c r="J31" s="31"/>
      <c r="K31" s="180"/>
    </row>
    <row r="32" spans="2:15" ht="15">
      <c r="D32" s="82"/>
      <c r="E32" s="82"/>
      <c r="F32" s="174"/>
      <c r="G32" s="174"/>
      <c r="H32" s="174"/>
      <c r="I32" s="174"/>
      <c r="J32" s="31"/>
      <c r="K32" s="175"/>
    </row>
    <row r="33" spans="4:16" ht="15">
      <c r="D33" s="82"/>
      <c r="E33" s="82"/>
      <c r="F33" s="174"/>
      <c r="G33" s="174"/>
      <c r="H33" s="174"/>
      <c r="I33" s="174"/>
      <c r="J33" s="31"/>
      <c r="K33" s="175"/>
    </row>
    <row r="34" spans="4:16" ht="15">
      <c r="D34" s="82"/>
      <c r="E34" s="82"/>
      <c r="F34" s="174"/>
      <c r="G34" s="174"/>
      <c r="H34" s="174"/>
      <c r="I34" s="174"/>
      <c r="J34" s="31"/>
      <c r="K34" s="175"/>
    </row>
    <row r="35" spans="4:16" ht="24.75" customHeight="1">
      <c r="D35" s="82"/>
      <c r="E35" s="82"/>
      <c r="F35" s="174"/>
      <c r="G35" s="174"/>
      <c r="H35" s="174"/>
      <c r="I35" s="174"/>
      <c r="J35" s="1041"/>
      <c r="K35" s="1041"/>
      <c r="L35" s="1041"/>
      <c r="M35" s="1041"/>
      <c r="N35" s="1041"/>
      <c r="O35" s="1041"/>
      <c r="P35" s="1041"/>
    </row>
    <row r="36" spans="4:16" ht="15">
      <c r="D36" s="82"/>
      <c r="E36" s="82"/>
      <c r="F36" s="174"/>
      <c r="G36" s="174"/>
      <c r="H36" s="174"/>
      <c r="I36" s="174"/>
      <c r="J36" s="1000"/>
      <c r="K36" s="1000"/>
      <c r="L36" s="1000"/>
      <c r="M36" s="1000"/>
      <c r="N36" s="1000"/>
      <c r="O36" s="1000"/>
      <c r="P36" s="1000"/>
    </row>
    <row r="37" spans="4:16" ht="15">
      <c r="D37" s="82"/>
      <c r="E37" s="82"/>
      <c r="F37" s="174"/>
      <c r="G37" s="174"/>
      <c r="H37" s="174"/>
      <c r="I37" s="174"/>
      <c r="J37" s="31"/>
      <c r="K37" s="175"/>
    </row>
    <row r="38" spans="4:16" ht="15">
      <c r="D38" s="82"/>
      <c r="E38" s="82"/>
      <c r="F38" s="174"/>
      <c r="G38" s="174"/>
      <c r="H38" s="174"/>
      <c r="I38" s="174"/>
      <c r="J38" s="31"/>
      <c r="K38" s="175"/>
    </row>
    <row r="39" spans="4:16" ht="15">
      <c r="D39" s="82"/>
      <c r="E39" s="82"/>
      <c r="F39" s="174"/>
      <c r="G39" s="174"/>
      <c r="H39" s="174"/>
      <c r="I39" s="174"/>
      <c r="J39" s="174"/>
      <c r="K39" s="174"/>
    </row>
    <row r="40" spans="4:16" ht="15">
      <c r="D40" s="82"/>
      <c r="E40" s="82"/>
      <c r="F40" s="174"/>
      <c r="G40" s="174"/>
      <c r="H40" s="174"/>
      <c r="I40" s="174"/>
      <c r="J40" s="174"/>
      <c r="K40" s="174"/>
    </row>
    <row r="41" spans="4:16" ht="15">
      <c r="D41" s="82"/>
      <c r="E41" s="82"/>
      <c r="F41" s="174"/>
      <c r="G41" s="174"/>
      <c r="H41" s="174"/>
      <c r="I41" s="174"/>
      <c r="J41" s="174"/>
      <c r="K41" s="174"/>
    </row>
    <row r="42" spans="4:16" ht="15">
      <c r="D42" s="82"/>
      <c r="E42" s="82"/>
      <c r="F42" s="174"/>
      <c r="G42" s="174"/>
      <c r="H42" s="174"/>
      <c r="I42" s="174"/>
      <c r="J42" s="174"/>
      <c r="K42" s="174"/>
    </row>
    <row r="43" spans="4:16" ht="15">
      <c r="D43" s="82"/>
      <c r="E43" s="82"/>
      <c r="F43" s="174"/>
      <c r="G43" s="174"/>
      <c r="H43" s="174"/>
      <c r="I43" s="174"/>
      <c r="J43" s="174"/>
      <c r="K43" s="174"/>
    </row>
    <row r="44" spans="4:16" ht="15">
      <c r="D44" s="82"/>
      <c r="E44" s="82"/>
      <c r="F44" s="174"/>
      <c r="G44" s="174"/>
      <c r="H44" s="174"/>
      <c r="I44" s="174"/>
      <c r="J44" s="174"/>
      <c r="K44" s="174"/>
    </row>
    <row r="45" spans="4:16" ht="15">
      <c r="D45" s="82"/>
      <c r="E45" s="82"/>
      <c r="F45" s="174"/>
      <c r="G45" s="174"/>
      <c r="H45" s="174"/>
      <c r="I45" s="174"/>
      <c r="J45" s="174"/>
      <c r="K45" s="174"/>
    </row>
    <row r="46" spans="4:16" ht="15">
      <c r="D46" s="82"/>
      <c r="E46" s="82"/>
      <c r="F46" s="174"/>
      <c r="G46" s="174"/>
      <c r="H46" s="174"/>
      <c r="I46" s="174"/>
      <c r="J46" s="174"/>
      <c r="K46" s="174"/>
    </row>
    <row r="47" spans="4:16" ht="15">
      <c r="D47" s="82"/>
      <c r="E47" s="82"/>
      <c r="F47" s="174"/>
      <c r="G47" s="174"/>
      <c r="H47" s="174"/>
      <c r="I47" s="174"/>
      <c r="J47" s="174"/>
      <c r="K47" s="174"/>
    </row>
    <row r="48" spans="4:16" ht="15">
      <c r="D48" s="82"/>
      <c r="E48" s="82"/>
      <c r="F48" s="174"/>
      <c r="G48" s="174"/>
      <c r="H48" s="174"/>
      <c r="I48" s="174"/>
      <c r="J48" s="174"/>
      <c r="K48" s="174"/>
    </row>
    <row r="49" spans="2:11" ht="15">
      <c r="D49" s="82"/>
      <c r="E49" s="82"/>
      <c r="F49" s="174"/>
      <c r="G49" s="174"/>
      <c r="H49" s="174"/>
      <c r="I49" s="174"/>
      <c r="J49" s="174"/>
      <c r="K49" s="174"/>
    </row>
    <row r="50" spans="2:11" ht="15">
      <c r="D50" s="82"/>
      <c r="E50" s="82"/>
      <c r="F50" s="174"/>
      <c r="G50" s="174"/>
      <c r="H50" s="174"/>
      <c r="I50" s="174"/>
      <c r="J50" s="174"/>
      <c r="K50" s="174"/>
    </row>
    <row r="51" spans="2:11" ht="15">
      <c r="D51" s="82"/>
      <c r="E51" s="82"/>
      <c r="F51" s="174"/>
      <c r="G51" s="174"/>
      <c r="H51" s="174"/>
      <c r="I51" s="174"/>
      <c r="J51" s="174"/>
      <c r="K51" s="174"/>
    </row>
    <row r="52" spans="2:11" ht="15">
      <c r="D52" s="82"/>
      <c r="E52" s="82"/>
      <c r="F52" s="174"/>
      <c r="G52" s="174"/>
      <c r="H52" s="174"/>
      <c r="I52" s="174"/>
      <c r="J52" s="174"/>
      <c r="K52" s="174"/>
    </row>
    <row r="53" spans="2:11" ht="15">
      <c r="D53" s="82"/>
      <c r="E53" s="82"/>
      <c r="F53" s="174"/>
      <c r="G53" s="174"/>
      <c r="H53" s="174"/>
      <c r="I53" s="174"/>
      <c r="J53" s="174"/>
      <c r="K53" s="174"/>
    </row>
    <row r="54" spans="2:11" ht="15">
      <c r="D54" s="82"/>
      <c r="E54" s="82"/>
      <c r="F54" s="174"/>
      <c r="G54" s="174"/>
      <c r="H54" s="174"/>
      <c r="I54" s="174"/>
      <c r="J54" s="174"/>
      <c r="K54" s="174"/>
    </row>
    <row r="55" spans="2:11" ht="15">
      <c r="D55" s="82"/>
      <c r="E55" s="82"/>
      <c r="F55" s="174"/>
      <c r="G55" s="174"/>
      <c r="H55" s="174"/>
      <c r="I55" s="174"/>
      <c r="J55" s="174"/>
      <c r="K55" s="174"/>
    </row>
    <row r="56" spans="2:11" ht="15">
      <c r="D56" s="82"/>
      <c r="E56" s="82"/>
      <c r="F56" s="174"/>
      <c r="G56" s="174"/>
      <c r="H56" s="174"/>
      <c r="I56" s="174"/>
      <c r="J56" s="174"/>
      <c r="K56" s="174"/>
    </row>
    <row r="57" spans="2:11" ht="15">
      <c r="D57" s="82"/>
      <c r="E57" s="82"/>
      <c r="F57" s="174"/>
      <c r="G57" s="174"/>
      <c r="H57" s="174"/>
      <c r="I57" s="174"/>
      <c r="J57" s="174"/>
      <c r="K57" s="174"/>
    </row>
    <row r="58" spans="2:11" ht="15">
      <c r="D58" s="82"/>
      <c r="E58" s="82"/>
      <c r="F58" s="174"/>
      <c r="G58" s="174"/>
      <c r="H58" s="174"/>
      <c r="I58" s="174"/>
      <c r="J58" s="174"/>
      <c r="K58" s="174"/>
    </row>
    <row r="59" spans="2:11" ht="15">
      <c r="D59" s="82"/>
      <c r="E59" s="82"/>
      <c r="F59" s="174"/>
      <c r="G59" s="174"/>
      <c r="H59" s="174"/>
      <c r="I59" s="174"/>
      <c r="J59" s="174"/>
      <c r="K59" s="174"/>
    </row>
    <row r="60" spans="2:11" ht="15">
      <c r="B60" s="31"/>
      <c r="C60" s="175"/>
      <c r="D60" s="82"/>
      <c r="E60" s="82"/>
      <c r="F60" s="174"/>
      <c r="G60" s="174"/>
      <c r="H60" s="174"/>
      <c r="I60" s="174"/>
      <c r="J60" s="174"/>
      <c r="K60" s="174"/>
    </row>
    <row r="61" spans="2:11" ht="15">
      <c r="B61" s="31"/>
      <c r="C61" s="175"/>
      <c r="D61" s="82"/>
      <c r="E61" s="82"/>
      <c r="F61" s="174"/>
      <c r="G61" s="174"/>
      <c r="H61" s="174"/>
      <c r="I61" s="174"/>
      <c r="J61" s="174"/>
      <c r="K61" s="174"/>
    </row>
    <row r="62" spans="2:11" ht="15">
      <c r="B62" s="31"/>
      <c r="C62" s="175"/>
      <c r="D62" s="82"/>
      <c r="E62" s="82"/>
      <c r="F62" s="174"/>
      <c r="G62" s="174"/>
      <c r="H62" s="174"/>
      <c r="I62" s="174"/>
      <c r="J62" s="174"/>
      <c r="K62" s="174"/>
    </row>
    <row r="63" spans="2:11" ht="15">
      <c r="B63" s="31"/>
      <c r="C63" s="175"/>
      <c r="D63" s="82"/>
      <c r="E63" s="82"/>
      <c r="F63" s="174"/>
      <c r="G63" s="174"/>
      <c r="H63" s="174"/>
      <c r="I63" s="174"/>
      <c r="J63" s="174"/>
      <c r="K63" s="174"/>
    </row>
    <row r="64" spans="2:11" ht="15">
      <c r="B64" s="31"/>
      <c r="C64" s="175"/>
      <c r="D64" s="82"/>
      <c r="E64" s="82"/>
      <c r="F64" s="174"/>
      <c r="G64" s="174"/>
      <c r="H64" s="174"/>
      <c r="I64" s="174"/>
      <c r="J64" s="174"/>
      <c r="K64" s="174"/>
    </row>
    <row r="65" spans="2:11" ht="15">
      <c r="B65" s="31"/>
      <c r="C65" s="175"/>
      <c r="D65" s="82"/>
      <c r="E65" s="82"/>
      <c r="F65" s="174"/>
      <c r="G65" s="174"/>
      <c r="H65" s="174"/>
      <c r="I65" s="174"/>
      <c r="J65" s="174"/>
      <c r="K65" s="174"/>
    </row>
    <row r="66" spans="2:11" ht="15">
      <c r="B66" s="31"/>
      <c r="C66" s="175"/>
      <c r="D66" s="82"/>
      <c r="E66" s="82"/>
      <c r="F66" s="174"/>
      <c r="G66" s="174"/>
      <c r="H66" s="174"/>
      <c r="I66" s="174"/>
      <c r="J66" s="174"/>
      <c r="K66" s="174"/>
    </row>
    <row r="67" spans="2:11" ht="15">
      <c r="B67" s="31"/>
      <c r="C67" s="175"/>
      <c r="D67" s="82"/>
      <c r="E67" s="82"/>
      <c r="F67" s="174"/>
      <c r="G67" s="174"/>
      <c r="H67" s="174"/>
      <c r="I67" s="174"/>
      <c r="J67" s="174"/>
      <c r="K67" s="174"/>
    </row>
    <row r="68" spans="2:11" ht="15">
      <c r="B68" s="31"/>
      <c r="C68" s="175"/>
      <c r="D68" s="82"/>
      <c r="E68" s="82"/>
      <c r="F68" s="174"/>
      <c r="G68" s="174"/>
      <c r="H68" s="174"/>
      <c r="I68" s="174"/>
      <c r="J68" s="174"/>
      <c r="K68" s="174"/>
    </row>
    <row r="69" spans="2:11" ht="15">
      <c r="B69" s="31"/>
      <c r="C69" s="175"/>
      <c r="D69" s="82"/>
      <c r="E69" s="82"/>
      <c r="F69" s="174"/>
      <c r="G69" s="174"/>
      <c r="H69" s="174"/>
      <c r="I69" s="174"/>
      <c r="J69" s="174"/>
      <c r="K69" s="174"/>
    </row>
    <row r="70" spans="2:11" ht="15">
      <c r="B70" s="31"/>
      <c r="C70" s="175"/>
      <c r="D70" s="82"/>
      <c r="E70" s="82"/>
      <c r="F70" s="174"/>
      <c r="G70" s="174"/>
      <c r="H70" s="174"/>
      <c r="I70" s="174"/>
      <c r="J70" s="174"/>
      <c r="K70" s="174"/>
    </row>
    <row r="71" spans="2:11" ht="15">
      <c r="B71" s="31"/>
      <c r="C71" s="175"/>
      <c r="D71" s="82"/>
      <c r="E71" s="82"/>
      <c r="F71" s="174"/>
      <c r="G71" s="174"/>
      <c r="H71" s="174"/>
      <c r="I71" s="174"/>
      <c r="J71" s="174"/>
      <c r="K71" s="174"/>
    </row>
    <row r="72" spans="2:11" ht="15">
      <c r="B72" s="31"/>
      <c r="C72" s="175"/>
      <c r="D72" s="82"/>
      <c r="E72" s="82"/>
      <c r="F72" s="174"/>
      <c r="G72" s="174"/>
      <c r="H72" s="174"/>
      <c r="I72" s="174"/>
      <c r="J72" s="174"/>
      <c r="K72" s="174"/>
    </row>
    <row r="73" spans="2:11" ht="15">
      <c r="B73" s="31"/>
      <c r="C73" s="175"/>
      <c r="D73" s="82"/>
      <c r="E73" s="82"/>
      <c r="F73" s="174"/>
      <c r="G73" s="174"/>
      <c r="H73" s="174"/>
      <c r="I73" s="174"/>
      <c r="J73" s="174"/>
      <c r="K73" s="174"/>
    </row>
    <row r="74" spans="2:11" ht="15">
      <c r="B74" s="31"/>
      <c r="C74" s="175"/>
      <c r="D74" s="82"/>
      <c r="E74" s="82"/>
      <c r="F74" s="174"/>
      <c r="G74" s="174"/>
      <c r="H74" s="174"/>
      <c r="I74" s="174"/>
      <c r="J74" s="174"/>
      <c r="K74" s="174"/>
    </row>
    <row r="75" spans="2:11" ht="15">
      <c r="B75" s="31"/>
      <c r="C75" s="175"/>
      <c r="D75" s="82"/>
      <c r="E75" s="82"/>
      <c r="F75" s="174"/>
      <c r="G75" s="174"/>
      <c r="H75" s="174"/>
      <c r="I75" s="174"/>
      <c r="J75" s="174"/>
      <c r="K75" s="174"/>
    </row>
    <row r="76" spans="2:11" ht="15">
      <c r="B76" s="31"/>
      <c r="C76" s="175"/>
      <c r="D76" s="82"/>
      <c r="E76" s="82"/>
      <c r="F76" s="174"/>
      <c r="G76" s="174"/>
      <c r="H76" s="174"/>
      <c r="I76" s="174"/>
      <c r="J76" s="174"/>
      <c r="K76" s="174"/>
    </row>
    <row r="77" spans="2:11" ht="15">
      <c r="B77" s="31"/>
      <c r="C77" s="175"/>
      <c r="D77" s="82"/>
      <c r="E77" s="82"/>
      <c r="F77" s="174"/>
      <c r="G77" s="174"/>
      <c r="H77" s="174"/>
      <c r="I77" s="174"/>
      <c r="J77" s="174"/>
      <c r="K77" s="174"/>
    </row>
    <row r="78" spans="2:11" ht="15">
      <c r="B78" s="31"/>
      <c r="C78" s="175"/>
      <c r="D78" s="82"/>
      <c r="E78" s="82"/>
      <c r="F78" s="174"/>
      <c r="G78" s="174"/>
      <c r="H78" s="174"/>
      <c r="I78" s="174"/>
      <c r="J78" s="174"/>
      <c r="K78" s="174"/>
    </row>
    <row r="79" spans="2:11" ht="15">
      <c r="B79" s="31"/>
      <c r="C79" s="175"/>
      <c r="D79" s="82"/>
      <c r="E79" s="82"/>
      <c r="F79" s="174"/>
      <c r="G79" s="174"/>
      <c r="H79" s="174"/>
      <c r="I79" s="174"/>
      <c r="J79" s="174"/>
      <c r="K79" s="174"/>
    </row>
    <row r="80" spans="2:11" ht="15">
      <c r="B80" s="31"/>
      <c r="C80" s="175"/>
      <c r="D80" s="82"/>
      <c r="E80" s="82"/>
      <c r="F80" s="174"/>
      <c r="G80" s="174"/>
      <c r="H80" s="174"/>
      <c r="I80" s="174"/>
      <c r="J80" s="174"/>
      <c r="K80" s="174"/>
    </row>
    <row r="81" spans="2:11" ht="15">
      <c r="B81" s="31"/>
      <c r="C81" s="175"/>
      <c r="D81" s="82"/>
      <c r="E81" s="82"/>
      <c r="F81" s="174"/>
      <c r="G81" s="174"/>
      <c r="H81" s="174"/>
      <c r="I81" s="174"/>
      <c r="J81" s="174"/>
      <c r="K81" s="174"/>
    </row>
    <row r="82" spans="2:11" ht="15">
      <c r="B82" s="31"/>
      <c r="C82" s="175"/>
      <c r="D82" s="82"/>
      <c r="E82" s="82"/>
      <c r="F82" s="174"/>
      <c r="G82" s="174"/>
      <c r="H82" s="174"/>
      <c r="I82" s="174"/>
      <c r="J82" s="174"/>
      <c r="K82" s="174"/>
    </row>
    <row r="83" spans="2:11" ht="15">
      <c r="B83" s="31"/>
      <c r="C83" s="175"/>
      <c r="D83" s="82"/>
      <c r="E83" s="82"/>
      <c r="F83" s="174"/>
      <c r="G83" s="174"/>
      <c r="H83" s="174"/>
      <c r="I83" s="174"/>
      <c r="J83" s="174"/>
      <c r="K83" s="174"/>
    </row>
    <row r="84" spans="2:11" ht="15">
      <c r="B84" s="31"/>
      <c r="C84" s="175"/>
      <c r="D84" s="82"/>
      <c r="E84" s="82"/>
      <c r="F84" s="174"/>
      <c r="G84" s="174"/>
      <c r="H84" s="174"/>
      <c r="I84" s="174"/>
      <c r="J84" s="174"/>
      <c r="K84" s="174"/>
    </row>
    <row r="85" spans="2:11" ht="15">
      <c r="B85" s="31"/>
      <c r="C85" s="175"/>
      <c r="D85" s="82"/>
      <c r="E85" s="82"/>
      <c r="F85" s="174"/>
      <c r="G85" s="174"/>
      <c r="H85" s="174"/>
      <c r="I85" s="174"/>
      <c r="J85" s="174"/>
      <c r="K85" s="174"/>
    </row>
    <row r="86" spans="2:11" ht="15">
      <c r="B86" s="31"/>
      <c r="C86" s="175"/>
      <c r="D86" s="82"/>
      <c r="E86" s="82"/>
      <c r="F86" s="174"/>
      <c r="G86" s="174"/>
      <c r="H86" s="174"/>
      <c r="I86" s="174"/>
      <c r="J86" s="174"/>
      <c r="K86" s="174"/>
    </row>
    <row r="87" spans="2:11" ht="15">
      <c r="B87" s="31"/>
      <c r="C87" s="175"/>
      <c r="D87" s="82"/>
      <c r="E87" s="82"/>
      <c r="F87" s="174"/>
      <c r="G87" s="174"/>
      <c r="H87" s="174"/>
      <c r="I87" s="174"/>
      <c r="J87" s="174"/>
      <c r="K87" s="174"/>
    </row>
    <row r="88" spans="2:11" ht="15">
      <c r="B88" s="31"/>
      <c r="C88" s="175"/>
      <c r="D88" s="82"/>
      <c r="E88" s="82"/>
      <c r="F88" s="174"/>
      <c r="G88" s="174"/>
      <c r="H88" s="174"/>
      <c r="I88" s="174"/>
      <c r="J88" s="174"/>
      <c r="K88" s="174"/>
    </row>
    <row r="89" spans="2:11" ht="15">
      <c r="B89" s="31"/>
      <c r="C89" s="175"/>
      <c r="D89" s="82"/>
      <c r="E89" s="82"/>
      <c r="F89" s="174"/>
      <c r="G89" s="174"/>
      <c r="H89" s="174"/>
      <c r="I89" s="174"/>
      <c r="J89" s="174"/>
      <c r="K89" s="174"/>
    </row>
    <row r="90" spans="2:11" ht="15">
      <c r="B90" s="31"/>
      <c r="C90" s="175"/>
      <c r="D90" s="82"/>
      <c r="E90" s="82"/>
      <c r="F90" s="174"/>
      <c r="G90" s="174"/>
      <c r="H90" s="174"/>
      <c r="I90" s="174"/>
      <c r="J90" s="174"/>
      <c r="K90" s="174"/>
    </row>
    <row r="91" spans="2:11" ht="15">
      <c r="B91" s="31"/>
      <c r="C91" s="175"/>
      <c r="D91" s="82"/>
      <c r="E91" s="82"/>
      <c r="F91" s="174"/>
      <c r="G91" s="174"/>
      <c r="H91" s="174"/>
      <c r="I91" s="174"/>
      <c r="J91" s="174"/>
      <c r="K91" s="174"/>
    </row>
    <row r="92" spans="2:11" ht="15">
      <c r="B92" s="31"/>
      <c r="C92" s="175"/>
      <c r="D92" s="82"/>
      <c r="E92" s="82"/>
      <c r="F92" s="174"/>
      <c r="G92" s="174"/>
      <c r="H92" s="174"/>
      <c r="I92" s="174"/>
      <c r="J92" s="174"/>
      <c r="K92" s="174"/>
    </row>
    <row r="93" spans="2:11" ht="15">
      <c r="B93" s="31"/>
      <c r="C93" s="175"/>
      <c r="D93" s="82"/>
      <c r="E93" s="82"/>
      <c r="F93" s="174"/>
      <c r="G93" s="174"/>
      <c r="H93" s="174"/>
      <c r="I93" s="174"/>
      <c r="J93" s="174"/>
      <c r="K93" s="174"/>
    </row>
    <row r="94" spans="2:11" ht="15">
      <c r="B94" s="31"/>
      <c r="C94" s="175"/>
      <c r="D94" s="82"/>
      <c r="E94" s="82"/>
      <c r="F94" s="174"/>
      <c r="G94" s="174"/>
      <c r="H94" s="174"/>
      <c r="I94" s="174"/>
      <c r="J94" s="174"/>
      <c r="K94" s="174"/>
    </row>
    <row r="95" spans="2:11" ht="15">
      <c r="B95" s="31"/>
      <c r="C95" s="175"/>
      <c r="D95" s="82"/>
      <c r="E95" s="82"/>
      <c r="F95" s="174"/>
      <c r="G95" s="174"/>
      <c r="H95" s="174"/>
      <c r="I95" s="174"/>
      <c r="J95" s="174"/>
      <c r="K95" s="174"/>
    </row>
    <row r="96" spans="2:11" ht="15">
      <c r="B96" s="31"/>
      <c r="C96" s="175"/>
      <c r="D96" s="82"/>
      <c r="E96" s="82"/>
      <c r="F96" s="174"/>
      <c r="G96" s="174"/>
      <c r="H96" s="174"/>
      <c r="I96" s="174"/>
      <c r="J96" s="174"/>
      <c r="K96" s="174"/>
    </row>
    <row r="97" spans="2:11" ht="15">
      <c r="B97" s="31"/>
      <c r="C97" s="175"/>
      <c r="D97" s="82"/>
      <c r="E97" s="82"/>
      <c r="F97" s="174"/>
      <c r="G97" s="174"/>
      <c r="H97" s="174"/>
      <c r="I97" s="174"/>
      <c r="J97" s="174"/>
      <c r="K97" s="174"/>
    </row>
    <row r="98" spans="2:11" ht="15">
      <c r="B98" s="31"/>
      <c r="C98" s="175"/>
      <c r="D98" s="82"/>
      <c r="E98" s="82"/>
      <c r="F98" s="174"/>
      <c r="G98" s="174"/>
      <c r="H98" s="174"/>
      <c r="I98" s="174"/>
      <c r="J98" s="174"/>
      <c r="K98" s="174"/>
    </row>
    <row r="99" spans="2:11" ht="15">
      <c r="B99" s="31"/>
      <c r="C99" s="175"/>
      <c r="D99" s="82"/>
      <c r="E99" s="82"/>
      <c r="F99" s="174"/>
      <c r="G99" s="174"/>
      <c r="H99" s="174"/>
      <c r="I99" s="174"/>
      <c r="J99" s="174"/>
      <c r="K99" s="174"/>
    </row>
    <row r="100" spans="2:11" ht="15">
      <c r="B100" s="31"/>
      <c r="C100" s="175"/>
      <c r="D100" s="82"/>
      <c r="E100" s="82"/>
      <c r="F100" s="174"/>
      <c r="G100" s="174"/>
      <c r="H100" s="174"/>
      <c r="I100" s="174"/>
      <c r="J100" s="174"/>
      <c r="K100" s="174"/>
    </row>
    <row r="101" spans="2:11" ht="15">
      <c r="B101" s="31"/>
      <c r="C101" s="175"/>
      <c r="D101" s="82"/>
      <c r="E101" s="82"/>
      <c r="F101" s="174"/>
      <c r="G101" s="174"/>
      <c r="H101" s="174"/>
      <c r="I101" s="174"/>
      <c r="J101" s="174"/>
      <c r="K101" s="174"/>
    </row>
    <row r="102" spans="2:11" ht="15">
      <c r="B102" s="31"/>
      <c r="C102" s="175"/>
      <c r="D102" s="82"/>
      <c r="E102" s="82"/>
      <c r="F102" s="174"/>
      <c r="G102" s="174"/>
      <c r="H102" s="174"/>
      <c r="I102" s="174"/>
      <c r="J102" s="174"/>
      <c r="K102" s="174"/>
    </row>
    <row r="103" spans="2:11" ht="15">
      <c r="B103" s="31"/>
      <c r="C103" s="175"/>
      <c r="D103" s="82"/>
      <c r="E103" s="82"/>
      <c r="F103" s="174"/>
      <c r="G103" s="174"/>
      <c r="H103" s="174"/>
      <c r="I103" s="174"/>
      <c r="J103" s="174"/>
      <c r="K103" s="174"/>
    </row>
    <row r="104" spans="2:11" ht="15">
      <c r="B104" s="31"/>
      <c r="C104" s="175"/>
      <c r="D104" s="82"/>
      <c r="E104" s="82"/>
      <c r="F104" s="174"/>
      <c r="G104" s="174"/>
      <c r="H104" s="174"/>
      <c r="I104" s="174"/>
      <c r="J104" s="174"/>
      <c r="K104" s="174"/>
    </row>
    <row r="105" spans="2:11" ht="15">
      <c r="B105" s="31"/>
      <c r="C105" s="175"/>
      <c r="D105" s="82"/>
      <c r="E105" s="82"/>
      <c r="F105" s="174"/>
      <c r="G105" s="174"/>
      <c r="H105" s="174"/>
      <c r="I105" s="174"/>
      <c r="J105" s="174"/>
      <c r="K105" s="174"/>
    </row>
    <row r="106" spans="2:11" ht="15">
      <c r="B106" s="31"/>
      <c r="C106" s="175"/>
      <c r="D106" s="82"/>
      <c r="E106" s="82"/>
      <c r="F106" s="174"/>
      <c r="G106" s="174"/>
      <c r="H106" s="174"/>
      <c r="I106" s="174"/>
      <c r="J106" s="174"/>
      <c r="K106" s="174"/>
    </row>
    <row r="107" spans="2:11" ht="15">
      <c r="B107" s="31"/>
      <c r="C107" s="175"/>
      <c r="D107" s="82"/>
      <c r="E107" s="82"/>
      <c r="F107" s="174"/>
      <c r="G107" s="174"/>
      <c r="H107" s="174"/>
      <c r="I107" s="174"/>
      <c r="J107" s="174"/>
      <c r="K107" s="174"/>
    </row>
    <row r="108" spans="2:11" ht="15">
      <c r="B108" s="31"/>
      <c r="C108" s="175"/>
      <c r="D108" s="82"/>
      <c r="E108" s="82"/>
      <c r="F108" s="174"/>
      <c r="G108" s="174"/>
      <c r="H108" s="174"/>
      <c r="I108" s="174"/>
      <c r="J108" s="174"/>
      <c r="K108" s="174"/>
    </row>
    <row r="109" spans="2:11" ht="15">
      <c r="B109" s="31"/>
      <c r="C109" s="175"/>
      <c r="D109" s="82"/>
      <c r="E109" s="82"/>
      <c r="F109" s="174"/>
      <c r="G109" s="174"/>
      <c r="H109" s="174"/>
      <c r="I109" s="174"/>
      <c r="J109" s="174"/>
      <c r="K109" s="174"/>
    </row>
    <row r="110" spans="2:11" ht="15">
      <c r="B110" s="31"/>
      <c r="C110" s="175"/>
      <c r="D110" s="82"/>
      <c r="E110" s="82"/>
      <c r="F110" s="174"/>
      <c r="G110" s="174"/>
      <c r="H110" s="174"/>
      <c r="I110" s="174"/>
      <c r="J110" s="174"/>
      <c r="K110" s="174"/>
    </row>
    <row r="111" spans="2:11" ht="15">
      <c r="B111" s="31"/>
      <c r="C111" s="175"/>
      <c r="D111" s="82"/>
      <c r="E111" s="82"/>
      <c r="F111" s="174"/>
      <c r="G111" s="174"/>
      <c r="H111" s="174"/>
      <c r="I111" s="174"/>
      <c r="J111" s="174"/>
      <c r="K111" s="174"/>
    </row>
    <row r="112" spans="2:11" ht="15">
      <c r="B112" s="31"/>
      <c r="C112" s="175"/>
      <c r="D112" s="82"/>
      <c r="E112" s="82"/>
      <c r="F112" s="174"/>
      <c r="G112" s="174"/>
      <c r="H112" s="174"/>
      <c r="I112" s="174"/>
      <c r="J112" s="174"/>
      <c r="K112" s="174"/>
    </row>
    <row r="113" spans="2:11" ht="15">
      <c r="B113" s="31"/>
      <c r="C113" s="175"/>
      <c r="D113" s="82"/>
      <c r="E113" s="82"/>
      <c r="F113" s="174"/>
      <c r="G113" s="174"/>
      <c r="H113" s="174"/>
      <c r="I113" s="174"/>
      <c r="J113" s="174"/>
      <c r="K113" s="174"/>
    </row>
    <row r="114" spans="2:11" ht="15">
      <c r="B114" s="31"/>
      <c r="C114" s="175"/>
      <c r="D114" s="82"/>
      <c r="E114" s="82"/>
      <c r="F114" s="174"/>
      <c r="G114" s="174"/>
      <c r="H114" s="174"/>
      <c r="I114" s="174"/>
      <c r="J114" s="174"/>
      <c r="K114" s="174"/>
    </row>
    <row r="115" spans="2:11" ht="15">
      <c r="B115" s="31"/>
      <c r="C115" s="175"/>
      <c r="D115" s="82"/>
      <c r="E115" s="82"/>
      <c r="F115" s="174"/>
      <c r="G115" s="174"/>
      <c r="H115" s="174"/>
      <c r="I115" s="174"/>
      <c r="J115" s="174"/>
      <c r="K115" s="174"/>
    </row>
    <row r="116" spans="2:11" ht="15">
      <c r="B116" s="31"/>
      <c r="C116" s="175"/>
      <c r="D116" s="82"/>
      <c r="E116" s="82"/>
      <c r="F116" s="174"/>
      <c r="G116" s="174"/>
      <c r="H116" s="174"/>
      <c r="I116" s="174"/>
      <c r="J116" s="174"/>
      <c r="K116" s="174"/>
    </row>
    <row r="117" spans="2:11" ht="15">
      <c r="B117" s="31"/>
      <c r="C117" s="175"/>
      <c r="D117" s="82"/>
      <c r="E117" s="82"/>
      <c r="F117" s="174"/>
      <c r="G117" s="174"/>
      <c r="H117" s="174"/>
      <c r="I117" s="174"/>
      <c r="J117" s="174"/>
      <c r="K117" s="174"/>
    </row>
    <row r="118" spans="2:11" ht="15">
      <c r="B118" s="31"/>
      <c r="C118" s="175"/>
      <c r="D118" s="82"/>
      <c r="E118" s="82"/>
      <c r="F118" s="174"/>
      <c r="G118" s="174"/>
      <c r="H118" s="174"/>
      <c r="I118" s="174"/>
      <c r="J118" s="174"/>
      <c r="K118" s="174"/>
    </row>
    <row r="119" spans="2:11" ht="15">
      <c r="B119" s="31"/>
      <c r="C119" s="175"/>
      <c r="D119" s="82"/>
      <c r="E119" s="82"/>
      <c r="F119" s="174"/>
      <c r="G119" s="174"/>
      <c r="H119" s="174"/>
      <c r="I119" s="174"/>
      <c r="J119" s="174"/>
      <c r="K119" s="174"/>
    </row>
    <row r="120" spans="2:11" ht="15">
      <c r="B120" s="31"/>
      <c r="C120" s="175"/>
      <c r="D120" s="82"/>
      <c r="E120" s="82"/>
      <c r="F120" s="174"/>
      <c r="G120" s="174"/>
      <c r="H120" s="174"/>
      <c r="I120" s="174"/>
      <c r="J120" s="174"/>
      <c r="K120" s="174"/>
    </row>
    <row r="121" spans="2:11" ht="15">
      <c r="B121" s="31"/>
      <c r="C121" s="175"/>
      <c r="D121" s="82"/>
      <c r="E121" s="82"/>
      <c r="F121" s="174"/>
      <c r="G121" s="174"/>
      <c r="H121" s="174"/>
      <c r="I121" s="174"/>
      <c r="J121" s="174"/>
      <c r="K121" s="174"/>
    </row>
    <row r="122" spans="2:11" ht="15">
      <c r="B122" s="31"/>
      <c r="C122" s="175"/>
      <c r="D122" s="82"/>
      <c r="E122" s="82"/>
      <c r="F122" s="174"/>
      <c r="G122" s="174"/>
      <c r="H122" s="174"/>
      <c r="I122" s="174"/>
      <c r="J122" s="174"/>
      <c r="K122" s="174"/>
    </row>
    <row r="123" spans="2:11" ht="15">
      <c r="B123" s="31"/>
      <c r="C123" s="175"/>
      <c r="D123" s="82"/>
      <c r="E123" s="82"/>
      <c r="F123" s="174"/>
      <c r="G123" s="174"/>
      <c r="H123" s="174"/>
      <c r="I123" s="174"/>
      <c r="J123" s="174"/>
      <c r="K123" s="174"/>
    </row>
    <row r="124" spans="2:11" ht="15">
      <c r="B124" s="31"/>
      <c r="C124" s="175"/>
      <c r="D124" s="82"/>
      <c r="E124" s="82"/>
      <c r="F124" s="174"/>
      <c r="G124" s="174"/>
      <c r="H124" s="174"/>
      <c r="I124" s="174"/>
      <c r="J124" s="174"/>
      <c r="K124" s="174"/>
    </row>
    <row r="125" spans="2:11" ht="15">
      <c r="B125" s="31"/>
      <c r="C125" s="175"/>
      <c r="D125" s="82"/>
      <c r="E125" s="82"/>
      <c r="F125" s="174"/>
      <c r="G125" s="174"/>
      <c r="H125" s="174"/>
      <c r="I125" s="174"/>
      <c r="J125" s="174"/>
      <c r="K125" s="174"/>
    </row>
    <row r="126" spans="2:11" ht="15">
      <c r="B126" s="31"/>
      <c r="C126" s="175"/>
      <c r="D126" s="82"/>
      <c r="E126" s="82"/>
      <c r="F126" s="174"/>
      <c r="G126" s="174"/>
      <c r="H126" s="174"/>
      <c r="I126" s="174"/>
      <c r="J126" s="174"/>
      <c r="K126" s="174"/>
    </row>
    <row r="127" spans="2:11" ht="15">
      <c r="B127" s="31"/>
      <c r="C127" s="175"/>
      <c r="D127" s="82"/>
      <c r="E127" s="82"/>
      <c r="F127" s="174"/>
      <c r="G127" s="174"/>
      <c r="H127" s="174"/>
      <c r="I127" s="174"/>
      <c r="J127" s="174"/>
      <c r="K127" s="174"/>
    </row>
    <row r="128" spans="2:11" ht="15">
      <c r="B128" s="31"/>
      <c r="C128" s="175"/>
      <c r="D128" s="82"/>
      <c r="E128" s="82"/>
      <c r="F128" s="174"/>
      <c r="G128" s="174"/>
      <c r="H128" s="174"/>
      <c r="I128" s="174"/>
      <c r="J128" s="174"/>
      <c r="K128" s="174"/>
    </row>
    <row r="129" spans="2:11" ht="15">
      <c r="B129" s="31"/>
      <c r="C129" s="175"/>
      <c r="D129" s="82"/>
      <c r="E129" s="82"/>
      <c r="F129" s="174"/>
      <c r="G129" s="174"/>
      <c r="H129" s="174"/>
      <c r="I129" s="174"/>
      <c r="J129" s="174"/>
      <c r="K129" s="174"/>
    </row>
    <row r="130" spans="2:11" ht="15">
      <c r="B130" s="31"/>
      <c r="C130" s="175"/>
      <c r="D130" s="82"/>
      <c r="E130" s="82"/>
      <c r="F130" s="174"/>
      <c r="G130" s="174"/>
      <c r="H130" s="174"/>
      <c r="I130" s="174"/>
      <c r="J130" s="174"/>
      <c r="K130" s="174"/>
    </row>
    <row r="131" spans="2:11" ht="15">
      <c r="B131" s="31"/>
      <c r="C131" s="175"/>
      <c r="D131" s="82"/>
      <c r="E131" s="82"/>
      <c r="F131" s="174"/>
      <c r="G131" s="174"/>
      <c r="H131" s="174"/>
      <c r="I131" s="174"/>
      <c r="J131" s="174"/>
      <c r="K131" s="174"/>
    </row>
    <row r="132" spans="2:11" ht="15">
      <c r="B132" s="31"/>
      <c r="C132" s="175"/>
      <c r="D132" s="82"/>
      <c r="E132" s="82"/>
      <c r="F132" s="174"/>
      <c r="G132" s="174"/>
      <c r="H132" s="174"/>
      <c r="I132" s="174"/>
      <c r="J132" s="174"/>
      <c r="K132" s="174"/>
    </row>
    <row r="133" spans="2:11" ht="15">
      <c r="B133" s="31"/>
      <c r="C133" s="175"/>
      <c r="D133" s="82"/>
      <c r="E133" s="82"/>
      <c r="F133" s="174"/>
      <c r="G133" s="174"/>
      <c r="H133" s="174"/>
      <c r="I133" s="174"/>
      <c r="J133" s="174"/>
      <c r="K133" s="174"/>
    </row>
    <row r="134" spans="2:11" ht="15">
      <c r="B134" s="31"/>
      <c r="C134" s="175"/>
      <c r="D134" s="82"/>
      <c r="E134" s="82"/>
      <c r="F134" s="174"/>
      <c r="G134" s="174"/>
      <c r="H134" s="174"/>
      <c r="I134" s="174"/>
      <c r="J134" s="174"/>
      <c r="K134" s="174"/>
    </row>
    <row r="135" spans="2:11" ht="15">
      <c r="B135" s="31"/>
      <c r="C135" s="175"/>
      <c r="D135" s="82"/>
      <c r="E135" s="82"/>
      <c r="F135" s="174"/>
      <c r="G135" s="174"/>
      <c r="H135" s="174"/>
      <c r="I135" s="174"/>
      <c r="J135" s="174"/>
      <c r="K135" s="174"/>
    </row>
    <row r="136" spans="2:11" ht="15">
      <c r="B136" s="31"/>
      <c r="C136" s="175"/>
      <c r="D136" s="82"/>
      <c r="E136" s="82"/>
      <c r="F136" s="174"/>
      <c r="G136" s="174"/>
      <c r="H136" s="174"/>
      <c r="I136" s="174"/>
      <c r="J136" s="174"/>
      <c r="K136" s="174"/>
    </row>
    <row r="137" spans="2:11" ht="15">
      <c r="B137" s="31"/>
      <c r="C137" s="175"/>
      <c r="D137" s="82"/>
      <c r="E137" s="82"/>
      <c r="F137" s="174"/>
      <c r="G137" s="174"/>
      <c r="H137" s="174"/>
      <c r="I137" s="174"/>
      <c r="J137" s="174"/>
      <c r="K137" s="174"/>
    </row>
    <row r="138" spans="2:11" ht="15">
      <c r="B138" s="31"/>
      <c r="C138" s="175"/>
      <c r="D138" s="82"/>
      <c r="E138" s="82"/>
      <c r="F138" s="174"/>
      <c r="G138" s="174"/>
      <c r="H138" s="174"/>
      <c r="I138" s="174"/>
      <c r="J138" s="174"/>
      <c r="K138" s="174"/>
    </row>
    <row r="139" spans="2:11" ht="15">
      <c r="B139" s="31"/>
      <c r="C139" s="175"/>
      <c r="D139" s="82"/>
      <c r="E139" s="82"/>
      <c r="F139" s="174"/>
      <c r="G139" s="174"/>
      <c r="H139" s="174"/>
      <c r="I139" s="174"/>
      <c r="J139" s="174"/>
      <c r="K139" s="174"/>
    </row>
    <row r="140" spans="2:11" ht="15">
      <c r="B140" s="31"/>
      <c r="C140" s="175"/>
      <c r="D140" s="82"/>
      <c r="E140" s="82"/>
      <c r="F140" s="174"/>
      <c r="G140" s="174"/>
      <c r="H140" s="174"/>
      <c r="I140" s="174"/>
      <c r="J140" s="174"/>
      <c r="K140" s="174"/>
    </row>
    <row r="141" spans="2:11" ht="15">
      <c r="B141" s="31"/>
      <c r="C141" s="175"/>
      <c r="D141" s="82"/>
      <c r="E141" s="82"/>
      <c r="F141" s="174"/>
      <c r="G141" s="174"/>
      <c r="H141" s="174"/>
      <c r="I141" s="174"/>
      <c r="J141" s="174"/>
      <c r="K141" s="174"/>
    </row>
    <row r="142" spans="2:11" ht="15">
      <c r="B142" s="31"/>
      <c r="C142" s="175"/>
      <c r="D142" s="82"/>
      <c r="E142" s="82"/>
      <c r="F142" s="174"/>
      <c r="G142" s="174"/>
      <c r="H142" s="174"/>
      <c r="I142" s="174"/>
      <c r="J142" s="174"/>
      <c r="K142" s="174"/>
    </row>
    <row r="143" spans="2:11" ht="15">
      <c r="B143" s="31"/>
      <c r="C143" s="175"/>
      <c r="D143" s="82"/>
      <c r="E143" s="82"/>
      <c r="F143" s="174"/>
      <c r="G143" s="174"/>
      <c r="H143" s="174"/>
      <c r="I143" s="174"/>
      <c r="J143" s="174"/>
      <c r="K143" s="174"/>
    </row>
    <row r="144" spans="2:11" ht="15">
      <c r="B144" s="31"/>
      <c r="C144" s="175"/>
      <c r="D144" s="82"/>
      <c r="E144" s="82"/>
      <c r="F144" s="174"/>
      <c r="G144" s="174"/>
      <c r="H144" s="174"/>
      <c r="I144" s="174"/>
      <c r="J144" s="174"/>
      <c r="K144" s="174"/>
    </row>
    <row r="145" spans="2:11" ht="15">
      <c r="B145" s="31"/>
      <c r="C145" s="175"/>
      <c r="D145" s="82"/>
      <c r="E145" s="82"/>
      <c r="F145" s="174"/>
      <c r="G145" s="174"/>
      <c r="H145" s="174"/>
      <c r="I145" s="174"/>
      <c r="J145" s="174"/>
      <c r="K145" s="174"/>
    </row>
    <row r="146" spans="2:11" ht="15">
      <c r="B146" s="31"/>
      <c r="C146" s="175"/>
      <c r="D146" s="82"/>
      <c r="E146" s="82"/>
      <c r="F146" s="174"/>
      <c r="G146" s="174"/>
      <c r="H146" s="174"/>
      <c r="I146" s="174"/>
      <c r="J146" s="174"/>
      <c r="K146" s="174"/>
    </row>
    <row r="147" spans="2:11" ht="15">
      <c r="B147" s="31"/>
      <c r="C147" s="175"/>
      <c r="D147" s="82"/>
      <c r="E147" s="82"/>
      <c r="F147" s="174"/>
      <c r="G147" s="174"/>
      <c r="H147" s="174"/>
      <c r="I147" s="174"/>
      <c r="J147" s="174"/>
      <c r="K147" s="174"/>
    </row>
    <row r="148" spans="2:11" ht="15">
      <c r="B148" s="31"/>
      <c r="C148" s="175"/>
      <c r="D148" s="82"/>
      <c r="E148" s="82"/>
      <c r="F148" s="174"/>
      <c r="G148" s="174"/>
      <c r="H148" s="174"/>
      <c r="I148" s="174"/>
      <c r="J148" s="174"/>
      <c r="K148" s="174"/>
    </row>
    <row r="149" spans="2:11" ht="15">
      <c r="B149" s="31"/>
      <c r="C149" s="175"/>
      <c r="D149" s="82"/>
      <c r="E149" s="82"/>
      <c r="F149" s="174"/>
      <c r="G149" s="174"/>
      <c r="H149" s="174"/>
      <c r="I149" s="174"/>
      <c r="J149" s="174"/>
      <c r="K149" s="174"/>
    </row>
    <row r="150" spans="2:11" ht="15">
      <c r="B150" s="31"/>
      <c r="C150" s="175"/>
      <c r="D150" s="82"/>
      <c r="E150" s="82"/>
      <c r="F150" s="174"/>
      <c r="G150" s="174"/>
      <c r="H150" s="174"/>
      <c r="I150" s="174"/>
      <c r="J150" s="174"/>
      <c r="K150" s="174"/>
    </row>
    <row r="151" spans="2:11" ht="15">
      <c r="B151" s="31"/>
      <c r="C151" s="175"/>
      <c r="D151" s="82"/>
      <c r="E151" s="82"/>
      <c r="F151" s="174"/>
      <c r="G151" s="174"/>
      <c r="H151" s="174"/>
      <c r="I151" s="174"/>
      <c r="J151" s="174"/>
      <c r="K151" s="174"/>
    </row>
    <row r="152" spans="2:11" ht="15">
      <c r="B152" s="31"/>
      <c r="C152" s="175"/>
      <c r="D152" s="82"/>
      <c r="E152" s="82"/>
      <c r="F152" s="174"/>
      <c r="G152" s="174"/>
      <c r="H152" s="174"/>
      <c r="I152" s="174"/>
      <c r="J152" s="174"/>
      <c r="K152" s="174"/>
    </row>
    <row r="153" spans="2:11" ht="15">
      <c r="B153" s="31"/>
      <c r="C153" s="175"/>
      <c r="D153" s="82"/>
      <c r="E153" s="82"/>
      <c r="F153" s="174"/>
      <c r="G153" s="174"/>
      <c r="H153" s="174"/>
      <c r="I153" s="174"/>
      <c r="J153" s="174"/>
      <c r="K153" s="174"/>
    </row>
    <row r="154" spans="2:11" ht="15">
      <c r="B154" s="31"/>
      <c r="C154" s="175"/>
      <c r="D154" s="82"/>
      <c r="E154" s="82"/>
      <c r="F154" s="174"/>
      <c r="G154" s="174"/>
      <c r="H154" s="174"/>
      <c r="I154" s="174"/>
      <c r="J154" s="174"/>
      <c r="K154" s="174"/>
    </row>
    <row r="155" spans="2:11" ht="15">
      <c r="B155" s="31"/>
      <c r="C155" s="175"/>
      <c r="D155" s="82"/>
      <c r="E155" s="82"/>
      <c r="F155" s="174"/>
      <c r="G155" s="174"/>
      <c r="H155" s="174"/>
      <c r="I155" s="174"/>
      <c r="J155" s="174"/>
      <c r="K155" s="174"/>
    </row>
    <row r="156" spans="2:11" ht="15">
      <c r="B156" s="31"/>
      <c r="C156" s="175"/>
      <c r="D156" s="82"/>
      <c r="E156" s="82"/>
      <c r="F156" s="174"/>
      <c r="G156" s="174"/>
      <c r="H156" s="174"/>
      <c r="I156" s="174"/>
      <c r="J156" s="174"/>
      <c r="K156" s="174"/>
    </row>
    <row r="157" spans="2:11" ht="15">
      <c r="B157" s="31"/>
      <c r="C157" s="175"/>
      <c r="D157" s="82"/>
      <c r="E157" s="82"/>
      <c r="F157" s="174"/>
      <c r="G157" s="174"/>
      <c r="H157" s="174"/>
      <c r="I157" s="174"/>
      <c r="J157" s="174"/>
      <c r="K157" s="174"/>
    </row>
    <row r="158" spans="2:11" ht="15">
      <c r="B158" s="31"/>
      <c r="C158" s="175"/>
      <c r="D158" s="82"/>
      <c r="E158" s="82"/>
      <c r="F158" s="174"/>
      <c r="G158" s="174"/>
      <c r="H158" s="174"/>
      <c r="I158" s="174"/>
      <c r="J158" s="174"/>
      <c r="K158" s="174"/>
    </row>
    <row r="159" spans="2:11" ht="15">
      <c r="B159" s="31"/>
      <c r="C159" s="175"/>
      <c r="D159" s="82"/>
      <c r="E159" s="82"/>
      <c r="F159" s="174"/>
      <c r="G159" s="174"/>
      <c r="H159" s="174"/>
      <c r="I159" s="174"/>
      <c r="J159" s="174"/>
      <c r="K159" s="174"/>
    </row>
    <row r="160" spans="2:11" ht="15">
      <c r="B160" s="31"/>
      <c r="C160" s="175"/>
      <c r="D160" s="82"/>
      <c r="E160" s="82"/>
      <c r="F160" s="174"/>
      <c r="G160" s="174"/>
      <c r="H160" s="174"/>
      <c r="I160" s="174"/>
      <c r="J160" s="174"/>
      <c r="K160" s="174"/>
    </row>
    <row r="161" spans="2:11" ht="15">
      <c r="B161" s="31"/>
      <c r="C161" s="175"/>
      <c r="D161" s="82"/>
      <c r="E161" s="82"/>
      <c r="F161" s="174"/>
      <c r="G161" s="174"/>
      <c r="H161" s="174"/>
      <c r="I161" s="174"/>
      <c r="J161" s="174"/>
      <c r="K161" s="174"/>
    </row>
    <row r="162" spans="2:11" ht="15">
      <c r="B162" s="31"/>
      <c r="C162" s="175"/>
      <c r="D162" s="82"/>
      <c r="E162" s="82"/>
      <c r="F162" s="174"/>
      <c r="G162" s="174"/>
      <c r="H162" s="174"/>
      <c r="I162" s="174"/>
      <c r="J162" s="174"/>
      <c r="K162" s="174"/>
    </row>
    <row r="163" spans="2:11" ht="15">
      <c r="B163" s="31"/>
      <c r="C163" s="175"/>
      <c r="D163" s="82"/>
      <c r="E163" s="82"/>
      <c r="F163" s="174"/>
      <c r="G163" s="174"/>
      <c r="H163" s="174"/>
      <c r="I163" s="174"/>
      <c r="J163" s="174"/>
      <c r="K163" s="174"/>
    </row>
    <row r="164" spans="2:11" ht="15">
      <c r="B164" s="31"/>
      <c r="C164" s="175"/>
      <c r="D164" s="82"/>
      <c r="E164" s="82"/>
      <c r="F164" s="174"/>
      <c r="G164" s="174"/>
      <c r="H164" s="174"/>
      <c r="I164" s="174"/>
      <c r="J164" s="174"/>
      <c r="K164" s="174"/>
    </row>
    <row r="165" spans="2:11" ht="15">
      <c r="B165" s="31"/>
      <c r="C165" s="175"/>
      <c r="D165" s="82"/>
      <c r="E165" s="82"/>
      <c r="F165" s="174"/>
      <c r="G165" s="174"/>
      <c r="H165" s="174"/>
      <c r="I165" s="174"/>
      <c r="J165" s="174"/>
      <c r="K165" s="174"/>
    </row>
    <row r="166" spans="2:11" ht="15">
      <c r="B166" s="31"/>
      <c r="C166" s="175"/>
      <c r="D166" s="82"/>
      <c r="E166" s="82"/>
      <c r="F166" s="174"/>
      <c r="G166" s="174"/>
      <c r="H166" s="174"/>
      <c r="I166" s="174"/>
      <c r="J166" s="174"/>
      <c r="K166" s="174"/>
    </row>
    <row r="167" spans="2:11" ht="15">
      <c r="B167" s="31"/>
      <c r="C167" s="175"/>
      <c r="D167" s="82"/>
      <c r="E167" s="82"/>
      <c r="F167" s="174"/>
      <c r="G167" s="174"/>
      <c r="H167" s="174"/>
      <c r="I167" s="174"/>
      <c r="J167" s="174"/>
      <c r="K167" s="174"/>
    </row>
    <row r="168" spans="2:11" ht="15">
      <c r="B168" s="31"/>
      <c r="C168" s="175"/>
      <c r="D168" s="82"/>
      <c r="E168" s="82"/>
      <c r="F168" s="174"/>
      <c r="G168" s="174"/>
      <c r="H168" s="174"/>
      <c r="I168" s="174"/>
      <c r="J168" s="174"/>
      <c r="K168" s="174"/>
    </row>
    <row r="169" spans="2:11" ht="15">
      <c r="B169" s="31"/>
      <c r="C169" s="175"/>
      <c r="D169" s="82"/>
      <c r="E169" s="82"/>
      <c r="F169" s="174"/>
      <c r="G169" s="174"/>
      <c r="H169" s="174"/>
      <c r="I169" s="174"/>
      <c r="J169" s="174"/>
      <c r="K169" s="174"/>
    </row>
    <row r="170" spans="2:11" ht="15">
      <c r="B170" s="31"/>
      <c r="C170" s="175"/>
      <c r="D170" s="82"/>
      <c r="E170" s="82"/>
      <c r="F170" s="174"/>
      <c r="G170" s="174"/>
      <c r="H170" s="174"/>
      <c r="I170" s="174"/>
      <c r="J170" s="174"/>
      <c r="K170" s="174"/>
    </row>
    <row r="171" spans="2:11" ht="15">
      <c r="B171" s="31"/>
      <c r="C171" s="175"/>
      <c r="D171" s="82"/>
      <c r="E171" s="82"/>
      <c r="F171" s="174"/>
      <c r="G171" s="174"/>
      <c r="H171" s="174"/>
      <c r="I171" s="174"/>
      <c r="J171" s="174"/>
      <c r="K171" s="174"/>
    </row>
    <row r="172" spans="2:11" ht="15">
      <c r="B172" s="31"/>
      <c r="C172" s="175"/>
      <c r="D172" s="82"/>
      <c r="E172" s="82"/>
      <c r="F172" s="174"/>
      <c r="G172" s="174"/>
      <c r="H172" s="174"/>
      <c r="I172" s="174"/>
      <c r="J172" s="174"/>
      <c r="K172" s="174"/>
    </row>
    <row r="173" spans="2:11" ht="15">
      <c r="B173" s="31"/>
      <c r="C173" s="175"/>
      <c r="D173" s="82"/>
      <c r="E173" s="82"/>
      <c r="F173" s="174"/>
      <c r="G173" s="174"/>
      <c r="H173" s="174"/>
      <c r="I173" s="174"/>
      <c r="J173" s="174"/>
      <c r="K173" s="174"/>
    </row>
    <row r="174" spans="2:11" ht="15">
      <c r="B174" s="31"/>
      <c r="C174" s="175"/>
      <c r="D174" s="82"/>
      <c r="E174" s="82"/>
      <c r="F174" s="174"/>
      <c r="G174" s="174"/>
      <c r="H174" s="174"/>
      <c r="I174" s="174"/>
      <c r="J174" s="174"/>
      <c r="K174" s="174"/>
    </row>
    <row r="175" spans="2:11" ht="15">
      <c r="B175" s="31"/>
      <c r="C175" s="175"/>
      <c r="D175" s="82"/>
      <c r="E175" s="82"/>
      <c r="F175" s="174"/>
      <c r="G175" s="174"/>
      <c r="H175" s="174"/>
      <c r="I175" s="174"/>
      <c r="J175" s="174"/>
      <c r="K175" s="174"/>
    </row>
    <row r="176" spans="2:11" ht="15">
      <c r="B176" s="31"/>
      <c r="C176" s="175"/>
      <c r="D176" s="82"/>
      <c r="E176" s="82"/>
      <c r="F176" s="174"/>
      <c r="G176" s="174"/>
      <c r="H176" s="174"/>
      <c r="I176" s="174"/>
      <c r="J176" s="174"/>
      <c r="K176" s="174"/>
    </row>
    <row r="177" spans="2:11" ht="15">
      <c r="B177" s="31"/>
      <c r="C177" s="175"/>
      <c r="D177" s="82"/>
      <c r="E177" s="82"/>
      <c r="F177" s="174"/>
      <c r="G177" s="174"/>
      <c r="H177" s="174"/>
      <c r="I177" s="174"/>
      <c r="J177" s="174"/>
      <c r="K177" s="174"/>
    </row>
    <row r="178" spans="2:11" ht="15">
      <c r="B178" s="31"/>
      <c r="C178" s="175"/>
      <c r="D178" s="82"/>
      <c r="E178" s="82"/>
      <c r="F178" s="174"/>
      <c r="G178" s="174"/>
      <c r="H178" s="174"/>
      <c r="I178" s="174"/>
      <c r="J178" s="174"/>
      <c r="K178" s="174"/>
    </row>
    <row r="179" spans="2:11" ht="15">
      <c r="B179" s="31"/>
      <c r="C179" s="175"/>
      <c r="D179" s="82"/>
      <c r="E179" s="82"/>
      <c r="F179" s="174"/>
      <c r="G179" s="174"/>
      <c r="H179" s="174"/>
      <c r="I179" s="174"/>
      <c r="J179" s="174"/>
      <c r="K179" s="174"/>
    </row>
    <row r="180" spans="2:11" ht="15">
      <c r="B180" s="31"/>
      <c r="C180" s="175"/>
      <c r="D180" s="82"/>
      <c r="E180" s="82"/>
      <c r="F180" s="174"/>
      <c r="G180" s="174"/>
      <c r="H180" s="174"/>
      <c r="I180" s="174"/>
      <c r="J180" s="174"/>
      <c r="K180" s="174"/>
    </row>
    <row r="181" spans="2:11" ht="15">
      <c r="B181" s="31"/>
      <c r="C181" s="175"/>
      <c r="D181" s="82"/>
      <c r="E181" s="82"/>
      <c r="F181" s="174"/>
      <c r="G181" s="174"/>
      <c r="H181" s="174"/>
      <c r="I181" s="174"/>
      <c r="J181" s="174"/>
      <c r="K181" s="174"/>
    </row>
    <row r="182" spans="2:11" ht="15">
      <c r="B182" s="31"/>
      <c r="C182" s="175"/>
      <c r="D182" s="82"/>
      <c r="E182" s="82"/>
      <c r="F182" s="174"/>
      <c r="G182" s="174"/>
      <c r="H182" s="174"/>
      <c r="I182" s="174"/>
      <c r="J182" s="174"/>
      <c r="K182" s="174"/>
    </row>
    <row r="183" spans="2:11" ht="15">
      <c r="B183" s="31"/>
      <c r="C183" s="175"/>
      <c r="D183" s="82"/>
      <c r="E183" s="82"/>
      <c r="F183" s="174"/>
      <c r="G183" s="174"/>
      <c r="H183" s="174"/>
      <c r="I183" s="174"/>
      <c r="J183" s="174"/>
      <c r="K183" s="174"/>
    </row>
    <row r="184" spans="2:11" ht="15">
      <c r="B184" s="31"/>
      <c r="C184" s="175"/>
      <c r="D184" s="82"/>
      <c r="E184" s="82"/>
      <c r="F184" s="174"/>
      <c r="G184" s="174"/>
      <c r="H184" s="174"/>
      <c r="I184" s="174"/>
      <c r="J184" s="174"/>
      <c r="K184" s="174"/>
    </row>
    <row r="185" spans="2:11" ht="15">
      <c r="B185" s="31"/>
      <c r="C185" s="175"/>
      <c r="D185" s="82"/>
      <c r="E185" s="82"/>
      <c r="F185" s="174"/>
      <c r="G185" s="174"/>
      <c r="H185" s="174"/>
      <c r="I185" s="174"/>
      <c r="J185" s="174"/>
      <c r="K185" s="174"/>
    </row>
    <row r="186" spans="2:11" ht="15">
      <c r="B186" s="31"/>
      <c r="C186" s="175"/>
      <c r="D186" s="82"/>
      <c r="E186" s="82"/>
      <c r="F186" s="174"/>
      <c r="G186" s="174"/>
      <c r="H186" s="174"/>
      <c r="I186" s="174"/>
      <c r="J186" s="174"/>
      <c r="K186" s="174"/>
    </row>
    <row r="187" spans="2:11" ht="15">
      <c r="B187" s="31"/>
      <c r="C187" s="175"/>
      <c r="D187" s="82"/>
      <c r="E187" s="82"/>
      <c r="F187" s="174"/>
      <c r="G187" s="174"/>
      <c r="H187" s="174"/>
      <c r="I187" s="174"/>
      <c r="J187" s="174"/>
      <c r="K187" s="174"/>
    </row>
    <row r="188" spans="2:11" ht="15">
      <c r="B188" s="31"/>
      <c r="C188" s="175"/>
      <c r="D188" s="82"/>
      <c r="E188" s="82"/>
      <c r="F188" s="174"/>
      <c r="G188" s="174"/>
      <c r="H188" s="174"/>
      <c r="I188" s="174"/>
      <c r="J188" s="174"/>
      <c r="K188" s="174"/>
    </row>
    <row r="189" spans="2:11" ht="15">
      <c r="B189" s="31"/>
      <c r="C189" s="175"/>
      <c r="D189" s="82"/>
      <c r="E189" s="82"/>
      <c r="F189" s="174"/>
      <c r="G189" s="174"/>
      <c r="H189" s="174"/>
      <c r="I189" s="174"/>
      <c r="J189" s="174"/>
      <c r="K189" s="174"/>
    </row>
    <row r="190" spans="2:11" ht="15">
      <c r="B190" s="31"/>
      <c r="C190" s="175"/>
      <c r="D190" s="82"/>
      <c r="E190" s="82"/>
      <c r="F190" s="174"/>
      <c r="G190" s="174"/>
      <c r="H190" s="174"/>
      <c r="I190" s="174"/>
      <c r="J190" s="174"/>
      <c r="K190" s="174"/>
    </row>
    <row r="191" spans="2:11" ht="15">
      <c r="B191" s="31"/>
      <c r="C191" s="175"/>
      <c r="D191" s="82"/>
      <c r="E191" s="82"/>
      <c r="F191" s="174"/>
      <c r="G191" s="174"/>
      <c r="H191" s="174"/>
      <c r="I191" s="174"/>
      <c r="J191" s="174"/>
      <c r="K191" s="174"/>
    </row>
    <row r="192" spans="2:11" ht="15">
      <c r="B192" s="31"/>
      <c r="C192" s="175"/>
      <c r="D192" s="82"/>
      <c r="E192" s="82"/>
      <c r="F192" s="174"/>
      <c r="G192" s="174"/>
      <c r="H192" s="174"/>
      <c r="I192" s="174"/>
      <c r="J192" s="174"/>
      <c r="K192" s="174"/>
    </row>
    <row r="193" spans="2:11" ht="15">
      <c r="B193" s="31"/>
      <c r="C193" s="175"/>
      <c r="D193" s="82"/>
      <c r="E193" s="82"/>
      <c r="F193" s="174"/>
      <c r="G193" s="174"/>
      <c r="H193" s="174"/>
      <c r="I193" s="174"/>
      <c r="J193" s="174"/>
      <c r="K193" s="174"/>
    </row>
    <row r="194" spans="2:11" ht="15">
      <c r="B194" s="31"/>
      <c r="C194" s="175"/>
      <c r="D194" s="82"/>
      <c r="E194" s="82"/>
      <c r="F194" s="174"/>
      <c r="G194" s="174"/>
      <c r="H194" s="174"/>
      <c r="I194" s="174"/>
      <c r="J194" s="174"/>
      <c r="K194" s="174"/>
    </row>
    <row r="195" spans="2:11" ht="15">
      <c r="B195" s="31"/>
      <c r="C195" s="175"/>
      <c r="D195" s="82"/>
      <c r="E195" s="82"/>
      <c r="F195" s="174"/>
      <c r="G195" s="174"/>
      <c r="H195" s="174"/>
      <c r="I195" s="174"/>
      <c r="J195" s="174"/>
      <c r="K195" s="174"/>
    </row>
    <row r="196" spans="2:11" ht="15">
      <c r="B196" s="31"/>
      <c r="C196" s="175"/>
      <c r="D196" s="82"/>
      <c r="E196" s="82"/>
      <c r="F196" s="174"/>
      <c r="G196" s="174"/>
      <c r="H196" s="174"/>
      <c r="I196" s="174"/>
      <c r="J196" s="174"/>
      <c r="K196" s="174"/>
    </row>
    <row r="197" spans="2:11" ht="15">
      <c r="B197" s="31"/>
      <c r="C197" s="175"/>
      <c r="D197" s="82"/>
      <c r="E197" s="82"/>
      <c r="F197" s="174"/>
      <c r="G197" s="174"/>
      <c r="H197" s="174"/>
      <c r="I197" s="174"/>
      <c r="J197" s="174"/>
      <c r="K197" s="174"/>
    </row>
    <row r="198" spans="2:11" ht="15">
      <c r="B198" s="31"/>
      <c r="C198" s="175"/>
      <c r="D198" s="82"/>
      <c r="E198" s="82"/>
      <c r="F198" s="174"/>
      <c r="G198" s="174"/>
      <c r="H198" s="174"/>
      <c r="I198" s="174"/>
      <c r="J198" s="174"/>
      <c r="K198" s="174"/>
    </row>
    <row r="199" spans="2:11" ht="15">
      <c r="B199" s="31"/>
      <c r="C199" s="175"/>
      <c r="D199" s="82"/>
      <c r="E199" s="82"/>
      <c r="F199" s="174"/>
      <c r="G199" s="174"/>
      <c r="H199" s="174"/>
      <c r="I199" s="174"/>
      <c r="J199" s="174"/>
      <c r="K199" s="174"/>
    </row>
    <row r="200" spans="2:11" ht="15">
      <c r="B200" s="31"/>
      <c r="C200" s="175"/>
      <c r="D200" s="82"/>
      <c r="E200" s="82"/>
      <c r="F200" s="174"/>
      <c r="G200" s="174"/>
      <c r="H200" s="174"/>
      <c r="I200" s="174"/>
      <c r="J200" s="174"/>
      <c r="K200" s="174"/>
    </row>
    <row r="201" spans="2:11" ht="15">
      <c r="B201" s="31"/>
      <c r="C201" s="175"/>
      <c r="D201" s="82"/>
      <c r="E201" s="82"/>
      <c r="F201" s="174"/>
      <c r="G201" s="174"/>
      <c r="H201" s="174"/>
      <c r="I201" s="174"/>
      <c r="J201" s="174"/>
      <c r="K201" s="174"/>
    </row>
    <row r="202" spans="2:11" ht="15">
      <c r="B202" s="31"/>
      <c r="C202" s="175"/>
      <c r="D202" s="82"/>
      <c r="E202" s="82"/>
      <c r="F202" s="174"/>
      <c r="G202" s="174"/>
      <c r="H202" s="174"/>
      <c r="I202" s="174"/>
      <c r="J202" s="174"/>
      <c r="K202" s="174"/>
    </row>
    <row r="203" spans="2:11" ht="15">
      <c r="B203" s="31"/>
      <c r="C203" s="175"/>
      <c r="D203" s="82"/>
      <c r="E203" s="82"/>
      <c r="F203" s="174"/>
      <c r="G203" s="174"/>
      <c r="H203" s="174"/>
      <c r="I203" s="174"/>
      <c r="J203" s="174"/>
      <c r="K203" s="174"/>
    </row>
    <row r="204" spans="2:11" ht="15">
      <c r="B204" s="31"/>
      <c r="C204" s="175"/>
      <c r="D204" s="82"/>
      <c r="E204" s="82"/>
      <c r="F204" s="174"/>
      <c r="G204" s="174"/>
      <c r="H204" s="174"/>
      <c r="I204" s="174"/>
      <c r="J204" s="174"/>
      <c r="K204" s="174"/>
    </row>
    <row r="205" spans="2:11" ht="15">
      <c r="B205" s="31"/>
      <c r="C205" s="175"/>
      <c r="D205" s="82"/>
      <c r="E205" s="82"/>
      <c r="F205" s="174"/>
      <c r="G205" s="174"/>
      <c r="H205" s="174"/>
      <c r="I205" s="174"/>
      <c r="J205" s="174"/>
      <c r="K205" s="174"/>
    </row>
    <row r="206" spans="2:11" ht="15">
      <c r="B206" s="31"/>
      <c r="C206" s="175"/>
      <c r="D206" s="82"/>
      <c r="E206" s="82"/>
      <c r="F206" s="174"/>
      <c r="G206" s="174"/>
      <c r="H206" s="174"/>
      <c r="I206" s="174"/>
      <c r="J206" s="174"/>
      <c r="K206" s="174"/>
    </row>
    <row r="207" spans="2:11" ht="15">
      <c r="B207" s="31"/>
      <c r="C207" s="175"/>
      <c r="D207" s="82"/>
      <c r="E207" s="82"/>
      <c r="F207" s="174"/>
      <c r="G207" s="174"/>
      <c r="H207" s="174"/>
      <c r="I207" s="174"/>
      <c r="J207" s="174"/>
      <c r="K207" s="174"/>
    </row>
    <row r="208" spans="2:11" ht="15">
      <c r="B208" s="31"/>
      <c r="C208" s="175"/>
      <c r="D208" s="82"/>
      <c r="E208" s="82"/>
      <c r="F208" s="174"/>
      <c r="G208" s="174"/>
      <c r="H208" s="174"/>
      <c r="I208" s="174"/>
      <c r="J208" s="174"/>
      <c r="K208" s="174"/>
    </row>
    <row r="209" spans="2:11" ht="15">
      <c r="B209" s="31"/>
      <c r="C209" s="175"/>
      <c r="D209" s="82"/>
      <c r="E209" s="82"/>
      <c r="F209" s="174"/>
      <c r="G209" s="174"/>
      <c r="H209" s="174"/>
      <c r="I209" s="174"/>
      <c r="J209" s="174"/>
      <c r="K209" s="174"/>
    </row>
    <row r="210" spans="2:11" ht="15">
      <c r="B210" s="31"/>
      <c r="C210" s="175"/>
      <c r="D210" s="82"/>
      <c r="E210" s="82"/>
      <c r="F210" s="174"/>
      <c r="G210" s="174"/>
      <c r="H210" s="174"/>
      <c r="I210" s="174"/>
      <c r="J210" s="174"/>
      <c r="K210" s="174"/>
    </row>
    <row r="211" spans="2:11" ht="15">
      <c r="B211" s="31"/>
      <c r="C211" s="175"/>
      <c r="D211" s="82"/>
      <c r="E211" s="82"/>
      <c r="F211" s="174"/>
      <c r="G211" s="174"/>
      <c r="H211" s="174"/>
      <c r="I211" s="174"/>
      <c r="J211" s="174"/>
      <c r="K211" s="174"/>
    </row>
    <row r="212" spans="2:11" ht="15">
      <c r="B212" s="31"/>
      <c r="C212" s="175"/>
      <c r="D212" s="82"/>
      <c r="E212" s="82"/>
      <c r="F212" s="174"/>
      <c r="G212" s="174"/>
      <c r="H212" s="174"/>
      <c r="I212" s="174"/>
      <c r="J212" s="174"/>
      <c r="K212" s="174"/>
    </row>
    <row r="213" spans="2:11" ht="15">
      <c r="B213" s="31"/>
      <c r="C213" s="175"/>
      <c r="D213" s="82"/>
      <c r="E213" s="82"/>
      <c r="F213" s="174"/>
      <c r="G213" s="174"/>
      <c r="H213" s="174"/>
      <c r="I213" s="174"/>
      <c r="J213" s="174"/>
      <c r="K213" s="174"/>
    </row>
    <row r="214" spans="2:11" ht="15">
      <c r="B214" s="31"/>
      <c r="C214" s="175"/>
      <c r="D214" s="82"/>
      <c r="E214" s="82"/>
      <c r="F214" s="174"/>
      <c r="G214" s="174"/>
      <c r="H214" s="174"/>
      <c r="I214" s="174"/>
      <c r="J214" s="174"/>
      <c r="K214" s="174"/>
    </row>
    <row r="215" spans="2:11" ht="15">
      <c r="B215" s="31"/>
      <c r="C215" s="175"/>
      <c r="D215" s="82"/>
      <c r="E215" s="82"/>
      <c r="F215" s="174"/>
      <c r="G215" s="174"/>
      <c r="H215" s="174"/>
      <c r="I215" s="174"/>
      <c r="J215" s="174"/>
      <c r="K215" s="174"/>
    </row>
    <row r="216" spans="2:11" ht="15">
      <c r="B216" s="31"/>
      <c r="C216" s="175"/>
      <c r="D216" s="82"/>
      <c r="E216" s="82"/>
      <c r="F216" s="174"/>
      <c r="G216" s="174"/>
      <c r="H216" s="174"/>
      <c r="I216" s="174"/>
      <c r="J216" s="174"/>
      <c r="K216" s="174"/>
    </row>
    <row r="217" spans="2:11" ht="15">
      <c r="B217" s="31"/>
      <c r="C217" s="175"/>
      <c r="D217" s="82"/>
      <c r="E217" s="82"/>
      <c r="F217" s="174"/>
      <c r="G217" s="174"/>
      <c r="H217" s="174"/>
      <c r="I217" s="174"/>
      <c r="J217" s="174"/>
      <c r="K217" s="174"/>
    </row>
    <row r="218" spans="2:11" ht="15">
      <c r="B218" s="31"/>
      <c r="C218" s="175"/>
      <c r="D218" s="82"/>
      <c r="E218" s="82"/>
      <c r="F218" s="174"/>
      <c r="G218" s="174"/>
      <c r="H218" s="174"/>
      <c r="I218" s="174"/>
      <c r="J218" s="174"/>
      <c r="K218" s="174"/>
    </row>
    <row r="219" spans="2:11" ht="15">
      <c r="B219" s="31"/>
      <c r="C219" s="175"/>
      <c r="D219" s="82"/>
      <c r="E219" s="82"/>
      <c r="F219" s="174"/>
      <c r="G219" s="174"/>
      <c r="H219" s="174"/>
      <c r="I219" s="174"/>
      <c r="J219" s="174"/>
      <c r="K219" s="174"/>
    </row>
    <row r="220" spans="2:11" ht="15">
      <c r="B220" s="31"/>
      <c r="C220" s="175"/>
      <c r="D220" s="82"/>
      <c r="E220" s="82"/>
      <c r="F220" s="174"/>
      <c r="G220" s="174"/>
      <c r="H220" s="174"/>
      <c r="I220" s="174"/>
      <c r="J220" s="174"/>
      <c r="K220" s="174"/>
    </row>
    <row r="221" spans="2:11" ht="15">
      <c r="B221" s="31"/>
      <c r="C221" s="175"/>
      <c r="D221" s="82"/>
      <c r="E221" s="82"/>
      <c r="F221" s="174"/>
      <c r="G221" s="174"/>
      <c r="H221" s="174"/>
      <c r="I221" s="174"/>
      <c r="J221" s="174"/>
      <c r="K221" s="174"/>
    </row>
    <row r="222" spans="2:11" ht="15">
      <c r="B222" s="31"/>
      <c r="C222" s="175"/>
      <c r="D222" s="82"/>
      <c r="E222" s="82"/>
      <c r="F222" s="174"/>
      <c r="G222" s="174"/>
      <c r="H222" s="174"/>
      <c r="I222" s="174"/>
      <c r="J222" s="174"/>
      <c r="K222" s="174"/>
    </row>
    <row r="223" spans="2:11" ht="15">
      <c r="B223" s="31"/>
      <c r="C223" s="175"/>
      <c r="D223" s="82"/>
      <c r="E223" s="82"/>
      <c r="F223" s="174"/>
      <c r="G223" s="174"/>
      <c r="H223" s="174"/>
      <c r="I223" s="174"/>
      <c r="J223" s="174"/>
      <c r="K223" s="174"/>
    </row>
    <row r="224" spans="2:11" ht="15">
      <c r="B224" s="31"/>
      <c r="C224" s="175"/>
      <c r="D224" s="82"/>
      <c r="E224" s="82"/>
      <c r="F224" s="174"/>
      <c r="G224" s="174"/>
      <c r="H224" s="174"/>
      <c r="I224" s="174"/>
      <c r="J224" s="174"/>
      <c r="K224" s="174"/>
    </row>
    <row r="225" spans="2:11" ht="15">
      <c r="B225" s="31"/>
      <c r="C225" s="175"/>
      <c r="D225" s="82"/>
      <c r="E225" s="82"/>
      <c r="F225" s="174"/>
      <c r="G225" s="174"/>
      <c r="H225" s="174"/>
      <c r="I225" s="174"/>
      <c r="J225" s="174"/>
      <c r="K225" s="174"/>
    </row>
    <row r="226" spans="2:11" ht="15">
      <c r="B226" s="31"/>
      <c r="C226" s="175"/>
      <c r="D226" s="82"/>
      <c r="E226" s="82"/>
      <c r="F226" s="174"/>
      <c r="G226" s="174"/>
      <c r="H226" s="174"/>
      <c r="I226" s="174"/>
      <c r="J226" s="174"/>
      <c r="K226" s="174"/>
    </row>
    <row r="227" spans="2:11" ht="15">
      <c r="B227" s="31"/>
      <c r="C227" s="175"/>
      <c r="D227" s="82"/>
      <c r="E227" s="82"/>
      <c r="F227" s="174"/>
      <c r="G227" s="174"/>
      <c r="H227" s="174"/>
      <c r="I227" s="174"/>
      <c r="J227" s="174"/>
      <c r="K227" s="174"/>
    </row>
    <row r="228" spans="2:11" ht="15">
      <c r="B228" s="31"/>
      <c r="C228" s="175"/>
      <c r="D228" s="82"/>
      <c r="E228" s="82"/>
      <c r="F228" s="174"/>
      <c r="G228" s="174"/>
      <c r="H228" s="174"/>
      <c r="I228" s="174"/>
      <c r="J228" s="174"/>
      <c r="K228" s="174"/>
    </row>
    <row r="229" spans="2:11" ht="15">
      <c r="B229" s="31"/>
      <c r="C229" s="175"/>
      <c r="D229" s="82"/>
      <c r="E229" s="82"/>
      <c r="F229" s="174"/>
      <c r="G229" s="174"/>
      <c r="H229" s="174"/>
      <c r="I229" s="174"/>
      <c r="J229" s="174"/>
      <c r="K229" s="174"/>
    </row>
    <row r="230" spans="2:11" ht="15">
      <c r="B230" s="31"/>
      <c r="C230" s="175"/>
      <c r="D230" s="82"/>
      <c r="E230" s="82"/>
      <c r="F230" s="174"/>
      <c r="G230" s="174"/>
      <c r="H230" s="174"/>
      <c r="I230" s="174"/>
      <c r="J230" s="174"/>
      <c r="K230" s="174"/>
    </row>
    <row r="231" spans="2:11" ht="15">
      <c r="B231" s="31"/>
      <c r="C231" s="175"/>
      <c r="D231" s="82"/>
      <c r="E231" s="82"/>
      <c r="F231" s="174"/>
      <c r="G231" s="174"/>
      <c r="H231" s="174"/>
      <c r="I231" s="174"/>
      <c r="J231" s="174"/>
      <c r="K231" s="174"/>
    </row>
    <row r="232" spans="2:11" ht="15">
      <c r="B232" s="31"/>
      <c r="C232" s="175"/>
      <c r="D232" s="82"/>
      <c r="E232" s="82"/>
      <c r="F232" s="174"/>
      <c r="G232" s="174"/>
      <c r="H232" s="174"/>
      <c r="I232" s="174"/>
      <c r="J232" s="174"/>
      <c r="K232" s="174"/>
    </row>
    <row r="233" spans="2:11" ht="15">
      <c r="B233" s="31"/>
      <c r="C233" s="175"/>
      <c r="D233" s="82"/>
      <c r="E233" s="82"/>
      <c r="F233" s="174"/>
      <c r="G233" s="174"/>
      <c r="H233" s="174"/>
      <c r="I233" s="174"/>
      <c r="J233" s="174"/>
      <c r="K233" s="174"/>
    </row>
    <row r="234" spans="2:11" ht="15">
      <c r="B234" s="31"/>
      <c r="C234" s="175"/>
      <c r="D234" s="82"/>
      <c r="E234" s="82"/>
      <c r="F234" s="174"/>
      <c r="G234" s="174"/>
      <c r="H234" s="174"/>
      <c r="I234" s="174"/>
      <c r="J234" s="174"/>
      <c r="K234" s="174"/>
    </row>
    <row r="235" spans="2:11" ht="15">
      <c r="B235" s="31"/>
      <c r="C235" s="175"/>
      <c r="D235" s="82"/>
      <c r="E235" s="82"/>
      <c r="F235" s="174"/>
      <c r="G235" s="174"/>
      <c r="H235" s="174"/>
      <c r="I235" s="174"/>
      <c r="J235" s="174"/>
      <c r="K235" s="174"/>
    </row>
    <row r="236" spans="2:11" ht="15">
      <c r="B236" s="31"/>
      <c r="C236" s="175"/>
      <c r="D236" s="82"/>
      <c r="E236" s="82"/>
      <c r="F236" s="174"/>
      <c r="G236" s="174"/>
      <c r="H236" s="174"/>
      <c r="I236" s="174"/>
      <c r="J236" s="174"/>
      <c r="K236" s="174"/>
    </row>
    <row r="237" spans="2:11" ht="15">
      <c r="B237" s="31"/>
      <c r="C237" s="175"/>
      <c r="D237" s="82"/>
      <c r="E237" s="82"/>
      <c r="F237" s="174"/>
      <c r="G237" s="174"/>
      <c r="H237" s="174"/>
      <c r="I237" s="174"/>
      <c r="J237" s="174"/>
      <c r="K237" s="174"/>
    </row>
    <row r="238" spans="2:11" ht="15">
      <c r="B238" s="31"/>
      <c r="C238" s="175"/>
      <c r="D238" s="82"/>
      <c r="E238" s="82"/>
      <c r="F238" s="174"/>
      <c r="G238" s="174"/>
      <c r="H238" s="174"/>
      <c r="I238" s="174"/>
      <c r="J238" s="174"/>
      <c r="K238" s="174"/>
    </row>
    <row r="239" spans="2:11" ht="15">
      <c r="B239" s="31"/>
      <c r="C239" s="175"/>
      <c r="D239" s="82"/>
      <c r="E239" s="82"/>
      <c r="F239" s="174"/>
      <c r="G239" s="174"/>
      <c r="H239" s="174"/>
      <c r="I239" s="174"/>
      <c r="J239" s="174"/>
      <c r="K239" s="174"/>
    </row>
    <row r="240" spans="2:11" ht="15">
      <c r="B240" s="31"/>
      <c r="C240" s="175"/>
      <c r="D240" s="82"/>
      <c r="E240" s="82"/>
      <c r="F240" s="174"/>
      <c r="G240" s="174"/>
      <c r="H240" s="174"/>
      <c r="I240" s="174"/>
      <c r="J240" s="174"/>
      <c r="K240" s="174"/>
    </row>
    <row r="241" spans="2:11" ht="15">
      <c r="B241" s="31"/>
      <c r="C241" s="175"/>
      <c r="D241" s="82"/>
      <c r="E241" s="82"/>
      <c r="F241" s="174"/>
      <c r="G241" s="174"/>
      <c r="H241" s="174"/>
      <c r="I241" s="174"/>
      <c r="J241" s="174"/>
      <c r="K241" s="174"/>
    </row>
    <row r="242" spans="2:11" ht="15">
      <c r="B242" s="31"/>
      <c r="C242" s="175"/>
      <c r="D242" s="82"/>
      <c r="E242" s="82"/>
      <c r="F242" s="174"/>
      <c r="G242" s="174"/>
      <c r="H242" s="174"/>
      <c r="I242" s="174"/>
      <c r="J242" s="174"/>
      <c r="K242" s="174"/>
    </row>
    <row r="243" spans="2:11" ht="15">
      <c r="B243" s="31"/>
      <c r="C243" s="175"/>
      <c r="D243" s="82"/>
      <c r="E243" s="82"/>
      <c r="F243" s="174"/>
      <c r="G243" s="174"/>
      <c r="H243" s="174"/>
      <c r="I243" s="174"/>
      <c r="J243" s="174"/>
      <c r="K243" s="174"/>
    </row>
    <row r="244" spans="2:11" ht="15">
      <c r="B244" s="31"/>
      <c r="C244" s="175"/>
      <c r="D244" s="82"/>
      <c r="E244" s="82"/>
      <c r="F244" s="174"/>
      <c r="G244" s="174"/>
      <c r="H244" s="174"/>
      <c r="I244" s="174"/>
      <c r="J244" s="174"/>
      <c r="K244" s="174"/>
    </row>
    <row r="245" spans="2:11" ht="15">
      <c r="B245" s="31"/>
      <c r="C245" s="175"/>
      <c r="D245" s="82"/>
      <c r="E245" s="82"/>
      <c r="F245" s="174"/>
      <c r="G245" s="174"/>
      <c r="H245" s="174"/>
      <c r="I245" s="174"/>
      <c r="J245" s="174"/>
      <c r="K245" s="174"/>
    </row>
    <row r="246" spans="2:11" ht="15">
      <c r="B246" s="31"/>
      <c r="C246" s="175"/>
      <c r="D246" s="82"/>
      <c r="E246" s="82"/>
      <c r="F246" s="174"/>
      <c r="G246" s="174"/>
      <c r="H246" s="174"/>
      <c r="I246" s="174"/>
      <c r="J246" s="174"/>
      <c r="K246" s="174"/>
    </row>
    <row r="247" spans="2:11" ht="15">
      <c r="B247" s="31"/>
      <c r="C247" s="175"/>
      <c r="D247" s="82"/>
      <c r="E247" s="82"/>
      <c r="F247" s="174"/>
      <c r="G247" s="174"/>
      <c r="H247" s="174"/>
      <c r="I247" s="174"/>
      <c r="J247" s="174"/>
      <c r="K247" s="174"/>
    </row>
    <row r="248" spans="2:11" ht="15">
      <c r="B248" s="31"/>
      <c r="C248" s="175"/>
      <c r="D248" s="82"/>
      <c r="E248" s="82"/>
      <c r="F248" s="174"/>
      <c r="G248" s="174"/>
      <c r="H248" s="174"/>
      <c r="I248" s="174"/>
      <c r="J248" s="174"/>
      <c r="K248" s="174"/>
    </row>
    <row r="249" spans="2:11" ht="15">
      <c r="B249" s="31"/>
      <c r="C249" s="175"/>
      <c r="D249" s="82"/>
      <c r="E249" s="82"/>
      <c r="F249" s="174"/>
      <c r="G249" s="174"/>
      <c r="H249" s="174"/>
      <c r="I249" s="174"/>
      <c r="J249" s="174"/>
      <c r="K249" s="174"/>
    </row>
    <row r="250" spans="2:11" ht="15">
      <c r="B250" s="31"/>
      <c r="C250" s="175"/>
      <c r="D250" s="82"/>
      <c r="E250" s="82"/>
      <c r="F250" s="174"/>
      <c r="G250" s="174"/>
      <c r="H250" s="174"/>
      <c r="I250" s="174"/>
      <c r="J250" s="174"/>
      <c r="K250" s="174"/>
    </row>
    <row r="251" spans="2:11" ht="15">
      <c r="B251" s="31"/>
      <c r="C251" s="175"/>
      <c r="D251" s="82"/>
      <c r="E251" s="82"/>
      <c r="F251" s="174"/>
      <c r="G251" s="174"/>
      <c r="H251" s="174"/>
      <c r="I251" s="174"/>
      <c r="J251" s="174"/>
      <c r="K251" s="174"/>
    </row>
    <row r="252" spans="2:11" ht="15">
      <c r="B252" s="31"/>
      <c r="C252" s="175"/>
      <c r="D252" s="82"/>
      <c r="E252" s="82"/>
      <c r="F252" s="174"/>
      <c r="G252" s="174"/>
      <c r="H252" s="174"/>
      <c r="I252" s="174"/>
      <c r="J252" s="174"/>
      <c r="K252" s="174"/>
    </row>
    <row r="253" spans="2:11" ht="15">
      <c r="B253" s="31"/>
      <c r="C253" s="175"/>
      <c r="D253" s="82"/>
      <c r="E253" s="82"/>
      <c r="F253" s="174"/>
      <c r="G253" s="174"/>
      <c r="H253" s="174"/>
      <c r="I253" s="174"/>
      <c r="J253" s="174"/>
      <c r="K253" s="174"/>
    </row>
    <row r="254" spans="2:11" ht="15">
      <c r="B254" s="31"/>
      <c r="C254" s="175"/>
      <c r="D254" s="82"/>
      <c r="E254" s="82"/>
      <c r="F254" s="174"/>
      <c r="G254" s="174"/>
      <c r="H254" s="174"/>
      <c r="I254" s="174"/>
      <c r="J254" s="174"/>
      <c r="K254" s="174"/>
    </row>
    <row r="255" spans="2:11" ht="15">
      <c r="B255" s="31"/>
      <c r="C255" s="175"/>
      <c r="D255" s="82"/>
      <c r="E255" s="82"/>
      <c r="F255" s="174"/>
      <c r="G255" s="174"/>
      <c r="H255" s="174"/>
      <c r="I255" s="174"/>
      <c r="J255" s="174"/>
      <c r="K255" s="174"/>
    </row>
    <row r="256" spans="2:11" ht="15">
      <c r="B256" s="31"/>
      <c r="C256" s="175"/>
      <c r="D256" s="82"/>
      <c r="E256" s="82"/>
      <c r="F256" s="174"/>
      <c r="G256" s="174"/>
      <c r="H256" s="174"/>
      <c r="I256" s="174"/>
      <c r="J256" s="174"/>
      <c r="K256" s="174"/>
    </row>
    <row r="257" spans="2:11" ht="15">
      <c r="B257" s="31"/>
      <c r="C257" s="175"/>
      <c r="D257" s="82"/>
      <c r="E257" s="82"/>
      <c r="F257" s="174"/>
      <c r="G257" s="174"/>
      <c r="H257" s="174"/>
      <c r="I257" s="174"/>
      <c r="J257" s="174"/>
      <c r="K257" s="174"/>
    </row>
    <row r="258" spans="2:11" ht="15">
      <c r="B258" s="31"/>
      <c r="C258" s="175"/>
      <c r="D258" s="82"/>
      <c r="E258" s="82"/>
      <c r="F258" s="174"/>
      <c r="G258" s="174"/>
      <c r="H258" s="174"/>
      <c r="I258" s="174"/>
      <c r="J258" s="174"/>
      <c r="K258" s="174"/>
    </row>
    <row r="259" spans="2:11" ht="15">
      <c r="B259" s="31"/>
      <c r="C259" s="175"/>
      <c r="D259" s="82"/>
      <c r="E259" s="82"/>
      <c r="F259" s="174"/>
      <c r="G259" s="174"/>
      <c r="H259" s="174"/>
      <c r="I259" s="174"/>
      <c r="J259" s="174"/>
      <c r="K259" s="174"/>
    </row>
    <row r="260" spans="2:11" ht="15">
      <c r="B260" s="31"/>
      <c r="C260" s="175"/>
      <c r="D260" s="82"/>
      <c r="E260" s="82"/>
      <c r="F260" s="174"/>
      <c r="G260" s="174"/>
      <c r="H260" s="174"/>
      <c r="I260" s="174"/>
      <c r="J260" s="174"/>
      <c r="K260" s="174"/>
    </row>
    <row r="261" spans="2:11" ht="15">
      <c r="B261" s="31"/>
      <c r="C261" s="175"/>
      <c r="D261" s="82"/>
      <c r="E261" s="82"/>
      <c r="F261" s="174"/>
      <c r="G261" s="174"/>
      <c r="H261" s="174"/>
      <c r="I261" s="174"/>
      <c r="J261" s="174"/>
      <c r="K261" s="174"/>
    </row>
    <row r="262" spans="2:11" ht="15">
      <c r="B262" s="31"/>
      <c r="C262" s="175"/>
      <c r="D262" s="82"/>
      <c r="E262" s="82"/>
      <c r="F262" s="174"/>
      <c r="G262" s="174"/>
      <c r="H262" s="174"/>
      <c r="I262" s="174"/>
      <c r="J262" s="174"/>
      <c r="K262" s="174"/>
    </row>
    <row r="263" spans="2:11" ht="15">
      <c r="B263" s="31"/>
      <c r="C263" s="175"/>
      <c r="D263" s="82"/>
      <c r="E263" s="82"/>
      <c r="F263" s="174"/>
      <c r="G263" s="174"/>
      <c r="H263" s="174"/>
      <c r="I263" s="174"/>
      <c r="J263" s="174"/>
      <c r="K263" s="174"/>
    </row>
    <row r="264" spans="2:11" ht="15">
      <c r="B264" s="31"/>
      <c r="C264" s="175"/>
      <c r="D264" s="82"/>
      <c r="E264" s="82"/>
      <c r="F264" s="174"/>
      <c r="G264" s="174"/>
      <c r="H264" s="174"/>
      <c r="I264" s="174"/>
      <c r="J264" s="174"/>
      <c r="K264" s="174"/>
    </row>
    <row r="265" spans="2:11" ht="15">
      <c r="B265" s="31"/>
      <c r="C265" s="175"/>
      <c r="D265" s="82"/>
      <c r="E265" s="82"/>
      <c r="F265" s="174"/>
      <c r="G265" s="174"/>
      <c r="H265" s="174"/>
      <c r="I265" s="174"/>
      <c r="J265" s="174"/>
      <c r="K265" s="174"/>
    </row>
    <row r="266" spans="2:11" ht="15">
      <c r="B266" s="31"/>
      <c r="C266" s="175"/>
      <c r="D266" s="82"/>
      <c r="E266" s="82"/>
      <c r="F266" s="174"/>
      <c r="G266" s="174"/>
      <c r="H266" s="174"/>
      <c r="I266" s="174"/>
      <c r="J266" s="174"/>
      <c r="K266" s="174"/>
    </row>
    <row r="267" spans="2:11" ht="15">
      <c r="B267" s="31"/>
      <c r="C267" s="175"/>
      <c r="D267" s="82"/>
      <c r="E267" s="82"/>
      <c r="F267" s="174"/>
      <c r="G267" s="174"/>
      <c r="H267" s="174"/>
      <c r="I267" s="174"/>
      <c r="J267" s="174"/>
      <c r="K267" s="174"/>
    </row>
    <row r="268" spans="2:11" ht="15">
      <c r="B268" s="31"/>
      <c r="C268" s="175"/>
      <c r="D268" s="82"/>
      <c r="E268" s="82"/>
      <c r="F268" s="174"/>
      <c r="G268" s="174"/>
      <c r="H268" s="174"/>
      <c r="I268" s="174"/>
      <c r="J268" s="174"/>
      <c r="K268" s="174"/>
    </row>
    <row r="269" spans="2:11" ht="15">
      <c r="B269" s="31"/>
      <c r="C269" s="175"/>
      <c r="D269" s="82"/>
      <c r="E269" s="82"/>
      <c r="F269" s="174"/>
      <c r="G269" s="174"/>
      <c r="H269" s="174"/>
      <c r="I269" s="174"/>
      <c r="J269" s="174"/>
      <c r="K269" s="174"/>
    </row>
    <row r="270" spans="2:11" ht="15">
      <c r="B270" s="31"/>
      <c r="C270" s="175"/>
      <c r="D270" s="82"/>
      <c r="E270" s="82"/>
      <c r="F270" s="174"/>
      <c r="G270" s="174"/>
      <c r="H270" s="174"/>
      <c r="I270" s="174"/>
      <c r="J270" s="174"/>
      <c r="K270" s="174"/>
    </row>
    <row r="271" spans="2:11" ht="15">
      <c r="B271" s="31"/>
      <c r="C271" s="175"/>
      <c r="D271" s="82"/>
      <c r="E271" s="82"/>
      <c r="F271" s="174"/>
      <c r="G271" s="174"/>
      <c r="H271" s="174"/>
      <c r="I271" s="174"/>
      <c r="J271" s="174"/>
      <c r="K271" s="174"/>
    </row>
    <row r="272" spans="2:11" ht="15">
      <c r="B272" s="31"/>
      <c r="C272" s="175"/>
      <c r="D272" s="82"/>
      <c r="E272" s="82"/>
      <c r="F272" s="174"/>
      <c r="G272" s="174"/>
      <c r="H272" s="174"/>
      <c r="I272" s="174"/>
      <c r="J272" s="174"/>
      <c r="K272" s="174"/>
    </row>
    <row r="273" spans="2:11" ht="15">
      <c r="B273" s="31"/>
      <c r="C273" s="175"/>
      <c r="D273" s="82"/>
      <c r="E273" s="82"/>
      <c r="F273" s="174"/>
      <c r="G273" s="174"/>
      <c r="H273" s="174"/>
      <c r="I273" s="174"/>
      <c r="J273" s="174"/>
      <c r="K273" s="174"/>
    </row>
    <row r="274" spans="2:11" ht="15">
      <c r="B274" s="31"/>
      <c r="C274" s="175"/>
      <c r="D274" s="82"/>
      <c r="E274" s="82"/>
      <c r="F274" s="174"/>
      <c r="G274" s="174"/>
      <c r="H274" s="174"/>
      <c r="I274" s="174"/>
      <c r="J274" s="174"/>
      <c r="K274" s="174"/>
    </row>
    <row r="275" spans="2:11" ht="15">
      <c r="B275" s="31"/>
      <c r="C275" s="175"/>
      <c r="D275" s="82"/>
      <c r="E275" s="82"/>
      <c r="F275" s="174"/>
      <c r="G275" s="174"/>
      <c r="H275" s="174"/>
      <c r="I275" s="174"/>
      <c r="J275" s="174"/>
      <c r="K275" s="174"/>
    </row>
    <row r="276" spans="2:11" ht="15">
      <c r="B276" s="31"/>
      <c r="C276" s="175"/>
      <c r="D276" s="82"/>
      <c r="E276" s="82"/>
      <c r="F276" s="174"/>
      <c r="G276" s="174"/>
      <c r="H276" s="174"/>
      <c r="I276" s="174"/>
      <c r="J276" s="174"/>
      <c r="K276" s="174"/>
    </row>
    <row r="277" spans="2:11" ht="15">
      <c r="B277" s="31"/>
      <c r="C277" s="175"/>
      <c r="D277" s="82"/>
      <c r="E277" s="82"/>
      <c r="F277" s="174"/>
      <c r="G277" s="174"/>
      <c r="H277" s="174"/>
      <c r="I277" s="174"/>
      <c r="J277" s="174"/>
      <c r="K277" s="174"/>
    </row>
    <row r="278" spans="2:11" ht="15">
      <c r="B278" s="31"/>
      <c r="C278" s="175"/>
      <c r="D278" s="82"/>
      <c r="E278" s="82"/>
      <c r="F278" s="174"/>
      <c r="G278" s="174"/>
      <c r="H278" s="174"/>
      <c r="I278" s="174"/>
      <c r="J278" s="174"/>
      <c r="K278" s="174"/>
    </row>
    <row r="279" spans="2:11" ht="15">
      <c r="B279" s="31"/>
      <c r="C279" s="175"/>
      <c r="D279" s="82"/>
      <c r="E279" s="82"/>
      <c r="F279" s="174"/>
      <c r="G279" s="174"/>
      <c r="H279" s="174"/>
      <c r="I279" s="174"/>
      <c r="J279" s="174"/>
      <c r="K279" s="174"/>
    </row>
    <row r="280" spans="2:11" ht="15">
      <c r="B280" s="31"/>
      <c r="C280" s="175"/>
      <c r="D280" s="82"/>
      <c r="E280" s="82"/>
      <c r="F280" s="174"/>
      <c r="G280" s="174"/>
      <c r="H280" s="174"/>
      <c r="I280" s="174"/>
      <c r="J280" s="174"/>
      <c r="K280" s="174"/>
    </row>
    <row r="281" spans="2:11" ht="15">
      <c r="B281" s="31"/>
      <c r="C281" s="175"/>
      <c r="D281" s="82"/>
      <c r="E281" s="82"/>
      <c r="F281" s="174"/>
      <c r="G281" s="174"/>
      <c r="H281" s="174"/>
      <c r="I281" s="174"/>
      <c r="J281" s="174"/>
      <c r="K281" s="174"/>
    </row>
    <row r="282" spans="2:11" ht="15">
      <c r="B282" s="31"/>
      <c r="C282" s="175"/>
      <c r="D282" s="82"/>
      <c r="E282" s="82"/>
      <c r="F282" s="174"/>
      <c r="G282" s="174"/>
      <c r="H282" s="174"/>
      <c r="I282" s="174"/>
      <c r="J282" s="174"/>
      <c r="K282" s="174"/>
    </row>
    <row r="283" spans="2:11" ht="15">
      <c r="B283" s="31"/>
      <c r="C283" s="175"/>
      <c r="D283" s="82"/>
      <c r="E283" s="82"/>
      <c r="F283" s="174"/>
      <c r="G283" s="174"/>
      <c r="H283" s="174"/>
      <c r="I283" s="174"/>
      <c r="J283" s="174"/>
      <c r="K283" s="174"/>
    </row>
    <row r="284" spans="2:11" ht="15">
      <c r="B284" s="31"/>
      <c r="C284" s="175"/>
      <c r="D284" s="82"/>
      <c r="E284" s="82"/>
      <c r="F284" s="174"/>
      <c r="G284" s="174"/>
      <c r="H284" s="174"/>
      <c r="I284" s="174"/>
      <c r="J284" s="174"/>
      <c r="K284" s="174"/>
    </row>
    <row r="285" spans="2:11" ht="15">
      <c r="B285" s="31"/>
      <c r="C285" s="175"/>
      <c r="D285" s="82"/>
      <c r="E285" s="82"/>
      <c r="F285" s="174"/>
      <c r="G285" s="174"/>
      <c r="H285" s="174"/>
      <c r="I285" s="174"/>
      <c r="J285" s="174"/>
      <c r="K285" s="174"/>
    </row>
    <row r="286" spans="2:11" ht="15">
      <c r="B286" s="31"/>
      <c r="C286" s="175"/>
      <c r="D286" s="82"/>
      <c r="E286" s="82"/>
      <c r="F286" s="174"/>
      <c r="G286" s="174"/>
      <c r="H286" s="174"/>
      <c r="I286" s="174"/>
      <c r="J286" s="174"/>
      <c r="K286" s="174"/>
    </row>
    <row r="287" spans="2:11" ht="15">
      <c r="B287" s="31"/>
      <c r="C287" s="175"/>
      <c r="D287" s="82"/>
      <c r="E287" s="82"/>
      <c r="F287" s="174"/>
      <c r="G287" s="174"/>
      <c r="H287" s="174"/>
      <c r="I287" s="174"/>
      <c r="J287" s="174"/>
      <c r="K287" s="174"/>
    </row>
    <row r="288" spans="2:11" ht="15">
      <c r="B288" s="31"/>
      <c r="C288" s="175"/>
      <c r="D288" s="82"/>
      <c r="E288" s="82"/>
      <c r="F288" s="174"/>
      <c r="G288" s="174"/>
      <c r="H288" s="174"/>
      <c r="I288" s="174"/>
      <c r="J288" s="174"/>
      <c r="K288" s="174"/>
    </row>
    <row r="289" spans="2:11" ht="15">
      <c r="B289" s="31"/>
      <c r="C289" s="175"/>
      <c r="D289" s="82"/>
      <c r="E289" s="82"/>
      <c r="F289" s="174"/>
      <c r="G289" s="174"/>
      <c r="H289" s="174"/>
      <c r="I289" s="174"/>
      <c r="J289" s="174"/>
      <c r="K289" s="174"/>
    </row>
    <row r="290" spans="2:11" ht="15">
      <c r="B290" s="31"/>
      <c r="C290" s="175"/>
      <c r="D290" s="82"/>
      <c r="E290" s="82"/>
      <c r="F290" s="174"/>
      <c r="G290" s="174"/>
      <c r="H290" s="174"/>
      <c r="I290" s="174"/>
      <c r="J290" s="174"/>
      <c r="K290" s="174"/>
    </row>
    <row r="291" spans="2:11" ht="15">
      <c r="B291" s="31"/>
      <c r="C291" s="175"/>
      <c r="D291" s="82"/>
      <c r="E291" s="82"/>
      <c r="F291" s="174"/>
      <c r="G291" s="174"/>
      <c r="H291" s="174"/>
      <c r="I291" s="174"/>
      <c r="J291" s="174"/>
      <c r="K291" s="174"/>
    </row>
    <row r="292" spans="2:11" ht="15">
      <c r="B292" s="31"/>
      <c r="C292" s="175"/>
      <c r="D292" s="82"/>
      <c r="E292" s="82"/>
      <c r="F292" s="174"/>
      <c r="G292" s="174"/>
      <c r="H292" s="174"/>
      <c r="I292" s="174"/>
      <c r="J292" s="174"/>
      <c r="K292" s="174"/>
    </row>
    <row r="293" spans="2:11" ht="15">
      <c r="B293" s="31"/>
      <c r="C293" s="175"/>
      <c r="D293" s="82"/>
      <c r="E293" s="82"/>
      <c r="F293" s="174"/>
      <c r="G293" s="174"/>
      <c r="H293" s="174"/>
      <c r="I293" s="174"/>
      <c r="J293" s="174"/>
      <c r="K293" s="174"/>
    </row>
    <row r="294" spans="2:11" ht="15">
      <c r="B294" s="31"/>
      <c r="C294" s="175"/>
      <c r="D294" s="82"/>
      <c r="E294" s="82"/>
      <c r="F294" s="174"/>
      <c r="G294" s="174"/>
      <c r="H294" s="174"/>
      <c r="I294" s="174"/>
      <c r="J294" s="174"/>
      <c r="K294" s="174"/>
    </row>
    <row r="295" spans="2:11" ht="15">
      <c r="B295" s="31"/>
      <c r="C295" s="175"/>
      <c r="D295" s="82"/>
      <c r="E295" s="82"/>
      <c r="F295" s="174"/>
      <c r="G295" s="174"/>
      <c r="H295" s="174"/>
      <c r="I295" s="174"/>
      <c r="J295" s="174"/>
      <c r="K295" s="174"/>
    </row>
    <row r="296" spans="2:11" ht="15">
      <c r="B296" s="31"/>
      <c r="C296" s="175"/>
      <c r="D296" s="82"/>
      <c r="E296" s="82"/>
      <c r="F296" s="174"/>
      <c r="G296" s="174"/>
      <c r="H296" s="174"/>
      <c r="I296" s="174"/>
      <c r="J296" s="174"/>
      <c r="K296" s="174"/>
    </row>
    <row r="297" spans="2:11" ht="15">
      <c r="B297" s="31"/>
      <c r="C297" s="175"/>
      <c r="D297" s="82"/>
      <c r="E297" s="82"/>
      <c r="F297" s="174"/>
      <c r="G297" s="174"/>
      <c r="H297" s="174"/>
      <c r="I297" s="174"/>
      <c r="J297" s="174"/>
      <c r="K297" s="174"/>
    </row>
    <row r="298" spans="2:11" ht="15">
      <c r="B298" s="31"/>
      <c r="C298" s="175"/>
      <c r="D298" s="82"/>
      <c r="E298" s="82"/>
      <c r="F298" s="174"/>
      <c r="G298" s="174"/>
      <c r="H298" s="174"/>
      <c r="I298" s="174"/>
      <c r="J298" s="174"/>
      <c r="K298" s="174"/>
    </row>
    <row r="299" spans="2:11" ht="15">
      <c r="B299" s="31"/>
      <c r="C299" s="175"/>
      <c r="D299" s="82"/>
      <c r="E299" s="82"/>
      <c r="F299" s="174"/>
      <c r="G299" s="174"/>
      <c r="H299" s="174"/>
      <c r="I299" s="174"/>
      <c r="J299" s="174"/>
      <c r="K299" s="174"/>
    </row>
    <row r="300" spans="2:11" ht="15">
      <c r="B300" s="31"/>
      <c r="C300" s="175"/>
      <c r="D300" s="82"/>
      <c r="E300" s="82"/>
      <c r="F300" s="174"/>
      <c r="G300" s="174"/>
      <c r="H300" s="174"/>
      <c r="I300" s="174"/>
      <c r="J300" s="174"/>
      <c r="K300" s="174"/>
    </row>
    <row r="301" spans="2:11" ht="15">
      <c r="B301" s="31"/>
      <c r="C301" s="175"/>
      <c r="D301" s="82"/>
      <c r="E301" s="82"/>
      <c r="F301" s="174"/>
      <c r="G301" s="174"/>
      <c r="H301" s="174"/>
      <c r="I301" s="174"/>
      <c r="J301" s="174"/>
      <c r="K301" s="174"/>
    </row>
    <row r="302" spans="2:11" ht="15">
      <c r="B302" s="31"/>
      <c r="C302" s="175"/>
      <c r="D302" s="82"/>
      <c r="E302" s="82"/>
      <c r="F302" s="174"/>
      <c r="G302" s="174"/>
      <c r="H302" s="174"/>
      <c r="I302" s="174"/>
      <c r="J302" s="174"/>
      <c r="K302" s="174"/>
    </row>
    <row r="303" spans="2:11" ht="15">
      <c r="B303" s="31"/>
      <c r="C303" s="175"/>
      <c r="D303" s="82"/>
      <c r="E303" s="82"/>
      <c r="F303" s="174"/>
      <c r="G303" s="174"/>
      <c r="H303" s="174"/>
      <c r="I303" s="174"/>
      <c r="J303" s="174"/>
      <c r="K303" s="174"/>
    </row>
    <row r="304" spans="2:11" ht="15">
      <c r="B304" s="31"/>
      <c r="C304" s="175"/>
      <c r="D304" s="82"/>
      <c r="E304" s="82"/>
      <c r="F304" s="174"/>
      <c r="G304" s="174"/>
      <c r="H304" s="174"/>
      <c r="I304" s="174"/>
      <c r="J304" s="174"/>
      <c r="K304" s="174"/>
    </row>
    <row r="305" spans="2:11" ht="15">
      <c r="B305" s="31"/>
      <c r="C305" s="175"/>
      <c r="D305" s="82"/>
      <c r="E305" s="82"/>
      <c r="F305" s="174"/>
      <c r="G305" s="174"/>
      <c r="H305" s="174"/>
      <c r="I305" s="174"/>
      <c r="J305" s="174"/>
      <c r="K305" s="174"/>
    </row>
    <row r="306" spans="2:11" ht="15">
      <c r="B306" s="31"/>
      <c r="C306" s="175"/>
      <c r="D306" s="82"/>
      <c r="E306" s="82"/>
      <c r="F306" s="174"/>
      <c r="G306" s="174"/>
      <c r="H306" s="174"/>
      <c r="I306" s="174"/>
      <c r="J306" s="174"/>
      <c r="K306" s="174"/>
    </row>
    <row r="307" spans="2:11" ht="15">
      <c r="B307" s="31"/>
      <c r="C307" s="175"/>
      <c r="D307" s="82"/>
      <c r="E307" s="82"/>
      <c r="F307" s="174"/>
      <c r="G307" s="174"/>
      <c r="H307" s="174"/>
      <c r="I307" s="174"/>
      <c r="J307" s="174"/>
      <c r="K307" s="174"/>
    </row>
    <row r="308" spans="2:11" ht="15">
      <c r="B308" s="31"/>
      <c r="C308" s="175"/>
      <c r="D308" s="82"/>
      <c r="E308" s="82"/>
      <c r="F308" s="174"/>
      <c r="G308" s="174"/>
      <c r="H308" s="174"/>
      <c r="I308" s="174"/>
      <c r="J308" s="174"/>
      <c r="K308" s="174"/>
    </row>
    <row r="309" spans="2:11" ht="15">
      <c r="B309" s="31"/>
      <c r="C309" s="175"/>
      <c r="D309" s="82"/>
      <c r="E309" s="82"/>
      <c r="F309" s="174"/>
      <c r="G309" s="174"/>
      <c r="H309" s="174"/>
      <c r="I309" s="174"/>
      <c r="J309" s="174"/>
      <c r="K309" s="174"/>
    </row>
    <row r="310" spans="2:11" ht="15">
      <c r="B310" s="31"/>
      <c r="C310" s="175"/>
      <c r="D310" s="82"/>
      <c r="E310" s="82"/>
      <c r="F310" s="174"/>
      <c r="G310" s="174"/>
      <c r="H310" s="174"/>
      <c r="I310" s="174"/>
      <c r="J310" s="174"/>
      <c r="K310" s="174"/>
    </row>
    <row r="311" spans="2:11" ht="15">
      <c r="B311" s="31"/>
      <c r="C311" s="175"/>
      <c r="D311" s="82"/>
      <c r="E311" s="82"/>
      <c r="F311" s="174"/>
      <c r="G311" s="174"/>
      <c r="H311" s="174"/>
      <c r="I311" s="174"/>
      <c r="J311" s="174"/>
      <c r="K311" s="174"/>
    </row>
    <row r="312" spans="2:11" ht="15">
      <c r="B312" s="31"/>
      <c r="C312" s="175"/>
      <c r="D312" s="82"/>
      <c r="E312" s="82"/>
      <c r="F312" s="174"/>
      <c r="G312" s="174"/>
      <c r="H312" s="174"/>
      <c r="I312" s="174"/>
      <c r="J312" s="174"/>
      <c r="K312" s="174"/>
    </row>
    <row r="313" spans="2:11" ht="15">
      <c r="B313" s="31"/>
      <c r="C313" s="175"/>
      <c r="D313" s="82"/>
      <c r="E313" s="82"/>
      <c r="F313" s="174"/>
      <c r="G313" s="174"/>
      <c r="H313" s="174"/>
      <c r="I313" s="174"/>
      <c r="J313" s="174"/>
      <c r="K313" s="174"/>
    </row>
    <row r="314" spans="2:11" ht="15">
      <c r="B314" s="31"/>
      <c r="C314" s="175"/>
      <c r="D314" s="82"/>
      <c r="E314" s="82"/>
      <c r="F314" s="174"/>
      <c r="G314" s="174"/>
      <c r="H314" s="174"/>
      <c r="I314" s="174"/>
      <c r="J314" s="174"/>
      <c r="K314" s="174"/>
    </row>
    <row r="315" spans="2:11" ht="15">
      <c r="B315" s="31"/>
      <c r="C315" s="175"/>
      <c r="D315" s="82"/>
      <c r="E315" s="82"/>
      <c r="F315" s="174"/>
      <c r="G315" s="174"/>
      <c r="H315" s="174"/>
      <c r="I315" s="174"/>
      <c r="J315" s="174"/>
      <c r="K315" s="174"/>
    </row>
    <row r="316" spans="2:11" ht="15">
      <c r="B316" s="31"/>
      <c r="C316" s="175"/>
      <c r="D316" s="82"/>
      <c r="E316" s="82"/>
      <c r="F316" s="174"/>
      <c r="G316" s="174"/>
      <c r="H316" s="174"/>
      <c r="I316" s="174"/>
      <c r="J316" s="174"/>
      <c r="K316" s="174"/>
    </row>
    <row r="317" spans="2:11" ht="15">
      <c r="B317" s="31"/>
      <c r="C317" s="175"/>
      <c r="D317" s="82"/>
      <c r="E317" s="82"/>
      <c r="F317" s="174"/>
      <c r="G317" s="174"/>
      <c r="H317" s="174"/>
      <c r="I317" s="174"/>
      <c r="J317" s="174"/>
      <c r="K317" s="174"/>
    </row>
    <row r="318" spans="2:11" ht="15">
      <c r="B318" s="31"/>
      <c r="C318" s="175"/>
      <c r="D318" s="82"/>
      <c r="E318" s="82"/>
      <c r="F318" s="174"/>
      <c r="G318" s="174"/>
      <c r="H318" s="174"/>
      <c r="I318" s="174"/>
      <c r="J318" s="174"/>
      <c r="K318" s="174"/>
    </row>
    <row r="319" spans="2:11" ht="15">
      <c r="B319" s="31"/>
      <c r="C319" s="175"/>
      <c r="D319" s="82"/>
      <c r="E319" s="82"/>
      <c r="F319" s="174"/>
      <c r="G319" s="174"/>
      <c r="H319" s="174"/>
      <c r="I319" s="174"/>
      <c r="J319" s="174"/>
      <c r="K319" s="174"/>
    </row>
    <row r="320" spans="2:11" ht="15">
      <c r="B320" s="31"/>
      <c r="C320" s="175"/>
      <c r="D320" s="82"/>
      <c r="E320" s="82"/>
      <c r="F320" s="174"/>
      <c r="G320" s="174"/>
      <c r="H320" s="174"/>
      <c r="I320" s="174"/>
      <c r="J320" s="174"/>
      <c r="K320" s="174"/>
    </row>
    <row r="321" spans="2:11" ht="15">
      <c r="B321" s="31"/>
      <c r="C321" s="175"/>
      <c r="D321" s="82"/>
      <c r="E321" s="82"/>
      <c r="F321" s="174"/>
      <c r="G321" s="174"/>
      <c r="H321" s="174"/>
      <c r="I321" s="174"/>
      <c r="J321" s="174"/>
      <c r="K321" s="174"/>
    </row>
    <row r="322" spans="2:11" ht="15">
      <c r="B322" s="31"/>
      <c r="C322" s="175"/>
      <c r="D322" s="82"/>
      <c r="E322" s="82"/>
      <c r="F322" s="174"/>
      <c r="G322" s="174"/>
      <c r="H322" s="174"/>
      <c r="I322" s="174"/>
      <c r="J322" s="174"/>
      <c r="K322" s="174"/>
    </row>
    <row r="323" spans="2:11" ht="15">
      <c r="B323" s="31"/>
      <c r="C323" s="175"/>
      <c r="D323" s="82"/>
      <c r="E323" s="82"/>
      <c r="F323" s="174"/>
      <c r="G323" s="174"/>
      <c r="H323" s="174"/>
      <c r="I323" s="174"/>
      <c r="J323" s="174"/>
      <c r="K323" s="174"/>
    </row>
    <row r="324" spans="2:11" ht="15">
      <c r="B324" s="31"/>
      <c r="C324" s="175"/>
      <c r="D324" s="82"/>
      <c r="E324" s="82"/>
      <c r="F324" s="174"/>
      <c r="G324" s="174"/>
      <c r="H324" s="174"/>
      <c r="I324" s="174"/>
      <c r="J324" s="174"/>
      <c r="K324" s="174"/>
    </row>
    <row r="325" spans="2:11" ht="15">
      <c r="B325" s="31"/>
      <c r="C325" s="175"/>
      <c r="D325" s="82"/>
      <c r="E325" s="82"/>
      <c r="F325" s="174"/>
      <c r="G325" s="174"/>
      <c r="H325" s="174"/>
      <c r="I325" s="174"/>
      <c r="J325" s="174"/>
      <c r="K325" s="174"/>
    </row>
    <row r="326" spans="2:11" ht="15">
      <c r="B326" s="31"/>
      <c r="C326" s="175"/>
      <c r="D326" s="82"/>
      <c r="E326" s="82"/>
      <c r="F326" s="174"/>
      <c r="G326" s="174"/>
      <c r="H326" s="174"/>
      <c r="I326" s="174"/>
      <c r="J326" s="174"/>
      <c r="K326" s="174"/>
    </row>
    <row r="327" spans="2:11" ht="15">
      <c r="B327" s="31"/>
      <c r="C327" s="175"/>
      <c r="D327" s="82"/>
      <c r="E327" s="82"/>
      <c r="F327" s="174"/>
      <c r="G327" s="174"/>
      <c r="H327" s="174"/>
      <c r="I327" s="174"/>
      <c r="J327" s="174"/>
      <c r="K327" s="174"/>
    </row>
    <row r="328" spans="2:11" ht="15">
      <c r="B328" s="31"/>
      <c r="C328" s="175"/>
      <c r="D328" s="82"/>
      <c r="E328" s="82"/>
      <c r="F328" s="174"/>
      <c r="G328" s="174"/>
      <c r="H328" s="174"/>
      <c r="I328" s="174"/>
      <c r="J328" s="174"/>
      <c r="K328" s="174"/>
    </row>
    <row r="329" spans="2:11" ht="15">
      <c r="B329" s="31"/>
      <c r="C329" s="175"/>
      <c r="D329" s="82"/>
      <c r="E329" s="82"/>
      <c r="F329" s="174"/>
      <c r="G329" s="174"/>
      <c r="H329" s="174"/>
      <c r="I329" s="174"/>
      <c r="J329" s="174"/>
      <c r="K329" s="174"/>
    </row>
    <row r="330" spans="2:11" ht="15">
      <c r="B330" s="31"/>
      <c r="C330" s="175"/>
      <c r="D330" s="82"/>
      <c r="E330" s="82"/>
      <c r="F330" s="174"/>
      <c r="G330" s="174"/>
      <c r="H330" s="174"/>
      <c r="I330" s="174"/>
      <c r="J330" s="174"/>
      <c r="K330" s="174"/>
    </row>
    <row r="331" spans="2:11" ht="15">
      <c r="B331" s="31"/>
      <c r="C331" s="175"/>
      <c r="D331" s="82"/>
      <c r="E331" s="82"/>
      <c r="F331" s="174"/>
      <c r="G331" s="174"/>
      <c r="H331" s="174"/>
      <c r="I331" s="174"/>
      <c r="J331" s="174"/>
      <c r="K331" s="174"/>
    </row>
    <row r="332" spans="2:11" ht="15">
      <c r="B332" s="31"/>
      <c r="C332" s="175"/>
      <c r="D332" s="82"/>
      <c r="E332" s="82"/>
      <c r="F332" s="174"/>
      <c r="G332" s="174"/>
      <c r="H332" s="174"/>
      <c r="I332" s="174"/>
      <c r="J332" s="174"/>
      <c r="K332" s="174"/>
    </row>
    <row r="333" spans="2:11" ht="15">
      <c r="B333" s="31"/>
      <c r="C333" s="175"/>
      <c r="D333" s="82"/>
      <c r="E333" s="82"/>
      <c r="F333" s="174"/>
      <c r="G333" s="174"/>
      <c r="H333" s="174"/>
      <c r="I333" s="174"/>
      <c r="J333" s="174"/>
      <c r="K333" s="174"/>
    </row>
    <row r="334" spans="2:11" ht="15">
      <c r="B334" s="31"/>
      <c r="C334" s="175"/>
      <c r="D334" s="82"/>
      <c r="E334" s="82"/>
      <c r="F334" s="174"/>
      <c r="G334" s="174"/>
      <c r="H334" s="174"/>
      <c r="I334" s="174"/>
      <c r="J334" s="174"/>
      <c r="K334" s="174"/>
    </row>
    <row r="335" spans="2:11" ht="15">
      <c r="B335" s="31"/>
      <c r="C335" s="175"/>
      <c r="D335" s="82"/>
      <c r="E335" s="82"/>
      <c r="F335" s="174"/>
      <c r="G335" s="174"/>
      <c r="H335" s="174"/>
      <c r="I335" s="174"/>
      <c r="J335" s="174"/>
      <c r="K335" s="174"/>
    </row>
    <row r="336" spans="2:11" ht="15">
      <c r="B336" s="31"/>
      <c r="C336" s="175"/>
      <c r="D336" s="82"/>
      <c r="E336" s="82"/>
      <c r="F336" s="174"/>
      <c r="G336" s="174"/>
      <c r="H336" s="174"/>
      <c r="I336" s="174"/>
      <c r="J336" s="174"/>
      <c r="K336" s="174"/>
    </row>
    <row r="337" spans="2:11" ht="15">
      <c r="B337" s="31"/>
      <c r="C337" s="175"/>
      <c r="D337" s="82"/>
      <c r="E337" s="82"/>
      <c r="F337" s="174"/>
      <c r="G337" s="174"/>
      <c r="H337" s="174"/>
      <c r="I337" s="174"/>
      <c r="J337" s="174"/>
      <c r="K337" s="174"/>
    </row>
    <row r="338" spans="2:11" ht="15">
      <c r="B338" s="31"/>
      <c r="C338" s="175"/>
      <c r="D338" s="82"/>
      <c r="E338" s="82"/>
      <c r="F338" s="174"/>
      <c r="G338" s="174"/>
      <c r="H338" s="174"/>
      <c r="I338" s="174"/>
      <c r="J338" s="174"/>
      <c r="K338" s="174"/>
    </row>
    <row r="339" spans="2:11" ht="15">
      <c r="B339" s="31"/>
      <c r="C339" s="175"/>
      <c r="D339" s="82"/>
      <c r="E339" s="82"/>
      <c r="F339" s="174"/>
      <c r="G339" s="174"/>
      <c r="H339" s="174"/>
      <c r="I339" s="174"/>
      <c r="J339" s="174"/>
      <c r="K339" s="174"/>
    </row>
    <row r="340" spans="2:11" ht="15">
      <c r="B340" s="31"/>
      <c r="C340" s="175"/>
      <c r="D340" s="82"/>
      <c r="E340" s="82"/>
      <c r="F340" s="174"/>
      <c r="G340" s="174"/>
      <c r="H340" s="174"/>
      <c r="I340" s="174"/>
      <c r="J340" s="174"/>
      <c r="K340" s="174"/>
    </row>
    <row r="341" spans="2:11" ht="15">
      <c r="B341" s="31"/>
      <c r="C341" s="175"/>
      <c r="D341" s="82"/>
      <c r="E341" s="82"/>
      <c r="F341" s="174"/>
      <c r="G341" s="174"/>
      <c r="H341" s="174"/>
      <c r="I341" s="174"/>
      <c r="J341" s="174"/>
      <c r="K341" s="174"/>
    </row>
    <row r="342" spans="2:11" ht="15">
      <c r="B342" s="31"/>
      <c r="C342" s="175"/>
      <c r="D342" s="82"/>
      <c r="E342" s="82"/>
      <c r="F342" s="174"/>
      <c r="G342" s="174"/>
      <c r="H342" s="174"/>
      <c r="I342" s="174"/>
      <c r="J342" s="174"/>
      <c r="K342" s="174"/>
    </row>
    <row r="343" spans="2:11" ht="15">
      <c r="B343" s="31"/>
      <c r="C343" s="175"/>
      <c r="D343" s="82"/>
      <c r="E343" s="82"/>
      <c r="F343" s="174"/>
      <c r="G343" s="174"/>
      <c r="H343" s="174"/>
      <c r="I343" s="174"/>
      <c r="J343" s="174"/>
      <c r="K343" s="174"/>
    </row>
    <row r="344" spans="2:11" ht="15">
      <c r="B344" s="31"/>
      <c r="C344" s="175"/>
      <c r="D344" s="82"/>
      <c r="E344" s="82"/>
      <c r="F344" s="174"/>
      <c r="G344" s="174"/>
      <c r="H344" s="174"/>
      <c r="I344" s="174"/>
      <c r="J344" s="174"/>
      <c r="K344" s="174"/>
    </row>
    <row r="345" spans="2:11" ht="15">
      <c r="B345" s="31"/>
      <c r="C345" s="175"/>
      <c r="D345" s="82"/>
      <c r="E345" s="82"/>
      <c r="F345" s="174"/>
      <c r="G345" s="174"/>
      <c r="H345" s="174"/>
      <c r="I345" s="174"/>
      <c r="J345" s="174"/>
      <c r="K345" s="174"/>
    </row>
    <row r="346" spans="2:11" ht="15">
      <c r="B346" s="31"/>
      <c r="C346" s="175"/>
      <c r="D346" s="82"/>
      <c r="E346" s="82"/>
      <c r="F346" s="174"/>
      <c r="G346" s="174"/>
      <c r="H346" s="174"/>
      <c r="I346" s="174"/>
      <c r="J346" s="174"/>
      <c r="K346" s="174"/>
    </row>
    <row r="347" spans="2:11" ht="15">
      <c r="B347" s="31"/>
      <c r="C347" s="175"/>
      <c r="D347" s="82"/>
      <c r="E347" s="82"/>
      <c r="F347" s="174"/>
      <c r="G347" s="174"/>
      <c r="H347" s="174"/>
      <c r="I347" s="174"/>
      <c r="J347" s="174"/>
      <c r="K347" s="174"/>
    </row>
    <row r="348" spans="2:11" ht="15">
      <c r="B348" s="31"/>
      <c r="C348" s="175"/>
      <c r="D348" s="82"/>
      <c r="E348" s="82"/>
      <c r="F348" s="174"/>
      <c r="G348" s="174"/>
      <c r="H348" s="174"/>
      <c r="I348" s="174"/>
      <c r="J348" s="174"/>
      <c r="K348" s="174"/>
    </row>
    <row r="349" spans="2:11" ht="15">
      <c r="B349" s="31"/>
      <c r="C349" s="175"/>
      <c r="D349" s="82"/>
      <c r="E349" s="82"/>
      <c r="F349" s="174"/>
      <c r="G349" s="174"/>
      <c r="H349" s="174"/>
      <c r="I349" s="174"/>
      <c r="J349" s="174"/>
      <c r="K349" s="174"/>
    </row>
    <row r="350" spans="2:11" ht="15">
      <c r="B350" s="31"/>
      <c r="C350" s="175"/>
      <c r="D350" s="82"/>
      <c r="E350" s="82"/>
      <c r="F350" s="174"/>
      <c r="G350" s="174"/>
      <c r="H350" s="174"/>
      <c r="I350" s="174"/>
      <c r="J350" s="174"/>
      <c r="K350" s="174"/>
    </row>
    <row r="351" spans="2:11" ht="15">
      <c r="B351" s="31"/>
      <c r="C351" s="175"/>
      <c r="D351" s="82"/>
      <c r="E351" s="82"/>
      <c r="F351" s="174"/>
      <c r="G351" s="174"/>
      <c r="H351" s="174"/>
      <c r="I351" s="174"/>
      <c r="J351" s="174"/>
      <c r="K351" s="174"/>
    </row>
    <row r="352" spans="2:11" ht="15">
      <c r="B352" s="31"/>
      <c r="C352" s="175"/>
      <c r="D352" s="82"/>
      <c r="E352" s="82"/>
      <c r="F352" s="174"/>
      <c r="G352" s="174"/>
      <c r="H352" s="174"/>
      <c r="I352" s="174"/>
      <c r="J352" s="174"/>
      <c r="K352" s="174"/>
    </row>
    <row r="353" spans="2:11" ht="15">
      <c r="B353" s="31"/>
      <c r="C353" s="175"/>
      <c r="D353" s="82"/>
      <c r="E353" s="82"/>
      <c r="F353" s="174"/>
      <c r="G353" s="174"/>
      <c r="H353" s="174"/>
      <c r="I353" s="174"/>
      <c r="J353" s="174"/>
      <c r="K353" s="174"/>
    </row>
    <row r="354" spans="2:11" ht="15">
      <c r="B354" s="31"/>
      <c r="C354" s="175"/>
      <c r="D354" s="82"/>
      <c r="E354" s="82"/>
      <c r="F354" s="174"/>
      <c r="G354" s="174"/>
      <c r="H354" s="174"/>
      <c r="I354" s="174"/>
      <c r="J354" s="174"/>
      <c r="K354" s="174"/>
    </row>
    <row r="355" spans="2:11" ht="15">
      <c r="B355" s="31"/>
      <c r="C355" s="175"/>
      <c r="D355" s="82"/>
      <c r="E355" s="82"/>
      <c r="F355" s="174"/>
      <c r="G355" s="174"/>
      <c r="H355" s="174"/>
      <c r="I355" s="174"/>
      <c r="J355" s="174"/>
      <c r="K355" s="174"/>
    </row>
    <row r="356" spans="2:11" ht="15">
      <c r="B356" s="31"/>
      <c r="C356" s="175"/>
      <c r="D356" s="82"/>
      <c r="E356" s="82"/>
      <c r="F356" s="174"/>
      <c r="G356" s="174"/>
      <c r="H356" s="174"/>
      <c r="I356" s="174"/>
      <c r="J356" s="174"/>
      <c r="K356" s="174"/>
    </row>
    <row r="357" spans="2:11" ht="15">
      <c r="B357" s="31"/>
      <c r="C357" s="175"/>
      <c r="D357" s="82"/>
      <c r="E357" s="82"/>
      <c r="F357" s="174"/>
      <c r="G357" s="174"/>
      <c r="H357" s="174"/>
      <c r="I357" s="174"/>
      <c r="J357" s="174"/>
      <c r="K357" s="174"/>
    </row>
    <row r="358" spans="2:11" ht="15">
      <c r="B358" s="31"/>
      <c r="C358" s="175"/>
      <c r="D358" s="82"/>
      <c r="E358" s="82"/>
      <c r="F358" s="174"/>
      <c r="G358" s="174"/>
      <c r="H358" s="174"/>
      <c r="I358" s="174"/>
      <c r="J358" s="174"/>
      <c r="K358" s="174"/>
    </row>
    <row r="359" spans="2:11" ht="15">
      <c r="B359" s="31"/>
      <c r="C359" s="175"/>
      <c r="D359" s="82"/>
      <c r="E359" s="82"/>
      <c r="F359" s="174"/>
      <c r="G359" s="174"/>
      <c r="H359" s="174"/>
      <c r="I359" s="174"/>
      <c r="J359" s="174"/>
      <c r="K359" s="174"/>
    </row>
    <row r="360" spans="2:11" ht="15">
      <c r="B360" s="31"/>
      <c r="C360" s="175"/>
      <c r="D360" s="82"/>
      <c r="E360" s="82"/>
      <c r="F360" s="174"/>
      <c r="G360" s="174"/>
      <c r="H360" s="174"/>
      <c r="I360" s="174"/>
      <c r="J360" s="174"/>
      <c r="K360" s="174"/>
    </row>
    <row r="361" spans="2:11" ht="15">
      <c r="B361" s="31"/>
      <c r="C361" s="175"/>
      <c r="D361" s="82"/>
      <c r="E361" s="82"/>
      <c r="F361" s="174"/>
      <c r="G361" s="174"/>
      <c r="H361" s="174"/>
      <c r="I361" s="174"/>
      <c r="J361" s="174"/>
      <c r="K361" s="174"/>
    </row>
    <row r="362" spans="2:11" ht="15">
      <c r="B362" s="31"/>
      <c r="C362" s="175"/>
      <c r="D362" s="82"/>
      <c r="E362" s="82"/>
      <c r="F362" s="174"/>
      <c r="G362" s="174"/>
      <c r="H362" s="174"/>
      <c r="I362" s="174"/>
      <c r="J362" s="174"/>
      <c r="K362" s="174"/>
    </row>
    <row r="363" spans="2:11" ht="15">
      <c r="B363" s="31"/>
      <c r="C363" s="175"/>
      <c r="D363" s="82"/>
      <c r="E363" s="82"/>
      <c r="F363" s="174"/>
      <c r="G363" s="174"/>
      <c r="H363" s="174"/>
      <c r="I363" s="174"/>
      <c r="J363" s="174"/>
      <c r="K363" s="174"/>
    </row>
    <row r="364" spans="2:11" ht="15">
      <c r="B364" s="31"/>
      <c r="C364" s="175"/>
      <c r="D364" s="82"/>
      <c r="E364" s="82"/>
      <c r="F364" s="174"/>
      <c r="G364" s="174"/>
      <c r="H364" s="174"/>
      <c r="I364" s="174"/>
      <c r="J364" s="174"/>
      <c r="K364" s="174"/>
    </row>
    <row r="365" spans="2:11" ht="15">
      <c r="B365" s="31"/>
      <c r="C365" s="175"/>
      <c r="D365" s="82"/>
      <c r="E365" s="82"/>
      <c r="F365" s="174"/>
      <c r="G365" s="174"/>
      <c r="H365" s="174"/>
      <c r="I365" s="174"/>
      <c r="J365" s="174"/>
      <c r="K365" s="174"/>
    </row>
    <row r="366" spans="2:11" ht="15">
      <c r="B366" s="31"/>
      <c r="C366" s="175"/>
      <c r="D366" s="82"/>
      <c r="E366" s="82"/>
      <c r="F366" s="174"/>
      <c r="G366" s="174"/>
      <c r="H366" s="174"/>
      <c r="I366" s="174"/>
      <c r="J366" s="174"/>
      <c r="K366" s="174"/>
    </row>
    <row r="367" spans="2:11" ht="15">
      <c r="B367" s="31"/>
      <c r="C367" s="175"/>
      <c r="D367" s="82"/>
      <c r="E367" s="82"/>
      <c r="F367" s="174"/>
      <c r="G367" s="174"/>
      <c r="H367" s="174"/>
      <c r="I367" s="174"/>
      <c r="J367" s="174"/>
      <c r="K367" s="174"/>
    </row>
    <row r="368" spans="2:11" ht="15">
      <c r="B368" s="31"/>
      <c r="C368" s="175"/>
      <c r="D368" s="82"/>
      <c r="E368" s="82"/>
      <c r="F368" s="174"/>
      <c r="G368" s="174"/>
      <c r="H368" s="174"/>
      <c r="I368" s="174"/>
      <c r="J368" s="174"/>
      <c r="K368" s="174"/>
    </row>
    <row r="369" spans="2:11" ht="15">
      <c r="B369" s="31"/>
      <c r="C369" s="175"/>
      <c r="D369" s="82"/>
      <c r="E369" s="82"/>
      <c r="F369" s="174"/>
      <c r="G369" s="174"/>
      <c r="H369" s="174"/>
      <c r="I369" s="174"/>
      <c r="J369" s="174"/>
      <c r="K369" s="174"/>
    </row>
    <row r="370" spans="2:11" ht="15">
      <c r="B370" s="31"/>
      <c r="C370" s="175"/>
      <c r="D370" s="82"/>
      <c r="E370" s="82"/>
      <c r="F370" s="174"/>
      <c r="G370" s="174"/>
      <c r="H370" s="174"/>
      <c r="I370" s="174"/>
      <c r="J370" s="174"/>
      <c r="K370" s="174"/>
    </row>
    <row r="371" spans="2:11" ht="15">
      <c r="B371" s="31"/>
      <c r="C371" s="175"/>
      <c r="D371" s="82"/>
      <c r="E371" s="82"/>
      <c r="F371" s="174"/>
      <c r="G371" s="174"/>
      <c r="H371" s="174"/>
      <c r="I371" s="174"/>
      <c r="J371" s="174"/>
      <c r="K371" s="174"/>
    </row>
    <row r="372" spans="2:11" ht="15">
      <c r="B372" s="31"/>
      <c r="C372" s="175"/>
      <c r="D372" s="82"/>
      <c r="E372" s="82"/>
      <c r="F372" s="174"/>
      <c r="G372" s="174"/>
      <c r="H372" s="174"/>
      <c r="I372" s="174"/>
      <c r="J372" s="174"/>
      <c r="K372" s="174"/>
    </row>
    <row r="373" spans="2:11" ht="15">
      <c r="B373" s="31"/>
      <c r="C373" s="175"/>
      <c r="D373" s="82"/>
      <c r="E373" s="82"/>
      <c r="F373" s="174"/>
      <c r="G373" s="174"/>
      <c r="H373" s="174"/>
      <c r="I373" s="174"/>
      <c r="J373" s="174"/>
      <c r="K373" s="174"/>
    </row>
    <row r="374" spans="2:11" ht="15">
      <c r="B374" s="31"/>
      <c r="C374" s="175"/>
      <c r="D374" s="82"/>
      <c r="E374" s="82"/>
      <c r="F374" s="174"/>
      <c r="G374" s="174"/>
      <c r="H374" s="174"/>
      <c r="I374" s="174"/>
      <c r="J374" s="174"/>
      <c r="K374" s="174"/>
    </row>
    <row r="375" spans="2:11" ht="15">
      <c r="B375" s="31"/>
      <c r="C375" s="175"/>
      <c r="D375" s="82"/>
      <c r="E375" s="82"/>
      <c r="F375" s="174"/>
      <c r="G375" s="174"/>
      <c r="H375" s="174"/>
      <c r="I375" s="174"/>
      <c r="J375" s="174"/>
      <c r="K375" s="174"/>
    </row>
    <row r="376" spans="2:11" ht="15">
      <c r="B376" s="31"/>
      <c r="C376" s="175"/>
      <c r="D376" s="82"/>
      <c r="E376" s="82"/>
      <c r="F376" s="174"/>
      <c r="G376" s="174"/>
      <c r="H376" s="174"/>
      <c r="I376" s="174"/>
      <c r="J376" s="174"/>
      <c r="K376" s="174"/>
    </row>
    <row r="377" spans="2:11" ht="15">
      <c r="B377" s="31"/>
      <c r="C377" s="175"/>
      <c r="D377" s="82"/>
      <c r="E377" s="82"/>
      <c r="F377" s="174"/>
      <c r="G377" s="174"/>
      <c r="H377" s="174"/>
      <c r="I377" s="174"/>
      <c r="J377" s="174"/>
      <c r="K377" s="174"/>
    </row>
    <row r="378" spans="2:11" ht="15">
      <c r="B378" s="31"/>
      <c r="C378" s="175"/>
      <c r="D378" s="82"/>
      <c r="E378" s="82"/>
      <c r="F378" s="174"/>
      <c r="G378" s="174"/>
      <c r="H378" s="174"/>
      <c r="I378" s="174"/>
      <c r="J378" s="174"/>
      <c r="K378" s="174"/>
    </row>
    <row r="379" spans="2:11" ht="15">
      <c r="B379" s="31"/>
      <c r="C379" s="175"/>
      <c r="D379" s="82"/>
      <c r="E379" s="82"/>
      <c r="F379" s="174"/>
      <c r="G379" s="174"/>
      <c r="H379" s="174"/>
      <c r="I379" s="174"/>
      <c r="J379" s="174"/>
      <c r="K379" s="174"/>
    </row>
    <row r="380" spans="2:11" ht="15">
      <c r="B380" s="31"/>
      <c r="C380" s="175"/>
      <c r="D380" s="82"/>
      <c r="E380" s="82"/>
      <c r="F380" s="174"/>
      <c r="G380" s="174"/>
      <c r="H380" s="174"/>
      <c r="I380" s="174"/>
      <c r="J380" s="174"/>
      <c r="K380" s="174"/>
    </row>
    <row r="381" spans="2:11" ht="15">
      <c r="B381" s="31"/>
      <c r="C381" s="175"/>
      <c r="D381" s="82"/>
      <c r="E381" s="82"/>
      <c r="F381" s="174"/>
      <c r="G381" s="174"/>
      <c r="H381" s="174"/>
      <c r="I381" s="174"/>
      <c r="J381" s="174"/>
      <c r="K381" s="174"/>
    </row>
    <row r="382" spans="2:11" ht="15">
      <c r="B382" s="31"/>
      <c r="C382" s="175"/>
      <c r="D382" s="82"/>
      <c r="E382" s="82"/>
      <c r="F382" s="174"/>
      <c r="G382" s="174"/>
      <c r="H382" s="174"/>
      <c r="I382" s="174"/>
      <c r="J382" s="174"/>
      <c r="K382" s="174"/>
    </row>
    <row r="383" spans="2:11" ht="15">
      <c r="B383" s="31"/>
      <c r="C383" s="175"/>
      <c r="D383" s="82"/>
      <c r="E383" s="82"/>
      <c r="F383" s="174"/>
      <c r="G383" s="174"/>
      <c r="H383" s="174"/>
      <c r="I383" s="174"/>
      <c r="J383" s="174"/>
      <c r="K383" s="174"/>
    </row>
    <row r="384" spans="2:11" ht="15">
      <c r="B384" s="31"/>
      <c r="C384" s="175"/>
      <c r="D384" s="82"/>
      <c r="E384" s="82"/>
      <c r="F384" s="174"/>
      <c r="G384" s="174"/>
      <c r="H384" s="174"/>
      <c r="I384" s="174"/>
      <c r="J384" s="174"/>
      <c r="K384" s="174"/>
    </row>
    <row r="385" spans="2:11" ht="15">
      <c r="B385" s="31"/>
      <c r="C385" s="175"/>
      <c r="D385" s="82"/>
      <c r="E385" s="82"/>
      <c r="F385" s="174"/>
      <c r="G385" s="174"/>
      <c r="H385" s="174"/>
      <c r="I385" s="174"/>
      <c r="J385" s="174"/>
      <c r="K385" s="174"/>
    </row>
    <row r="386" spans="2:11" ht="15">
      <c r="B386" s="31"/>
      <c r="C386" s="175"/>
      <c r="D386" s="82"/>
      <c r="E386" s="82"/>
      <c r="F386" s="174"/>
      <c r="G386" s="174"/>
      <c r="H386" s="174"/>
      <c r="I386" s="174"/>
      <c r="J386" s="174"/>
      <c r="K386" s="174"/>
    </row>
    <row r="387" spans="2:11" ht="15">
      <c r="B387" s="31"/>
      <c r="C387" s="175"/>
      <c r="D387" s="82"/>
      <c r="E387" s="82"/>
      <c r="F387" s="174"/>
      <c r="G387" s="174"/>
      <c r="H387" s="174"/>
      <c r="I387" s="174"/>
      <c r="J387" s="174"/>
      <c r="K387" s="174"/>
    </row>
    <row r="388" spans="2:11" ht="15">
      <c r="B388" s="31"/>
      <c r="C388" s="175"/>
      <c r="D388" s="82"/>
      <c r="E388" s="82"/>
      <c r="F388" s="174"/>
      <c r="G388" s="174"/>
      <c r="H388" s="174"/>
      <c r="I388" s="174"/>
      <c r="J388" s="174"/>
      <c r="K388" s="174"/>
    </row>
    <row r="389" spans="2:11" ht="15">
      <c r="B389" s="31"/>
      <c r="C389" s="175"/>
      <c r="D389" s="82"/>
      <c r="E389" s="82"/>
      <c r="F389" s="174"/>
      <c r="G389" s="174"/>
      <c r="H389" s="174"/>
      <c r="I389" s="174"/>
      <c r="J389" s="174"/>
      <c r="K389" s="174"/>
    </row>
    <row r="390" spans="2:11" ht="15">
      <c r="B390" s="31"/>
      <c r="C390" s="175"/>
      <c r="D390" s="82"/>
      <c r="E390" s="82"/>
      <c r="F390" s="174"/>
      <c r="G390" s="174"/>
      <c r="H390" s="174"/>
      <c r="I390" s="174"/>
      <c r="J390" s="174"/>
      <c r="K390" s="174"/>
    </row>
    <row r="391" spans="2:11" ht="15">
      <c r="B391" s="31"/>
      <c r="C391" s="175"/>
      <c r="D391" s="82"/>
      <c r="E391" s="82"/>
      <c r="F391" s="174"/>
      <c r="G391" s="174"/>
      <c r="H391" s="174"/>
      <c r="I391" s="174"/>
      <c r="J391" s="174"/>
      <c r="K391" s="174"/>
    </row>
    <row r="392" spans="2:11" ht="15">
      <c r="B392" s="31"/>
      <c r="C392" s="175"/>
      <c r="D392" s="82"/>
      <c r="E392" s="82"/>
      <c r="F392" s="174"/>
      <c r="G392" s="174"/>
      <c r="H392" s="174"/>
      <c r="I392" s="174"/>
      <c r="J392" s="174"/>
      <c r="K392" s="174"/>
    </row>
    <row r="393" spans="2:11" ht="15">
      <c r="B393" s="31"/>
      <c r="C393" s="175"/>
      <c r="D393" s="82"/>
      <c r="E393" s="82"/>
      <c r="F393" s="174"/>
      <c r="G393" s="174"/>
      <c r="H393" s="174"/>
      <c r="I393" s="174"/>
      <c r="J393" s="174"/>
      <c r="K393" s="174"/>
    </row>
    <row r="394" spans="2:11" ht="15">
      <c r="B394" s="31"/>
      <c r="C394" s="175"/>
      <c r="D394" s="82"/>
      <c r="E394" s="82"/>
      <c r="F394" s="174"/>
      <c r="G394" s="174"/>
      <c r="H394" s="174"/>
      <c r="I394" s="174"/>
      <c r="J394" s="174"/>
      <c r="K394" s="174"/>
    </row>
    <row r="395" spans="2:11" ht="15">
      <c r="B395" s="31"/>
      <c r="C395" s="175"/>
      <c r="D395" s="82"/>
      <c r="E395" s="82"/>
      <c r="F395" s="174"/>
      <c r="G395" s="174"/>
      <c r="H395" s="174"/>
      <c r="I395" s="174"/>
      <c r="J395" s="174"/>
      <c r="K395" s="174"/>
    </row>
    <row r="396" spans="2:11" ht="15">
      <c r="B396" s="31"/>
      <c r="C396" s="175"/>
      <c r="D396" s="82"/>
      <c r="E396" s="82"/>
      <c r="F396" s="174"/>
      <c r="G396" s="174"/>
      <c r="H396" s="174"/>
      <c r="I396" s="174"/>
      <c r="J396" s="174"/>
      <c r="K396" s="174"/>
    </row>
    <row r="397" spans="2:11" ht="15">
      <c r="B397" s="31"/>
      <c r="C397" s="175"/>
      <c r="D397" s="82"/>
      <c r="E397" s="82"/>
      <c r="F397" s="174"/>
      <c r="G397" s="174"/>
      <c r="H397" s="174"/>
      <c r="I397" s="174"/>
      <c r="J397" s="174"/>
      <c r="K397" s="174"/>
    </row>
    <row r="398" spans="2:11" ht="15">
      <c r="B398" s="31"/>
      <c r="C398" s="175"/>
      <c r="D398" s="82"/>
      <c r="E398" s="82"/>
      <c r="F398" s="174"/>
      <c r="G398" s="174"/>
      <c r="H398" s="174"/>
      <c r="I398" s="174"/>
      <c r="J398" s="174"/>
      <c r="K398" s="174"/>
    </row>
    <row r="399" spans="2:11" ht="15">
      <c r="B399" s="31"/>
      <c r="C399" s="175"/>
      <c r="D399" s="82"/>
      <c r="E399" s="82"/>
      <c r="F399" s="174"/>
      <c r="G399" s="174"/>
      <c r="H399" s="174"/>
      <c r="I399" s="174"/>
      <c r="J399" s="174"/>
      <c r="K399" s="174"/>
    </row>
    <row r="400" spans="2:11" ht="15">
      <c r="B400" s="31"/>
      <c r="C400" s="175"/>
      <c r="D400" s="82"/>
      <c r="E400" s="82"/>
      <c r="F400" s="174"/>
      <c r="G400" s="174"/>
      <c r="H400" s="174"/>
      <c r="I400" s="174"/>
      <c r="J400" s="174"/>
      <c r="K400" s="174"/>
    </row>
    <row r="401" spans="2:11" ht="15">
      <c r="B401" s="31"/>
      <c r="C401" s="175"/>
      <c r="D401" s="82"/>
      <c r="E401" s="82"/>
      <c r="F401" s="174"/>
      <c r="G401" s="174"/>
      <c r="H401" s="174"/>
      <c r="I401" s="174"/>
      <c r="J401" s="174"/>
      <c r="K401" s="174"/>
    </row>
    <row r="402" spans="2:11" ht="15">
      <c r="B402" s="31"/>
      <c r="C402" s="175"/>
      <c r="D402" s="82"/>
      <c r="E402" s="82"/>
      <c r="F402" s="174"/>
      <c r="G402" s="174"/>
      <c r="H402" s="174"/>
      <c r="I402" s="174"/>
      <c r="J402" s="174"/>
      <c r="K402" s="174"/>
    </row>
    <row r="403" spans="2:11" ht="15">
      <c r="B403" s="31"/>
      <c r="C403" s="175"/>
      <c r="D403" s="82"/>
      <c r="E403" s="82"/>
      <c r="F403" s="174"/>
      <c r="G403" s="174"/>
      <c r="H403" s="174"/>
      <c r="I403" s="174"/>
      <c r="J403" s="174"/>
      <c r="K403" s="174"/>
    </row>
    <row r="404" spans="2:11" ht="15">
      <c r="B404" s="31"/>
      <c r="C404" s="175"/>
      <c r="D404" s="82"/>
      <c r="E404" s="82"/>
      <c r="F404" s="174"/>
      <c r="G404" s="174"/>
      <c r="H404" s="174"/>
      <c r="I404" s="174"/>
      <c r="J404" s="174"/>
      <c r="K404" s="174"/>
    </row>
    <row r="405" spans="2:11" ht="15">
      <c r="B405" s="31"/>
      <c r="C405" s="175"/>
      <c r="D405" s="82"/>
      <c r="E405" s="82"/>
      <c r="F405" s="174"/>
      <c r="G405" s="174"/>
      <c r="H405" s="174"/>
      <c r="I405" s="174"/>
      <c r="J405" s="174"/>
      <c r="K405" s="174"/>
    </row>
    <row r="406" spans="2:11" ht="15">
      <c r="B406" s="31"/>
      <c r="C406" s="175"/>
      <c r="D406" s="82"/>
      <c r="E406" s="82"/>
      <c r="F406" s="174"/>
      <c r="G406" s="174"/>
      <c r="H406" s="174"/>
      <c r="I406" s="174"/>
      <c r="J406" s="174"/>
      <c r="K406" s="174"/>
    </row>
    <row r="407" spans="2:11" ht="15">
      <c r="B407" s="31"/>
      <c r="C407" s="175"/>
      <c r="D407" s="82"/>
      <c r="E407" s="82"/>
      <c r="F407" s="174"/>
      <c r="G407" s="174"/>
      <c r="H407" s="174"/>
      <c r="I407" s="174"/>
      <c r="J407" s="174"/>
      <c r="K407" s="174"/>
    </row>
    <row r="408" spans="2:11" ht="15">
      <c r="B408" s="31"/>
      <c r="C408" s="175"/>
      <c r="D408" s="82"/>
      <c r="E408" s="82"/>
      <c r="F408" s="174"/>
      <c r="G408" s="174"/>
      <c r="H408" s="174"/>
      <c r="I408" s="174"/>
      <c r="J408" s="174"/>
      <c r="K408" s="174"/>
    </row>
    <row r="409" spans="2:11" ht="15">
      <c r="B409" s="31"/>
      <c r="C409" s="175"/>
      <c r="D409" s="82"/>
      <c r="E409" s="82"/>
      <c r="F409" s="174"/>
      <c r="G409" s="174"/>
      <c r="H409" s="174"/>
      <c r="I409" s="174"/>
      <c r="J409" s="174"/>
      <c r="K409" s="174"/>
    </row>
    <row r="410" spans="2:11" ht="15">
      <c r="B410" s="31"/>
      <c r="C410" s="175"/>
      <c r="D410" s="82"/>
      <c r="E410" s="82"/>
      <c r="F410" s="174"/>
      <c r="G410" s="174"/>
      <c r="H410" s="174"/>
      <c r="I410" s="174"/>
      <c r="J410" s="174"/>
      <c r="K410" s="174"/>
    </row>
    <row r="411" spans="2:11" ht="15">
      <c r="B411" s="31"/>
      <c r="C411" s="175"/>
      <c r="D411" s="82"/>
      <c r="E411" s="82"/>
      <c r="F411" s="174"/>
      <c r="G411" s="174"/>
      <c r="H411" s="174"/>
      <c r="I411" s="174"/>
      <c r="J411" s="174"/>
      <c r="K411" s="174"/>
    </row>
    <row r="412" spans="2:11" ht="15">
      <c r="B412" s="31"/>
      <c r="C412" s="175"/>
      <c r="D412" s="82"/>
      <c r="E412" s="82"/>
      <c r="F412" s="174"/>
      <c r="G412" s="174"/>
      <c r="H412" s="174"/>
      <c r="I412" s="174"/>
      <c r="J412" s="174"/>
      <c r="K412" s="174"/>
    </row>
    <row r="413" spans="2:11" ht="15">
      <c r="B413" s="31"/>
      <c r="C413" s="175"/>
      <c r="D413" s="82"/>
      <c r="E413" s="82"/>
      <c r="F413" s="174"/>
      <c r="G413" s="174"/>
      <c r="H413" s="174"/>
      <c r="I413" s="174"/>
      <c r="J413" s="174"/>
      <c r="K413" s="174"/>
    </row>
    <row r="414" spans="2:11" ht="15">
      <c r="B414" s="31"/>
      <c r="C414" s="175"/>
      <c r="D414" s="82"/>
      <c r="E414" s="82"/>
      <c r="F414" s="174"/>
      <c r="G414" s="174"/>
      <c r="H414" s="174"/>
      <c r="I414" s="174"/>
      <c r="J414" s="174"/>
      <c r="K414" s="174"/>
    </row>
    <row r="415" spans="2:11" ht="15">
      <c r="B415" s="31"/>
      <c r="C415" s="175"/>
      <c r="D415" s="82"/>
      <c r="E415" s="82"/>
      <c r="F415" s="174"/>
      <c r="G415" s="174"/>
      <c r="H415" s="174"/>
      <c r="I415" s="174"/>
      <c r="J415" s="174"/>
      <c r="K415" s="174"/>
    </row>
    <row r="416" spans="2:11" ht="15">
      <c r="B416" s="31"/>
      <c r="C416" s="175"/>
      <c r="D416" s="82"/>
      <c r="E416" s="82"/>
      <c r="F416" s="174"/>
      <c r="G416" s="174"/>
      <c r="H416" s="174"/>
      <c r="I416" s="174"/>
      <c r="J416" s="174"/>
      <c r="K416" s="174"/>
    </row>
    <row r="417" spans="2:11" ht="15">
      <c r="B417" s="31"/>
      <c r="C417" s="175"/>
      <c r="D417" s="82"/>
      <c r="E417" s="82"/>
      <c r="F417" s="174"/>
      <c r="G417" s="174"/>
      <c r="H417" s="174"/>
      <c r="I417" s="174"/>
      <c r="J417" s="174"/>
      <c r="K417" s="174"/>
    </row>
    <row r="418" spans="2:11" ht="15">
      <c r="B418" s="31"/>
      <c r="C418" s="175"/>
      <c r="D418" s="82"/>
      <c r="E418" s="82"/>
      <c r="F418" s="174"/>
      <c r="G418" s="174"/>
      <c r="H418" s="174"/>
      <c r="I418" s="174"/>
      <c r="J418" s="174"/>
      <c r="K418" s="174"/>
    </row>
    <row r="419" spans="2:11" ht="15">
      <c r="B419" s="31"/>
      <c r="C419" s="175"/>
      <c r="D419" s="82"/>
      <c r="E419" s="82"/>
      <c r="F419" s="174"/>
      <c r="G419" s="174"/>
      <c r="H419" s="174"/>
      <c r="I419" s="174"/>
      <c r="J419" s="174"/>
      <c r="K419" s="174"/>
    </row>
    <row r="420" spans="2:11" ht="15">
      <c r="B420" s="31"/>
      <c r="C420" s="175"/>
      <c r="D420" s="82"/>
      <c r="E420" s="82"/>
      <c r="F420" s="174"/>
      <c r="G420" s="174"/>
      <c r="H420" s="174"/>
      <c r="I420" s="174"/>
      <c r="J420" s="174"/>
      <c r="K420" s="174"/>
    </row>
    <row r="421" spans="2:11" ht="15">
      <c r="B421" s="31"/>
      <c r="C421" s="175"/>
      <c r="D421" s="82"/>
      <c r="E421" s="82"/>
      <c r="F421" s="174"/>
      <c r="G421" s="174"/>
      <c r="H421" s="174"/>
      <c r="I421" s="174"/>
      <c r="J421" s="174"/>
      <c r="K421" s="174"/>
    </row>
    <row r="422" spans="2:11" ht="15">
      <c r="B422" s="31"/>
      <c r="C422" s="175"/>
      <c r="D422" s="82"/>
      <c r="E422" s="82"/>
      <c r="F422" s="174"/>
      <c r="G422" s="174"/>
      <c r="H422" s="174"/>
      <c r="I422" s="174"/>
      <c r="J422" s="174"/>
      <c r="K422" s="174"/>
    </row>
    <row r="423" spans="2:11" ht="15">
      <c r="B423" s="31"/>
      <c r="C423" s="175"/>
      <c r="D423" s="82"/>
      <c r="E423" s="82"/>
      <c r="F423" s="174"/>
      <c r="G423" s="174"/>
      <c r="H423" s="174"/>
      <c r="I423" s="174"/>
      <c r="J423" s="174"/>
      <c r="K423" s="174"/>
    </row>
    <row r="424" spans="2:11" ht="15">
      <c r="B424" s="31"/>
      <c r="C424" s="175"/>
      <c r="D424" s="82"/>
      <c r="E424" s="82"/>
      <c r="F424" s="174"/>
      <c r="G424" s="174"/>
      <c r="H424" s="174"/>
      <c r="I424" s="174"/>
      <c r="J424" s="174"/>
      <c r="K424" s="174"/>
    </row>
    <row r="425" spans="2:11" ht="15">
      <c r="B425" s="31"/>
      <c r="C425" s="175"/>
      <c r="D425" s="82"/>
      <c r="E425" s="82"/>
      <c r="F425" s="174"/>
      <c r="G425" s="174"/>
      <c r="H425" s="174"/>
      <c r="I425" s="174"/>
      <c r="J425" s="174"/>
      <c r="K425" s="174"/>
    </row>
    <row r="426" spans="2:11" ht="15">
      <c r="B426" s="31"/>
      <c r="C426" s="175"/>
      <c r="D426" s="82"/>
      <c r="E426" s="82"/>
      <c r="F426" s="174"/>
      <c r="G426" s="174"/>
      <c r="H426" s="174"/>
      <c r="I426" s="174"/>
      <c r="J426" s="174"/>
      <c r="K426" s="174"/>
    </row>
    <row r="427" spans="2:11" ht="15">
      <c r="B427" s="31"/>
      <c r="C427" s="175"/>
      <c r="D427" s="82"/>
      <c r="E427" s="82"/>
      <c r="F427" s="174"/>
      <c r="G427" s="174"/>
      <c r="H427" s="174"/>
      <c r="I427" s="174"/>
      <c r="J427" s="174"/>
      <c r="K427" s="174"/>
    </row>
    <row r="428" spans="2:11" ht="15">
      <c r="B428" s="31"/>
      <c r="C428" s="175"/>
      <c r="D428" s="82"/>
      <c r="E428" s="82"/>
      <c r="F428" s="174"/>
      <c r="G428" s="174"/>
      <c r="H428" s="174"/>
      <c r="I428" s="174"/>
      <c r="J428" s="174"/>
      <c r="K428" s="174"/>
    </row>
    <row r="429" spans="2:11" ht="15">
      <c r="B429" s="31"/>
      <c r="C429" s="175"/>
      <c r="D429" s="82"/>
      <c r="E429" s="82"/>
      <c r="F429" s="174"/>
      <c r="G429" s="174"/>
      <c r="H429" s="174"/>
      <c r="I429" s="174"/>
      <c r="J429" s="174"/>
      <c r="K429" s="174"/>
    </row>
    <row r="430" spans="2:11" ht="15">
      <c r="B430" s="31"/>
      <c r="C430" s="175"/>
      <c r="D430" s="82"/>
      <c r="E430" s="82"/>
      <c r="F430" s="174"/>
      <c r="G430" s="174"/>
      <c r="H430" s="174"/>
      <c r="I430" s="174"/>
      <c r="J430" s="174"/>
      <c r="K430" s="174"/>
    </row>
    <row r="431" spans="2:11" ht="15">
      <c r="B431" s="31"/>
      <c r="C431" s="175"/>
      <c r="D431" s="82"/>
      <c r="E431" s="82"/>
      <c r="F431" s="174"/>
      <c r="G431" s="174"/>
      <c r="H431" s="174"/>
      <c r="I431" s="174"/>
      <c r="J431" s="174"/>
      <c r="K431" s="174"/>
    </row>
    <row r="432" spans="2:11" ht="15">
      <c r="B432" s="31"/>
      <c r="C432" s="175"/>
      <c r="D432" s="82"/>
      <c r="E432" s="82"/>
      <c r="F432" s="174"/>
      <c r="G432" s="174"/>
      <c r="H432" s="174"/>
      <c r="I432" s="174"/>
      <c r="J432" s="174"/>
      <c r="K432" s="174"/>
    </row>
    <row r="433" spans="2:11" ht="15">
      <c r="B433" s="31"/>
      <c r="C433" s="175"/>
      <c r="D433" s="82"/>
      <c r="E433" s="82"/>
      <c r="F433" s="174"/>
      <c r="G433" s="174"/>
      <c r="H433" s="174"/>
      <c r="I433" s="174"/>
      <c r="J433" s="174"/>
      <c r="K433" s="174"/>
    </row>
    <row r="434" spans="2:11" ht="15">
      <c r="B434" s="31"/>
      <c r="C434" s="175"/>
      <c r="D434" s="82"/>
      <c r="E434" s="82"/>
      <c r="F434" s="174"/>
      <c r="G434" s="174"/>
      <c r="H434" s="174"/>
      <c r="I434" s="174"/>
      <c r="J434" s="174"/>
      <c r="K434" s="174"/>
    </row>
    <row r="435" spans="2:11" ht="15">
      <c r="B435" s="31"/>
      <c r="C435" s="175"/>
      <c r="D435" s="82"/>
      <c r="E435" s="82"/>
      <c r="F435" s="174"/>
      <c r="G435" s="174"/>
      <c r="H435" s="174"/>
      <c r="I435" s="174"/>
      <c r="J435" s="174"/>
      <c r="K435" s="174"/>
    </row>
    <row r="436" spans="2:11" ht="15">
      <c r="B436" s="31"/>
      <c r="C436" s="175"/>
      <c r="D436" s="82"/>
      <c r="E436" s="82"/>
      <c r="F436" s="174"/>
      <c r="G436" s="174"/>
      <c r="H436" s="174"/>
      <c r="I436" s="174"/>
      <c r="J436" s="174"/>
      <c r="K436" s="174"/>
    </row>
    <row r="437" spans="2:11" ht="15">
      <c r="B437" s="31"/>
      <c r="C437" s="175"/>
      <c r="D437" s="82"/>
      <c r="E437" s="82"/>
      <c r="F437" s="174"/>
      <c r="G437" s="174"/>
      <c r="H437" s="174"/>
      <c r="I437" s="174"/>
      <c r="J437" s="174"/>
      <c r="K437" s="174"/>
    </row>
    <row r="438" spans="2:11" ht="15">
      <c r="B438" s="31"/>
      <c r="C438" s="175"/>
      <c r="D438" s="82"/>
      <c r="E438" s="82"/>
      <c r="F438" s="174"/>
      <c r="G438" s="174"/>
      <c r="H438" s="174"/>
      <c r="I438" s="174"/>
      <c r="J438" s="174"/>
      <c r="K438" s="174"/>
    </row>
    <row r="439" spans="2:11" ht="15">
      <c r="B439" s="31"/>
      <c r="C439" s="175"/>
      <c r="D439" s="82"/>
      <c r="E439" s="82"/>
      <c r="F439" s="174"/>
      <c r="G439" s="174"/>
      <c r="H439" s="174"/>
      <c r="I439" s="174"/>
      <c r="J439" s="174"/>
      <c r="K439" s="174"/>
    </row>
    <row r="440" spans="2:11" ht="15">
      <c r="B440" s="31"/>
      <c r="C440" s="175"/>
      <c r="D440" s="82"/>
      <c r="E440" s="82"/>
      <c r="F440" s="174"/>
      <c r="G440" s="174"/>
      <c r="H440" s="174"/>
      <c r="I440" s="174"/>
      <c r="J440" s="174"/>
      <c r="K440" s="174"/>
    </row>
    <row r="441" spans="2:11" ht="15">
      <c r="B441" s="31"/>
      <c r="C441" s="175"/>
      <c r="D441" s="82"/>
      <c r="E441" s="82"/>
      <c r="F441" s="174"/>
      <c r="G441" s="174"/>
      <c r="H441" s="174"/>
      <c r="I441" s="174"/>
      <c r="J441" s="174"/>
      <c r="K441" s="174"/>
    </row>
    <row r="442" spans="2:11" ht="15">
      <c r="B442" s="31"/>
      <c r="C442" s="175"/>
      <c r="D442" s="82"/>
      <c r="E442" s="82"/>
      <c r="F442" s="174"/>
      <c r="G442" s="174"/>
      <c r="H442" s="174"/>
      <c r="I442" s="174"/>
      <c r="J442" s="174"/>
      <c r="K442" s="174"/>
    </row>
    <row r="443" spans="2:11" ht="15">
      <c r="B443" s="31"/>
      <c r="C443" s="175"/>
      <c r="D443" s="82"/>
      <c r="E443" s="82"/>
      <c r="F443" s="174"/>
      <c r="G443" s="174"/>
      <c r="H443" s="174"/>
      <c r="I443" s="174"/>
      <c r="J443" s="174"/>
      <c r="K443" s="174"/>
    </row>
    <row r="444" spans="2:11" ht="15">
      <c r="B444" s="31"/>
      <c r="C444" s="175"/>
      <c r="D444" s="82"/>
      <c r="E444" s="82"/>
      <c r="F444" s="174"/>
      <c r="G444" s="174"/>
      <c r="H444" s="174"/>
      <c r="I444" s="174"/>
      <c r="J444" s="174"/>
      <c r="K444" s="174"/>
    </row>
    <row r="445" spans="2:11" ht="15">
      <c r="B445" s="31"/>
      <c r="C445" s="175"/>
      <c r="D445" s="82"/>
      <c r="E445" s="82"/>
      <c r="F445" s="174"/>
      <c r="G445" s="174"/>
      <c r="H445" s="174"/>
      <c r="I445" s="174"/>
      <c r="J445" s="174"/>
      <c r="K445" s="174"/>
    </row>
    <row r="446" spans="2:11" ht="15">
      <c r="B446" s="31"/>
      <c r="C446" s="175"/>
      <c r="D446" s="82"/>
      <c r="E446" s="82"/>
      <c r="F446" s="174"/>
      <c r="G446" s="174"/>
      <c r="H446" s="174"/>
      <c r="I446" s="174"/>
      <c r="J446" s="174"/>
      <c r="K446" s="174"/>
    </row>
    <row r="447" spans="2:11" ht="15">
      <c r="B447" s="31"/>
      <c r="C447" s="175"/>
      <c r="D447" s="82"/>
      <c r="E447" s="82"/>
      <c r="F447" s="174"/>
      <c r="G447" s="174"/>
      <c r="H447" s="174"/>
      <c r="I447" s="174"/>
      <c r="J447" s="174"/>
      <c r="K447" s="174"/>
    </row>
    <row r="448" spans="2:11" ht="15">
      <c r="B448" s="31"/>
      <c r="C448" s="175"/>
      <c r="D448" s="82"/>
      <c r="E448" s="82"/>
      <c r="F448" s="174"/>
      <c r="G448" s="174"/>
      <c r="H448" s="174"/>
      <c r="I448" s="174"/>
      <c r="J448" s="174"/>
      <c r="K448" s="174"/>
    </row>
    <row r="449" spans="2:11" ht="15">
      <c r="B449" s="31"/>
      <c r="C449" s="175"/>
      <c r="D449" s="82"/>
      <c r="E449" s="82"/>
      <c r="F449" s="174"/>
      <c r="G449" s="174"/>
      <c r="H449" s="174"/>
      <c r="I449" s="174"/>
      <c r="J449" s="174"/>
      <c r="K449" s="174"/>
    </row>
    <row r="450" spans="2:11" ht="15">
      <c r="B450" s="31"/>
      <c r="C450" s="175"/>
      <c r="D450" s="82"/>
      <c r="E450" s="82"/>
      <c r="F450" s="174"/>
      <c r="G450" s="174"/>
      <c r="H450" s="174"/>
      <c r="I450" s="174"/>
      <c r="J450" s="174"/>
      <c r="K450" s="174"/>
    </row>
    <row r="451" spans="2:11" ht="15">
      <c r="B451" s="31"/>
      <c r="C451" s="175"/>
      <c r="D451" s="82"/>
      <c r="E451" s="82"/>
      <c r="F451" s="174"/>
      <c r="G451" s="174"/>
      <c r="H451" s="174"/>
      <c r="I451" s="174"/>
      <c r="J451" s="174"/>
      <c r="K451" s="174"/>
    </row>
    <row r="452" spans="2:11" ht="15">
      <c r="B452" s="31"/>
      <c r="C452" s="175"/>
      <c r="D452" s="82"/>
      <c r="E452" s="82"/>
      <c r="F452" s="174"/>
      <c r="G452" s="174"/>
      <c r="H452" s="174"/>
      <c r="I452" s="174"/>
      <c r="J452" s="174"/>
      <c r="K452" s="174"/>
    </row>
    <row r="453" spans="2:11" ht="15">
      <c r="B453" s="31"/>
      <c r="C453" s="175"/>
      <c r="D453" s="82"/>
      <c r="E453" s="82"/>
      <c r="F453" s="174"/>
      <c r="G453" s="174"/>
      <c r="H453" s="174"/>
      <c r="I453" s="174"/>
      <c r="J453" s="174"/>
      <c r="K453" s="174"/>
    </row>
    <row r="454" spans="2:11" ht="15">
      <c r="B454" s="31"/>
      <c r="C454" s="175"/>
      <c r="D454" s="82"/>
      <c r="E454" s="82"/>
      <c r="F454" s="174"/>
      <c r="G454" s="174"/>
      <c r="H454" s="174"/>
      <c r="I454" s="174"/>
      <c r="J454" s="174"/>
      <c r="K454" s="174"/>
    </row>
    <row r="455" spans="2:11" ht="15">
      <c r="B455" s="31"/>
      <c r="C455" s="175"/>
      <c r="D455" s="82"/>
      <c r="E455" s="82"/>
      <c r="F455" s="174"/>
      <c r="G455" s="174"/>
      <c r="H455" s="174"/>
      <c r="I455" s="174"/>
      <c r="J455" s="174"/>
      <c r="K455" s="174"/>
    </row>
    <row r="456" spans="2:11" ht="15">
      <c r="B456" s="31"/>
      <c r="C456" s="175"/>
      <c r="D456" s="82"/>
      <c r="E456" s="82"/>
      <c r="F456" s="174"/>
      <c r="G456" s="174"/>
      <c r="H456" s="174"/>
      <c r="I456" s="174"/>
      <c r="J456" s="174"/>
      <c r="K456" s="174"/>
    </row>
    <row r="457" spans="2:11" ht="15">
      <c r="B457" s="31"/>
      <c r="C457" s="175"/>
      <c r="D457" s="82"/>
      <c r="E457" s="82"/>
      <c r="F457" s="174"/>
      <c r="G457" s="174"/>
      <c r="H457" s="174"/>
      <c r="I457" s="174"/>
      <c r="J457" s="174"/>
      <c r="K457" s="174"/>
    </row>
    <row r="458" spans="2:11" ht="15">
      <c r="B458" s="31"/>
      <c r="C458" s="175"/>
      <c r="D458" s="82"/>
      <c r="E458" s="82"/>
      <c r="F458" s="174"/>
      <c r="G458" s="174"/>
      <c r="H458" s="174"/>
      <c r="I458" s="174"/>
      <c r="J458" s="174"/>
      <c r="K458" s="174"/>
    </row>
    <row r="459" spans="2:11" ht="15">
      <c r="B459" s="31"/>
      <c r="C459" s="175"/>
      <c r="D459" s="82"/>
      <c r="E459" s="82"/>
      <c r="F459" s="174"/>
      <c r="G459" s="174"/>
      <c r="H459" s="174"/>
      <c r="I459" s="174"/>
      <c r="J459" s="174"/>
      <c r="K459" s="174"/>
    </row>
    <row r="460" spans="2:11" ht="15">
      <c r="B460" s="31"/>
      <c r="C460" s="175"/>
      <c r="D460" s="82"/>
      <c r="E460" s="82"/>
      <c r="F460" s="174"/>
      <c r="G460" s="174"/>
      <c r="H460" s="174"/>
      <c r="I460" s="174"/>
      <c r="J460" s="174"/>
      <c r="K460" s="174"/>
    </row>
    <row r="461" spans="2:11" ht="15">
      <c r="B461" s="31"/>
      <c r="C461" s="175"/>
      <c r="D461" s="82"/>
      <c r="E461" s="82"/>
      <c r="F461" s="174"/>
      <c r="G461" s="174"/>
      <c r="H461" s="174"/>
      <c r="I461" s="174"/>
      <c r="J461" s="174"/>
      <c r="K461" s="174"/>
    </row>
    <row r="462" spans="2:11" ht="15">
      <c r="B462" s="31"/>
      <c r="C462" s="175"/>
      <c r="D462" s="82"/>
      <c r="E462" s="82"/>
      <c r="F462" s="174"/>
      <c r="G462" s="174"/>
      <c r="H462" s="174"/>
      <c r="I462" s="174"/>
      <c r="J462" s="174"/>
      <c r="K462" s="174"/>
    </row>
    <row r="463" spans="2:11" ht="15">
      <c r="B463" s="31"/>
      <c r="C463" s="175"/>
      <c r="D463" s="82"/>
      <c r="E463" s="82"/>
      <c r="F463" s="174"/>
      <c r="G463" s="174"/>
      <c r="H463" s="174"/>
      <c r="I463" s="174"/>
      <c r="J463" s="174"/>
      <c r="K463" s="174"/>
    </row>
    <row r="464" spans="2:11" ht="15">
      <c r="B464" s="31"/>
      <c r="C464" s="175"/>
      <c r="D464" s="82"/>
      <c r="E464" s="82"/>
      <c r="F464" s="174"/>
      <c r="G464" s="174"/>
      <c r="H464" s="174"/>
      <c r="I464" s="174"/>
      <c r="J464" s="174"/>
      <c r="K464" s="174"/>
    </row>
    <row r="465" spans="2:11" ht="15">
      <c r="B465" s="31"/>
      <c r="C465" s="175"/>
      <c r="D465" s="82"/>
      <c r="E465" s="82"/>
      <c r="F465" s="174"/>
      <c r="G465" s="174"/>
      <c r="H465" s="174"/>
      <c r="I465" s="174"/>
      <c r="J465" s="174"/>
      <c r="K465" s="174"/>
    </row>
    <row r="466" spans="2:11" ht="15">
      <c r="B466" s="31"/>
      <c r="C466" s="175"/>
      <c r="D466" s="82"/>
      <c r="E466" s="82"/>
      <c r="F466" s="174"/>
      <c r="G466" s="174"/>
      <c r="H466" s="174"/>
      <c r="I466" s="174"/>
      <c r="J466" s="174"/>
      <c r="K466" s="174"/>
    </row>
    <row r="467" spans="2:11" ht="15">
      <c r="B467" s="31"/>
      <c r="C467" s="175"/>
      <c r="D467" s="82"/>
      <c r="E467" s="82"/>
      <c r="F467" s="174"/>
      <c r="G467" s="174"/>
      <c r="H467" s="174"/>
      <c r="I467" s="174"/>
      <c r="J467" s="174"/>
      <c r="K467" s="174"/>
    </row>
    <row r="468" spans="2:11" ht="15">
      <c r="B468" s="31"/>
      <c r="C468" s="175"/>
      <c r="D468" s="82"/>
      <c r="E468" s="82"/>
      <c r="F468" s="174"/>
      <c r="G468" s="174"/>
      <c r="H468" s="174"/>
      <c r="I468" s="174"/>
      <c r="J468" s="174"/>
      <c r="K468" s="174"/>
    </row>
    <row r="469" spans="2:11" ht="15">
      <c r="B469" s="31"/>
      <c r="C469" s="175"/>
      <c r="D469" s="82"/>
      <c r="E469" s="82"/>
      <c r="F469" s="174"/>
      <c r="G469" s="174"/>
      <c r="H469" s="174"/>
      <c r="I469" s="174"/>
      <c r="J469" s="174"/>
      <c r="K469" s="174"/>
    </row>
    <row r="470" spans="2:11" ht="15">
      <c r="B470" s="31"/>
      <c r="C470" s="175"/>
      <c r="D470" s="82"/>
      <c r="E470" s="82"/>
      <c r="F470" s="174"/>
      <c r="G470" s="174"/>
      <c r="H470" s="174"/>
      <c r="I470" s="174"/>
      <c r="J470" s="174"/>
      <c r="K470" s="174"/>
    </row>
    <row r="471" spans="2:11" ht="15">
      <c r="B471" s="31"/>
      <c r="C471" s="175"/>
      <c r="D471" s="82"/>
      <c r="E471" s="82"/>
      <c r="F471" s="174"/>
      <c r="G471" s="174"/>
      <c r="H471" s="174"/>
      <c r="I471" s="174"/>
      <c r="J471" s="174"/>
      <c r="K471" s="174"/>
    </row>
    <row r="472" spans="2:11" ht="15">
      <c r="B472" s="31"/>
      <c r="C472" s="175"/>
      <c r="D472" s="82"/>
      <c r="E472" s="82"/>
      <c r="F472" s="174"/>
      <c r="G472" s="174"/>
      <c r="H472" s="174"/>
      <c r="I472" s="174"/>
      <c r="J472" s="174"/>
      <c r="K472" s="174"/>
    </row>
    <row r="473" spans="2:11" ht="15">
      <c r="B473" s="31"/>
      <c r="C473" s="175"/>
      <c r="D473" s="82"/>
      <c r="E473" s="82"/>
      <c r="F473" s="174"/>
      <c r="G473" s="174"/>
      <c r="H473" s="174"/>
      <c r="I473" s="174"/>
      <c r="J473" s="174"/>
      <c r="K473" s="174"/>
    </row>
    <row r="474" spans="2:11" ht="15">
      <c r="B474" s="31"/>
      <c r="C474" s="175"/>
      <c r="D474" s="82"/>
      <c r="E474" s="82"/>
      <c r="F474" s="174"/>
      <c r="G474" s="174"/>
      <c r="H474" s="174"/>
      <c r="I474" s="174"/>
      <c r="J474" s="174"/>
      <c r="K474" s="174"/>
    </row>
    <row r="475" spans="2:11" ht="15">
      <c r="B475" s="31"/>
      <c r="C475" s="175"/>
      <c r="D475" s="82"/>
      <c r="E475" s="82"/>
      <c r="F475" s="174"/>
      <c r="G475" s="174"/>
      <c r="H475" s="174"/>
      <c r="I475" s="174"/>
      <c r="J475" s="174"/>
      <c r="K475" s="174"/>
    </row>
    <row r="476" spans="2:11" ht="15">
      <c r="B476" s="31"/>
      <c r="C476" s="175"/>
      <c r="D476" s="82"/>
      <c r="E476" s="82"/>
      <c r="F476" s="174"/>
      <c r="G476" s="174"/>
      <c r="H476" s="174"/>
      <c r="I476" s="174"/>
      <c r="J476" s="174"/>
      <c r="K476" s="174"/>
    </row>
    <row r="477" spans="2:11" ht="15">
      <c r="B477" s="31"/>
      <c r="C477" s="175"/>
      <c r="D477" s="82"/>
      <c r="E477" s="82"/>
      <c r="F477" s="174"/>
      <c r="G477" s="174"/>
      <c r="H477" s="174"/>
      <c r="I477" s="174"/>
      <c r="J477" s="174"/>
      <c r="K477" s="174"/>
    </row>
    <row r="478" spans="2:11" ht="15">
      <c r="B478" s="31"/>
      <c r="C478" s="175"/>
      <c r="D478" s="82"/>
      <c r="E478" s="82"/>
      <c r="F478" s="174"/>
      <c r="G478" s="174"/>
      <c r="H478" s="174"/>
      <c r="I478" s="174"/>
      <c r="J478" s="174"/>
      <c r="K478" s="174"/>
    </row>
    <row r="479" spans="2:11" ht="15">
      <c r="B479" s="31"/>
      <c r="C479" s="175"/>
      <c r="D479" s="82"/>
      <c r="E479" s="82"/>
      <c r="F479" s="174"/>
      <c r="G479" s="174"/>
      <c r="H479" s="174"/>
      <c r="I479" s="174"/>
      <c r="J479" s="174"/>
      <c r="K479" s="174"/>
    </row>
    <row r="480" spans="2:11" ht="15">
      <c r="B480" s="31"/>
      <c r="C480" s="175"/>
      <c r="D480" s="82"/>
      <c r="E480" s="82"/>
      <c r="F480" s="174"/>
      <c r="G480" s="174"/>
      <c r="H480" s="174"/>
      <c r="I480" s="174"/>
      <c r="J480" s="174"/>
      <c r="K480" s="174"/>
    </row>
    <row r="481" spans="2:11" ht="15">
      <c r="B481" s="31"/>
      <c r="C481" s="175"/>
      <c r="D481" s="82"/>
      <c r="E481" s="82"/>
      <c r="F481" s="174"/>
      <c r="G481" s="174"/>
      <c r="H481" s="174"/>
      <c r="I481" s="174"/>
      <c r="J481" s="174"/>
      <c r="K481" s="174"/>
    </row>
    <row r="482" spans="2:11" ht="15">
      <c r="B482" s="31"/>
      <c r="C482" s="175"/>
      <c r="D482" s="82"/>
      <c r="E482" s="82"/>
      <c r="F482" s="174"/>
      <c r="G482" s="174"/>
      <c r="H482" s="174"/>
      <c r="I482" s="174"/>
      <c r="J482" s="174"/>
      <c r="K482" s="174"/>
    </row>
    <row r="483" spans="2:11" ht="15">
      <c r="B483" s="31"/>
      <c r="C483" s="175"/>
      <c r="D483" s="82"/>
      <c r="E483" s="82"/>
      <c r="F483" s="174"/>
      <c r="G483" s="174"/>
      <c r="H483" s="174"/>
      <c r="I483" s="174"/>
      <c r="J483" s="174"/>
      <c r="K483" s="174"/>
    </row>
    <row r="484" spans="2:11" ht="15">
      <c r="B484" s="31"/>
      <c r="C484" s="175"/>
      <c r="D484" s="82"/>
      <c r="E484" s="82"/>
      <c r="F484" s="174"/>
      <c r="G484" s="174"/>
      <c r="H484" s="174"/>
      <c r="I484" s="174"/>
      <c r="J484" s="174"/>
      <c r="K484" s="174"/>
    </row>
    <row r="485" spans="2:11" ht="15">
      <c r="B485" s="31"/>
      <c r="C485" s="175"/>
      <c r="D485" s="82"/>
      <c r="E485" s="82"/>
      <c r="F485" s="174"/>
      <c r="G485" s="174"/>
      <c r="H485" s="174"/>
      <c r="I485" s="174"/>
      <c r="J485" s="174"/>
      <c r="K485" s="174"/>
    </row>
    <row r="486" spans="2:11" ht="15">
      <c r="B486" s="31"/>
      <c r="C486" s="175"/>
      <c r="D486" s="82"/>
      <c r="E486" s="82"/>
      <c r="F486" s="174"/>
      <c r="G486" s="174"/>
      <c r="H486" s="174"/>
      <c r="I486" s="174"/>
      <c r="J486" s="174"/>
      <c r="K486" s="174"/>
    </row>
    <row r="487" spans="2:11" ht="15">
      <c r="B487" s="31"/>
      <c r="C487" s="175"/>
      <c r="D487" s="82"/>
      <c r="E487" s="82"/>
      <c r="F487" s="174"/>
      <c r="G487" s="174"/>
      <c r="H487" s="174"/>
      <c r="I487" s="174"/>
      <c r="J487" s="174"/>
      <c r="K487" s="174"/>
    </row>
    <row r="488" spans="2:11" ht="15">
      <c r="B488" s="31"/>
      <c r="C488" s="175"/>
      <c r="D488" s="82"/>
      <c r="E488" s="82"/>
      <c r="F488" s="174"/>
      <c r="G488" s="174"/>
      <c r="H488" s="174"/>
      <c r="I488" s="174"/>
      <c r="J488" s="174"/>
      <c r="K488" s="174"/>
    </row>
    <row r="489" spans="2:11" ht="15">
      <c r="B489" s="31"/>
      <c r="C489" s="175"/>
      <c r="D489" s="82"/>
      <c r="E489" s="82"/>
      <c r="F489" s="174"/>
      <c r="G489" s="174"/>
      <c r="H489" s="174"/>
      <c r="I489" s="174"/>
      <c r="J489" s="174"/>
      <c r="K489" s="174"/>
    </row>
    <row r="490" spans="2:11" ht="15">
      <c r="B490" s="31"/>
      <c r="C490" s="175"/>
      <c r="D490" s="82"/>
      <c r="E490" s="82"/>
      <c r="F490" s="174"/>
      <c r="G490" s="174"/>
      <c r="H490" s="174"/>
      <c r="I490" s="174"/>
      <c r="J490" s="174"/>
      <c r="K490" s="174"/>
    </row>
    <row r="491" spans="2:11" ht="15">
      <c r="B491" s="31"/>
      <c r="C491" s="175"/>
      <c r="D491" s="82"/>
      <c r="E491" s="82"/>
      <c r="F491" s="174"/>
      <c r="G491" s="174"/>
      <c r="H491" s="174"/>
      <c r="I491" s="174"/>
      <c r="J491" s="174"/>
      <c r="K491" s="174"/>
    </row>
    <row r="492" spans="2:11" ht="15">
      <c r="B492" s="31"/>
      <c r="C492" s="175"/>
      <c r="D492" s="82"/>
      <c r="E492" s="82"/>
      <c r="F492" s="174"/>
      <c r="G492" s="174"/>
      <c r="H492" s="174"/>
      <c r="I492" s="174"/>
      <c r="J492" s="174"/>
      <c r="K492" s="174"/>
    </row>
    <row r="493" spans="2:11" ht="15">
      <c r="B493" s="31"/>
      <c r="C493" s="175"/>
      <c r="D493" s="82"/>
      <c r="E493" s="82"/>
      <c r="F493" s="174"/>
      <c r="G493" s="174"/>
      <c r="H493" s="174"/>
      <c r="I493" s="174"/>
      <c r="J493" s="174"/>
      <c r="K493" s="174"/>
    </row>
    <row r="494" spans="2:11" ht="15">
      <c r="B494" s="31"/>
      <c r="C494" s="175"/>
      <c r="D494" s="82"/>
      <c r="E494" s="82"/>
      <c r="F494" s="174"/>
      <c r="G494" s="174"/>
      <c r="H494" s="174"/>
      <c r="I494" s="174"/>
      <c r="J494" s="174"/>
      <c r="K494" s="174"/>
    </row>
    <row r="495" spans="2:11" ht="15">
      <c r="B495" s="31"/>
      <c r="C495" s="175"/>
      <c r="D495" s="82"/>
      <c r="E495" s="82"/>
      <c r="F495" s="174"/>
      <c r="G495" s="174"/>
      <c r="H495" s="174"/>
      <c r="I495" s="174"/>
      <c r="J495" s="174"/>
      <c r="K495" s="174"/>
    </row>
    <row r="496" spans="2:11" ht="15">
      <c r="B496" s="31"/>
      <c r="C496" s="175"/>
      <c r="D496" s="82"/>
      <c r="E496" s="82"/>
      <c r="F496" s="174"/>
      <c r="G496" s="174"/>
      <c r="H496" s="174"/>
      <c r="I496" s="174"/>
      <c r="J496" s="174"/>
      <c r="K496" s="174"/>
    </row>
    <row r="497" spans="2:11" ht="15">
      <c r="B497" s="31"/>
      <c r="C497" s="175"/>
      <c r="D497" s="82"/>
      <c r="E497" s="82"/>
      <c r="F497" s="174"/>
      <c r="G497" s="174"/>
      <c r="H497" s="174"/>
      <c r="I497" s="174"/>
      <c r="J497" s="174"/>
      <c r="K497" s="174"/>
    </row>
    <row r="498" spans="2:11" ht="15">
      <c r="B498" s="31"/>
      <c r="C498" s="175"/>
      <c r="D498" s="82"/>
      <c r="E498" s="82"/>
      <c r="F498" s="174"/>
      <c r="G498" s="174"/>
      <c r="H498" s="174"/>
      <c r="I498" s="174"/>
      <c r="J498" s="174"/>
      <c r="K498" s="174"/>
    </row>
    <row r="499" spans="2:11" ht="15">
      <c r="B499" s="31"/>
      <c r="C499" s="175"/>
      <c r="D499" s="82"/>
      <c r="E499" s="82"/>
      <c r="F499" s="174"/>
      <c r="G499" s="174"/>
      <c r="H499" s="174"/>
      <c r="I499" s="174"/>
      <c r="J499" s="174"/>
      <c r="K499" s="174"/>
    </row>
    <row r="500" spans="2:11" ht="15">
      <c r="B500" s="31"/>
      <c r="C500" s="175"/>
      <c r="D500" s="82"/>
      <c r="E500" s="82"/>
      <c r="F500" s="174"/>
      <c r="G500" s="174"/>
      <c r="H500" s="174"/>
      <c r="I500" s="174"/>
      <c r="J500" s="174"/>
      <c r="K500" s="174"/>
    </row>
    <row r="501" spans="2:11" ht="15">
      <c r="B501" s="31"/>
      <c r="C501" s="175"/>
      <c r="D501" s="82"/>
      <c r="E501" s="82"/>
      <c r="F501" s="174"/>
      <c r="G501" s="174"/>
      <c r="H501" s="174"/>
      <c r="I501" s="174"/>
      <c r="J501" s="174"/>
      <c r="K501" s="174"/>
    </row>
    <row r="502" spans="2:11" ht="15">
      <c r="B502" s="31"/>
      <c r="C502" s="175"/>
      <c r="D502" s="82"/>
      <c r="E502" s="82"/>
      <c r="F502" s="174"/>
      <c r="G502" s="174"/>
      <c r="H502" s="174"/>
      <c r="I502" s="174"/>
      <c r="J502" s="174"/>
      <c r="K502" s="174"/>
    </row>
    <row r="503" spans="2:11" ht="15">
      <c r="B503" s="31"/>
      <c r="C503" s="175"/>
      <c r="D503" s="82"/>
      <c r="E503" s="82"/>
      <c r="F503" s="174"/>
      <c r="G503" s="174"/>
      <c r="H503" s="174"/>
      <c r="I503" s="174"/>
      <c r="J503" s="174"/>
      <c r="K503" s="174"/>
    </row>
    <row r="504" spans="2:11" ht="15">
      <c r="B504" s="31"/>
      <c r="C504" s="175"/>
      <c r="D504" s="82"/>
      <c r="E504" s="82"/>
      <c r="F504" s="174"/>
      <c r="G504" s="174"/>
      <c r="H504" s="174"/>
      <c r="I504" s="174"/>
      <c r="J504" s="174"/>
      <c r="K504" s="174"/>
    </row>
    <row r="505" spans="2:11" ht="15">
      <c r="B505" s="31"/>
      <c r="C505" s="175"/>
      <c r="D505" s="82"/>
      <c r="E505" s="82"/>
      <c r="F505" s="174"/>
      <c r="G505" s="174"/>
      <c r="H505" s="174"/>
      <c r="I505" s="174"/>
      <c r="J505" s="174"/>
      <c r="K505" s="174"/>
    </row>
    <row r="506" spans="2:11" ht="15">
      <c r="B506" s="31"/>
      <c r="C506" s="175"/>
      <c r="D506" s="82"/>
      <c r="E506" s="82"/>
      <c r="F506" s="174"/>
      <c r="G506" s="174"/>
      <c r="H506" s="174"/>
      <c r="I506" s="174"/>
      <c r="J506" s="174"/>
      <c r="K506" s="174"/>
    </row>
    <row r="507" spans="2:11" ht="15">
      <c r="B507" s="31"/>
      <c r="C507" s="175"/>
      <c r="D507" s="82"/>
      <c r="E507" s="82"/>
      <c r="F507" s="174"/>
      <c r="G507" s="174"/>
      <c r="H507" s="174"/>
      <c r="I507" s="174"/>
      <c r="J507" s="174"/>
      <c r="K507" s="174"/>
    </row>
    <row r="508" spans="2:11" ht="15">
      <c r="B508" s="31"/>
      <c r="C508" s="175"/>
      <c r="D508" s="82"/>
      <c r="E508" s="82"/>
      <c r="F508" s="174"/>
      <c r="G508" s="174"/>
      <c r="H508" s="174"/>
      <c r="I508" s="174"/>
      <c r="J508" s="174"/>
      <c r="K508" s="174"/>
    </row>
    <row r="509" spans="2:11" ht="15">
      <c r="B509" s="31"/>
      <c r="C509" s="175"/>
      <c r="D509" s="82"/>
      <c r="E509" s="82"/>
      <c r="F509" s="174"/>
      <c r="G509" s="174"/>
      <c r="H509" s="174"/>
      <c r="I509" s="174"/>
      <c r="J509" s="174"/>
      <c r="K509" s="174"/>
    </row>
    <row r="510" spans="2:11" ht="15">
      <c r="B510" s="31"/>
      <c r="C510" s="175"/>
      <c r="D510" s="82"/>
      <c r="E510" s="82"/>
      <c r="F510" s="174"/>
      <c r="G510" s="174"/>
      <c r="H510" s="174"/>
      <c r="I510" s="174"/>
      <c r="J510" s="174"/>
      <c r="K510" s="174"/>
    </row>
    <row r="511" spans="2:11" ht="15">
      <c r="B511" s="31"/>
      <c r="C511" s="175"/>
      <c r="D511" s="82"/>
      <c r="E511" s="82"/>
      <c r="F511" s="174"/>
      <c r="G511" s="174"/>
      <c r="H511" s="174"/>
      <c r="I511" s="174"/>
      <c r="J511" s="174"/>
      <c r="K511" s="174"/>
    </row>
    <row r="512" spans="2:11" ht="15">
      <c r="B512" s="31"/>
      <c r="C512" s="175"/>
      <c r="D512" s="82"/>
      <c r="E512" s="82"/>
      <c r="F512" s="174"/>
      <c r="G512" s="174"/>
      <c r="H512" s="174"/>
      <c r="I512" s="174"/>
      <c r="J512" s="174"/>
      <c r="K512" s="174"/>
    </row>
    <row r="513" spans="2:11" ht="15">
      <c r="B513" s="31"/>
      <c r="C513" s="175"/>
      <c r="D513" s="82"/>
      <c r="E513" s="82"/>
      <c r="F513" s="174"/>
      <c r="G513" s="174"/>
      <c r="H513" s="174"/>
      <c r="I513" s="174"/>
      <c r="J513" s="174"/>
      <c r="K513" s="174"/>
    </row>
    <row r="514" spans="2:11" ht="15">
      <c r="B514" s="31"/>
      <c r="C514" s="175"/>
      <c r="D514" s="82"/>
      <c r="E514" s="82"/>
      <c r="F514" s="174"/>
      <c r="G514" s="174"/>
      <c r="H514" s="174"/>
      <c r="I514" s="174"/>
      <c r="J514" s="174"/>
      <c r="K514" s="174"/>
    </row>
    <row r="515" spans="2:11" ht="15">
      <c r="B515" s="31"/>
      <c r="C515" s="175"/>
      <c r="D515" s="82"/>
      <c r="E515" s="82"/>
      <c r="F515" s="174"/>
      <c r="G515" s="174"/>
      <c r="H515" s="174"/>
      <c r="I515" s="174"/>
      <c r="J515" s="174"/>
      <c r="K515" s="174"/>
    </row>
    <row r="516" spans="2:11" ht="15">
      <c r="B516" s="31"/>
      <c r="C516" s="175"/>
      <c r="D516" s="82"/>
      <c r="E516" s="82"/>
      <c r="F516" s="174"/>
      <c r="G516" s="174"/>
      <c r="H516" s="174"/>
      <c r="I516" s="174"/>
      <c r="J516" s="174"/>
      <c r="K516" s="174"/>
    </row>
    <row r="517" spans="2:11" ht="15">
      <c r="B517" s="31"/>
      <c r="C517" s="175"/>
      <c r="D517" s="82"/>
      <c r="E517" s="82"/>
      <c r="F517" s="174"/>
      <c r="G517" s="174"/>
      <c r="H517" s="174"/>
      <c r="I517" s="174"/>
      <c r="J517" s="174"/>
      <c r="K517" s="174"/>
    </row>
    <row r="518" spans="2:11" ht="15">
      <c r="B518" s="31"/>
      <c r="C518" s="175"/>
      <c r="D518" s="82"/>
      <c r="E518" s="82"/>
      <c r="F518" s="174"/>
      <c r="G518" s="174"/>
      <c r="H518" s="174"/>
      <c r="I518" s="174"/>
      <c r="J518" s="174"/>
      <c r="K518" s="174"/>
    </row>
    <row r="519" spans="2:11" ht="15">
      <c r="B519" s="31"/>
      <c r="C519" s="175"/>
      <c r="D519" s="82"/>
      <c r="E519" s="82"/>
      <c r="F519" s="174"/>
      <c r="G519" s="174"/>
      <c r="H519" s="174"/>
      <c r="I519" s="174"/>
      <c r="J519" s="174"/>
      <c r="K519" s="174"/>
    </row>
    <row r="520" spans="2:11" ht="15">
      <c r="B520" s="31"/>
      <c r="C520" s="175"/>
      <c r="D520" s="82"/>
      <c r="E520" s="82"/>
      <c r="F520" s="174"/>
      <c r="G520" s="174"/>
      <c r="H520" s="174"/>
      <c r="I520" s="174"/>
      <c r="J520" s="174"/>
      <c r="K520" s="174"/>
    </row>
    <row r="521" spans="2:11" ht="15">
      <c r="B521" s="31"/>
      <c r="C521" s="175"/>
      <c r="D521" s="82"/>
      <c r="E521" s="82"/>
      <c r="F521" s="174"/>
      <c r="G521" s="174"/>
      <c r="H521" s="174"/>
      <c r="I521" s="174"/>
      <c r="J521" s="174"/>
      <c r="K521" s="174"/>
    </row>
    <row r="522" spans="2:11" ht="15">
      <c r="B522" s="31"/>
      <c r="C522" s="175"/>
      <c r="D522" s="82"/>
      <c r="E522" s="82"/>
      <c r="F522" s="174"/>
      <c r="G522" s="174"/>
      <c r="H522" s="174"/>
      <c r="I522" s="174"/>
      <c r="J522" s="174"/>
      <c r="K522" s="174"/>
    </row>
    <row r="523" spans="2:11" ht="15">
      <c r="B523" s="31"/>
      <c r="C523" s="175"/>
      <c r="D523" s="82"/>
      <c r="E523" s="82"/>
      <c r="F523" s="174"/>
      <c r="G523" s="174"/>
      <c r="H523" s="174"/>
      <c r="I523" s="174"/>
      <c r="J523" s="174"/>
      <c r="K523" s="174"/>
    </row>
    <row r="524" spans="2:11" ht="15">
      <c r="B524" s="31"/>
      <c r="C524" s="175"/>
      <c r="D524" s="82"/>
      <c r="E524" s="82"/>
      <c r="F524" s="174"/>
      <c r="G524" s="174"/>
      <c r="H524" s="174"/>
      <c r="I524" s="174"/>
      <c r="J524" s="174"/>
      <c r="K524" s="174"/>
    </row>
    <row r="525" spans="2:11" ht="15">
      <c r="B525" s="31"/>
      <c r="C525" s="175"/>
      <c r="D525" s="82"/>
      <c r="E525" s="82"/>
      <c r="F525" s="174"/>
      <c r="G525" s="174"/>
      <c r="H525" s="174"/>
      <c r="I525" s="174"/>
      <c r="J525" s="174"/>
      <c r="K525" s="174"/>
    </row>
    <row r="526" spans="2:11" ht="15">
      <c r="B526" s="31"/>
      <c r="C526" s="175"/>
      <c r="D526" s="82"/>
      <c r="E526" s="82"/>
      <c r="F526" s="174"/>
      <c r="G526" s="174"/>
      <c r="H526" s="174"/>
      <c r="I526" s="174"/>
      <c r="J526" s="174"/>
      <c r="K526" s="174"/>
    </row>
    <row r="527" spans="2:11" ht="15">
      <c r="B527" s="31"/>
      <c r="C527" s="175"/>
      <c r="D527" s="82"/>
      <c r="E527" s="82"/>
      <c r="F527" s="174"/>
      <c r="G527" s="174"/>
      <c r="H527" s="174"/>
      <c r="I527" s="174"/>
      <c r="J527" s="174"/>
      <c r="K527" s="174"/>
    </row>
    <row r="528" spans="2:11" ht="15">
      <c r="B528" s="31"/>
      <c r="C528" s="175"/>
      <c r="D528" s="82"/>
      <c r="E528" s="82"/>
      <c r="F528" s="174"/>
      <c r="G528" s="174"/>
      <c r="H528" s="174"/>
      <c r="I528" s="174"/>
      <c r="J528" s="174"/>
      <c r="K528" s="174"/>
    </row>
    <row r="529" spans="2:11" ht="15">
      <c r="B529" s="31"/>
      <c r="C529" s="175"/>
      <c r="D529" s="82"/>
      <c r="E529" s="82"/>
      <c r="F529" s="174"/>
      <c r="G529" s="174"/>
      <c r="H529" s="174"/>
      <c r="I529" s="174"/>
      <c r="J529" s="174"/>
      <c r="K529" s="174"/>
    </row>
    <row r="530" spans="2:11" ht="15">
      <c r="B530" s="31"/>
      <c r="C530" s="175"/>
      <c r="D530" s="82"/>
      <c r="E530" s="82"/>
      <c r="F530" s="174"/>
      <c r="G530" s="174"/>
      <c r="H530" s="174"/>
      <c r="I530" s="174"/>
      <c r="J530" s="174"/>
      <c r="K530" s="174"/>
    </row>
    <row r="531" spans="2:11" ht="15">
      <c r="B531" s="31"/>
      <c r="C531" s="175"/>
      <c r="D531" s="82"/>
      <c r="E531" s="82"/>
      <c r="F531" s="174"/>
      <c r="G531" s="174"/>
      <c r="H531" s="174"/>
      <c r="I531" s="174"/>
      <c r="J531" s="174"/>
      <c r="K531" s="174"/>
    </row>
    <row r="532" spans="2:11" ht="15">
      <c r="B532" s="31"/>
      <c r="C532" s="175"/>
      <c r="D532" s="82"/>
      <c r="E532" s="82"/>
      <c r="F532" s="174"/>
      <c r="G532" s="174"/>
      <c r="H532" s="174"/>
      <c r="I532" s="174"/>
      <c r="J532" s="174"/>
      <c r="K532" s="174"/>
    </row>
    <row r="533" spans="2:11" ht="15">
      <c r="B533" s="31"/>
      <c r="C533" s="175"/>
      <c r="D533" s="82"/>
      <c r="E533" s="82"/>
      <c r="F533" s="174"/>
      <c r="G533" s="174"/>
      <c r="H533" s="174"/>
      <c r="I533" s="174"/>
      <c r="J533" s="174"/>
      <c r="K533" s="174"/>
    </row>
    <row r="534" spans="2:11" ht="15">
      <c r="B534" s="31"/>
      <c r="C534" s="175"/>
      <c r="D534" s="82"/>
      <c r="E534" s="82"/>
      <c r="F534" s="174"/>
      <c r="G534" s="174"/>
      <c r="H534" s="174"/>
      <c r="I534" s="174"/>
      <c r="J534" s="174"/>
      <c r="K534" s="174"/>
    </row>
    <row r="535" spans="2:11" ht="15">
      <c r="B535" s="31"/>
      <c r="C535" s="175"/>
      <c r="D535" s="82"/>
      <c r="E535" s="82"/>
      <c r="F535" s="174"/>
      <c r="G535" s="174"/>
      <c r="H535" s="174"/>
      <c r="I535" s="174"/>
      <c r="J535" s="174"/>
      <c r="K535" s="174"/>
    </row>
    <row r="536" spans="2:11" ht="15">
      <c r="B536" s="31"/>
      <c r="C536" s="175"/>
      <c r="D536" s="82"/>
      <c r="E536" s="82"/>
      <c r="F536" s="174"/>
      <c r="G536" s="174"/>
      <c r="H536" s="174"/>
      <c r="I536" s="174"/>
      <c r="J536" s="174"/>
      <c r="K536" s="174"/>
    </row>
    <row r="537" spans="2:11" ht="15">
      <c r="B537" s="31"/>
      <c r="C537" s="175"/>
      <c r="D537" s="82"/>
      <c r="E537" s="82"/>
      <c r="F537" s="174"/>
      <c r="G537" s="174"/>
      <c r="H537" s="174"/>
      <c r="I537" s="174"/>
      <c r="J537" s="174"/>
      <c r="K537" s="174"/>
    </row>
    <row r="538" spans="2:11" ht="15">
      <c r="B538" s="31"/>
      <c r="C538" s="175"/>
      <c r="D538" s="82"/>
      <c r="E538" s="82"/>
      <c r="F538" s="174"/>
      <c r="G538" s="174"/>
      <c r="H538" s="174"/>
      <c r="I538" s="174"/>
      <c r="J538" s="174"/>
      <c r="K538" s="174"/>
    </row>
    <row r="539" spans="2:11" ht="15">
      <c r="B539" s="31"/>
      <c r="C539" s="175"/>
      <c r="D539" s="82"/>
      <c r="E539" s="82"/>
      <c r="F539" s="174"/>
      <c r="G539" s="174"/>
      <c r="H539" s="174"/>
      <c r="I539" s="174"/>
      <c r="J539" s="174"/>
      <c r="K539" s="174"/>
    </row>
    <row r="540" spans="2:11" ht="15">
      <c r="B540" s="31"/>
      <c r="C540" s="175"/>
      <c r="D540" s="82"/>
      <c r="E540" s="82"/>
      <c r="F540" s="174"/>
      <c r="G540" s="174"/>
      <c r="H540" s="174"/>
      <c r="I540" s="174"/>
      <c r="J540" s="174"/>
      <c r="K540" s="174"/>
    </row>
    <row r="541" spans="2:11" ht="15">
      <c r="B541" s="31"/>
      <c r="C541" s="175"/>
      <c r="D541" s="82"/>
      <c r="E541" s="82"/>
      <c r="F541" s="174"/>
      <c r="G541" s="174"/>
      <c r="H541" s="174"/>
      <c r="I541" s="174"/>
      <c r="J541" s="174"/>
      <c r="K541" s="174"/>
    </row>
    <row r="542" spans="2:11" ht="15">
      <c r="B542" s="31"/>
      <c r="C542" s="175"/>
      <c r="D542" s="82"/>
      <c r="E542" s="82"/>
      <c r="F542" s="174"/>
      <c r="G542" s="174"/>
      <c r="H542" s="174"/>
      <c r="I542" s="174"/>
      <c r="J542" s="174"/>
      <c r="K542" s="174"/>
    </row>
    <row r="543" spans="2:11" ht="15">
      <c r="B543" s="31"/>
      <c r="C543" s="175"/>
      <c r="D543" s="82"/>
      <c r="E543" s="82"/>
      <c r="F543" s="174"/>
      <c r="G543" s="174"/>
      <c r="H543" s="174"/>
      <c r="I543" s="174"/>
      <c r="J543" s="174"/>
      <c r="K543" s="174"/>
    </row>
    <row r="544" spans="2:11" ht="15">
      <c r="B544" s="31"/>
      <c r="C544" s="175"/>
      <c r="D544" s="82"/>
      <c r="E544" s="82"/>
      <c r="F544" s="174"/>
      <c r="G544" s="174"/>
      <c r="H544" s="174"/>
      <c r="I544" s="174"/>
      <c r="J544" s="174"/>
      <c r="K544" s="174"/>
    </row>
    <row r="545" spans="2:11" ht="15">
      <c r="B545" s="31"/>
      <c r="C545" s="175"/>
      <c r="D545" s="82"/>
      <c r="E545" s="82"/>
      <c r="F545" s="174"/>
      <c r="G545" s="174"/>
      <c r="H545" s="174"/>
      <c r="I545" s="174"/>
      <c r="J545" s="174"/>
      <c r="K545" s="174"/>
    </row>
    <row r="546" spans="2:11" ht="15">
      <c r="B546" s="31"/>
      <c r="C546" s="175"/>
      <c r="D546" s="82"/>
      <c r="E546" s="82"/>
      <c r="F546" s="174"/>
      <c r="G546" s="174"/>
      <c r="H546" s="174"/>
      <c r="I546" s="174"/>
      <c r="J546" s="174"/>
      <c r="K546" s="174"/>
    </row>
    <row r="547" spans="2:11" ht="15">
      <c r="B547" s="31"/>
      <c r="C547" s="175"/>
      <c r="D547" s="82"/>
      <c r="E547" s="82"/>
      <c r="F547" s="174"/>
      <c r="G547" s="174"/>
      <c r="H547" s="174"/>
      <c r="I547" s="174"/>
      <c r="J547" s="174"/>
      <c r="K547" s="174"/>
    </row>
    <row r="548" spans="2:11" ht="15">
      <c r="B548" s="31"/>
      <c r="C548" s="175"/>
      <c r="D548" s="82"/>
      <c r="E548" s="82"/>
      <c r="F548" s="174"/>
      <c r="G548" s="174"/>
      <c r="H548" s="174"/>
      <c r="I548" s="174"/>
      <c r="J548" s="174"/>
      <c r="K548" s="174"/>
    </row>
    <row r="549" spans="2:11" ht="15">
      <c r="B549" s="31"/>
      <c r="C549" s="175"/>
      <c r="D549" s="82"/>
      <c r="E549" s="82"/>
      <c r="F549" s="174"/>
      <c r="G549" s="174"/>
      <c r="H549" s="174"/>
      <c r="I549" s="174"/>
      <c r="J549" s="174"/>
      <c r="K549" s="174"/>
    </row>
    <row r="550" spans="2:11" ht="15">
      <c r="B550" s="31"/>
      <c r="C550" s="175"/>
      <c r="D550" s="82"/>
      <c r="E550" s="82"/>
      <c r="F550" s="174"/>
      <c r="G550" s="174"/>
      <c r="H550" s="174"/>
      <c r="I550" s="174"/>
      <c r="J550" s="174"/>
      <c r="K550" s="174"/>
    </row>
    <row r="551" spans="2:11" ht="15">
      <c r="B551" s="31"/>
      <c r="C551" s="175"/>
      <c r="D551" s="82"/>
      <c r="E551" s="82"/>
      <c r="F551" s="174"/>
      <c r="G551" s="174"/>
      <c r="H551" s="174"/>
      <c r="I551" s="174"/>
      <c r="J551" s="174"/>
      <c r="K551" s="174"/>
    </row>
    <row r="552" spans="2:11" ht="15">
      <c r="B552" s="31"/>
      <c r="C552" s="175"/>
      <c r="D552" s="82"/>
      <c r="E552" s="82"/>
      <c r="F552" s="174"/>
      <c r="G552" s="174"/>
      <c r="H552" s="174"/>
      <c r="I552" s="174"/>
      <c r="J552" s="174"/>
      <c r="K552" s="174"/>
    </row>
    <row r="553" spans="2:11" ht="15">
      <c r="B553" s="31"/>
      <c r="C553" s="175"/>
      <c r="D553" s="82"/>
      <c r="E553" s="82"/>
      <c r="F553" s="174"/>
      <c r="G553" s="174"/>
      <c r="H553" s="174"/>
      <c r="I553" s="174"/>
      <c r="J553" s="174"/>
      <c r="K553" s="174"/>
    </row>
    <row r="554" spans="2:11" ht="15">
      <c r="B554" s="31"/>
      <c r="C554" s="175"/>
      <c r="D554" s="82"/>
      <c r="E554" s="82"/>
      <c r="F554" s="174"/>
      <c r="G554" s="174"/>
      <c r="H554" s="174"/>
      <c r="I554" s="174"/>
      <c r="J554" s="174"/>
      <c r="K554" s="174"/>
    </row>
    <row r="555" spans="2:11" ht="15">
      <c r="B555" s="31"/>
      <c r="C555" s="175"/>
      <c r="D555" s="82"/>
      <c r="E555" s="82"/>
      <c r="F555" s="174"/>
      <c r="G555" s="174"/>
      <c r="H555" s="174"/>
      <c r="I555" s="174"/>
      <c r="J555" s="174"/>
      <c r="K555" s="174"/>
    </row>
    <row r="556" spans="2:11" ht="15">
      <c r="B556" s="31"/>
      <c r="C556" s="175"/>
      <c r="D556" s="82"/>
      <c r="E556" s="82"/>
      <c r="F556" s="174"/>
      <c r="G556" s="174"/>
      <c r="H556" s="174"/>
      <c r="I556" s="174"/>
      <c r="J556" s="174"/>
      <c r="K556" s="174"/>
    </row>
    <row r="557" spans="2:11" ht="15">
      <c r="B557" s="31"/>
      <c r="C557" s="175"/>
      <c r="D557" s="82"/>
      <c r="E557" s="82"/>
      <c r="F557" s="174"/>
      <c r="G557" s="174"/>
      <c r="H557" s="174"/>
      <c r="I557" s="174"/>
      <c r="J557" s="174"/>
      <c r="K557" s="174"/>
    </row>
    <row r="558" spans="2:11" ht="15">
      <c r="B558" s="31"/>
      <c r="C558" s="175"/>
      <c r="D558" s="82"/>
      <c r="E558" s="82"/>
      <c r="F558" s="174"/>
      <c r="G558" s="174"/>
      <c r="H558" s="174"/>
      <c r="I558" s="174"/>
      <c r="J558" s="174"/>
      <c r="K558" s="174"/>
    </row>
    <row r="559" spans="2:11" ht="15">
      <c r="B559" s="31"/>
      <c r="C559" s="175"/>
      <c r="D559" s="82"/>
      <c r="E559" s="82"/>
      <c r="F559" s="174"/>
      <c r="G559" s="174"/>
      <c r="H559" s="174"/>
      <c r="I559" s="174"/>
      <c r="J559" s="174"/>
      <c r="K559" s="174"/>
    </row>
    <row r="560" spans="2:11" ht="15">
      <c r="B560" s="31"/>
      <c r="C560" s="175"/>
      <c r="D560" s="82"/>
      <c r="E560" s="82"/>
      <c r="F560" s="174"/>
      <c r="G560" s="174"/>
      <c r="H560" s="174"/>
      <c r="I560" s="174"/>
      <c r="J560" s="174"/>
      <c r="K560" s="174"/>
    </row>
    <row r="561" spans="2:11" ht="15">
      <c r="B561" s="31"/>
      <c r="C561" s="175"/>
      <c r="D561" s="82"/>
      <c r="E561" s="82"/>
      <c r="F561" s="174"/>
      <c r="G561" s="174"/>
      <c r="H561" s="174"/>
      <c r="I561" s="174"/>
      <c r="J561" s="174"/>
      <c r="K561" s="174"/>
    </row>
    <row r="562" spans="2:11" ht="15">
      <c r="B562" s="31"/>
      <c r="C562" s="175"/>
      <c r="D562" s="82"/>
      <c r="E562" s="82"/>
      <c r="F562" s="174"/>
      <c r="G562" s="174"/>
      <c r="H562" s="174"/>
      <c r="I562" s="174"/>
      <c r="J562" s="174"/>
      <c r="K562" s="174"/>
    </row>
    <row r="563" spans="2:11" ht="15">
      <c r="B563" s="31"/>
      <c r="C563" s="175"/>
      <c r="D563" s="82"/>
      <c r="E563" s="82"/>
      <c r="F563" s="174"/>
      <c r="G563" s="174"/>
      <c r="H563" s="174"/>
      <c r="I563" s="174"/>
      <c r="J563" s="174"/>
      <c r="K563" s="174"/>
    </row>
    <row r="564" spans="2:11" ht="15">
      <c r="B564" s="31"/>
      <c r="C564" s="175"/>
      <c r="D564" s="82"/>
      <c r="E564" s="82"/>
      <c r="F564" s="174"/>
      <c r="G564" s="174"/>
      <c r="H564" s="174"/>
      <c r="I564" s="174"/>
      <c r="J564" s="174"/>
      <c r="K564" s="174"/>
    </row>
    <row r="565" spans="2:11" ht="15">
      <c r="B565" s="31"/>
      <c r="C565" s="175"/>
      <c r="D565" s="82"/>
      <c r="E565" s="82"/>
      <c r="F565" s="174"/>
      <c r="G565" s="174"/>
      <c r="H565" s="174"/>
      <c r="I565" s="174"/>
      <c r="J565" s="174"/>
      <c r="K565" s="174"/>
    </row>
    <row r="566" spans="2:11" ht="15">
      <c r="B566" s="31"/>
      <c r="C566" s="175"/>
      <c r="D566" s="82"/>
      <c r="E566" s="82"/>
      <c r="F566" s="174"/>
      <c r="G566" s="174"/>
      <c r="H566" s="174"/>
      <c r="I566" s="174"/>
      <c r="J566" s="174"/>
      <c r="K566" s="174"/>
    </row>
    <row r="567" spans="2:11" ht="15">
      <c r="B567" s="31"/>
      <c r="C567" s="175"/>
      <c r="D567" s="82"/>
      <c r="E567" s="82"/>
      <c r="F567" s="174"/>
      <c r="G567" s="174"/>
      <c r="H567" s="174"/>
      <c r="I567" s="174"/>
      <c r="J567" s="174"/>
      <c r="K567" s="174"/>
    </row>
    <row r="568" spans="2:11" ht="15">
      <c r="B568" s="31"/>
      <c r="C568" s="175"/>
      <c r="D568" s="82"/>
      <c r="E568" s="82"/>
      <c r="F568" s="174"/>
      <c r="G568" s="174"/>
      <c r="H568" s="174"/>
      <c r="I568" s="174"/>
      <c r="J568" s="174"/>
      <c r="K568" s="174"/>
    </row>
    <row r="569" spans="2:11" ht="15">
      <c r="B569" s="31"/>
      <c r="C569" s="175"/>
      <c r="D569" s="82"/>
      <c r="E569" s="82"/>
      <c r="F569" s="174"/>
      <c r="G569" s="174"/>
      <c r="H569" s="174"/>
      <c r="I569" s="174"/>
      <c r="J569" s="174"/>
      <c r="K569" s="174"/>
    </row>
    <row r="570" spans="2:11" ht="15">
      <c r="B570" s="31"/>
      <c r="C570" s="175"/>
      <c r="D570" s="82"/>
      <c r="E570" s="82"/>
      <c r="F570" s="174"/>
      <c r="G570" s="174"/>
      <c r="H570" s="174"/>
      <c r="I570" s="174"/>
      <c r="J570" s="174"/>
      <c r="K570" s="174"/>
    </row>
    <row r="571" spans="2:11" ht="15">
      <c r="B571" s="31"/>
      <c r="C571" s="175"/>
      <c r="D571" s="82"/>
      <c r="E571" s="82"/>
      <c r="F571" s="174"/>
      <c r="G571" s="174"/>
      <c r="H571" s="174"/>
      <c r="I571" s="174"/>
      <c r="J571" s="174"/>
      <c r="K571" s="174"/>
    </row>
    <row r="572" spans="2:11" ht="15">
      <c r="B572" s="31"/>
      <c r="C572" s="175"/>
      <c r="D572" s="82"/>
      <c r="E572" s="82"/>
      <c r="F572" s="174"/>
      <c r="G572" s="174"/>
      <c r="H572" s="174"/>
      <c r="I572" s="174"/>
      <c r="J572" s="174"/>
      <c r="K572" s="174"/>
    </row>
    <row r="573" spans="2:11" ht="15">
      <c r="B573" s="31"/>
      <c r="C573" s="175"/>
      <c r="D573" s="82"/>
      <c r="E573" s="82"/>
      <c r="F573" s="174"/>
      <c r="G573" s="174"/>
      <c r="H573" s="174"/>
      <c r="I573" s="174"/>
      <c r="J573" s="174"/>
      <c r="K573" s="174"/>
    </row>
    <row r="574" spans="2:11" ht="15">
      <c r="B574" s="31"/>
      <c r="C574" s="175"/>
      <c r="D574" s="82"/>
      <c r="E574" s="82"/>
      <c r="F574" s="174"/>
      <c r="G574" s="174"/>
      <c r="H574" s="174"/>
      <c r="I574" s="174"/>
      <c r="J574" s="174"/>
      <c r="K574" s="174"/>
    </row>
    <row r="575" spans="2:11" ht="15">
      <c r="B575" s="31"/>
      <c r="C575" s="175"/>
      <c r="D575" s="82"/>
      <c r="E575" s="82"/>
      <c r="F575" s="174"/>
      <c r="G575" s="174"/>
      <c r="H575" s="174"/>
      <c r="I575" s="174"/>
      <c r="J575" s="174"/>
      <c r="K575" s="174"/>
    </row>
    <row r="576" spans="2:11" ht="15">
      <c r="B576" s="31"/>
      <c r="C576" s="175"/>
      <c r="D576" s="82"/>
      <c r="E576" s="82"/>
      <c r="F576" s="174"/>
      <c r="G576" s="174"/>
      <c r="H576" s="174"/>
      <c r="I576" s="174"/>
      <c r="J576" s="174"/>
      <c r="K576" s="174"/>
    </row>
    <row r="577" spans="2:11" ht="15">
      <c r="B577" s="31"/>
      <c r="C577" s="175"/>
      <c r="D577" s="82"/>
      <c r="E577" s="82"/>
      <c r="F577" s="174"/>
      <c r="G577" s="174"/>
      <c r="H577" s="174"/>
      <c r="I577" s="174"/>
      <c r="J577" s="174"/>
      <c r="K577" s="174"/>
    </row>
    <row r="578" spans="2:11" ht="15">
      <c r="B578" s="31"/>
      <c r="C578" s="175"/>
      <c r="D578" s="82"/>
      <c r="E578" s="82"/>
      <c r="F578" s="174"/>
      <c r="G578" s="174"/>
      <c r="H578" s="174"/>
      <c r="I578" s="174"/>
      <c r="J578" s="174"/>
      <c r="K578" s="174"/>
    </row>
    <row r="579" spans="2:11" ht="15">
      <c r="B579" s="31"/>
      <c r="C579" s="175"/>
      <c r="D579" s="82"/>
      <c r="E579" s="82"/>
      <c r="F579" s="174"/>
      <c r="G579" s="174"/>
      <c r="H579" s="174"/>
      <c r="I579" s="174"/>
      <c r="J579" s="174"/>
      <c r="K579" s="174"/>
    </row>
    <row r="580" spans="2:11" ht="15">
      <c r="B580" s="31"/>
      <c r="C580" s="175"/>
      <c r="D580" s="82"/>
      <c r="E580" s="82"/>
      <c r="F580" s="174"/>
      <c r="G580" s="174"/>
      <c r="H580" s="174"/>
      <c r="I580" s="174"/>
      <c r="J580" s="174"/>
      <c r="K580" s="174"/>
    </row>
    <row r="581" spans="2:11" ht="15">
      <c r="B581" s="31"/>
      <c r="C581" s="175"/>
      <c r="D581" s="82"/>
      <c r="E581" s="82"/>
      <c r="F581" s="174"/>
      <c r="G581" s="174"/>
      <c r="H581" s="174"/>
      <c r="I581" s="174"/>
      <c r="J581" s="174"/>
      <c r="K581" s="174"/>
    </row>
    <row r="582" spans="2:11" ht="15">
      <c r="B582" s="31"/>
      <c r="C582" s="175"/>
      <c r="D582" s="82"/>
      <c r="E582" s="82"/>
      <c r="F582" s="174"/>
      <c r="G582" s="174"/>
      <c r="H582" s="174"/>
      <c r="I582" s="174"/>
      <c r="J582" s="174"/>
      <c r="K582" s="174"/>
    </row>
    <row r="583" spans="2:11" ht="15">
      <c r="B583" s="31"/>
      <c r="C583" s="175"/>
      <c r="D583" s="82"/>
      <c r="E583" s="82"/>
      <c r="F583" s="174"/>
      <c r="G583" s="174"/>
      <c r="H583" s="174"/>
      <c r="I583" s="174"/>
      <c r="J583" s="174"/>
      <c r="K583" s="174"/>
    </row>
    <row r="584" spans="2:11" ht="15">
      <c r="B584" s="31"/>
      <c r="C584" s="175"/>
      <c r="D584" s="82"/>
      <c r="E584" s="82"/>
      <c r="F584" s="174"/>
      <c r="G584" s="174"/>
      <c r="H584" s="174"/>
      <c r="I584" s="174"/>
      <c r="J584" s="174"/>
      <c r="K584" s="174"/>
    </row>
    <row r="585" spans="2:11" ht="15">
      <c r="B585" s="31"/>
      <c r="C585" s="175"/>
      <c r="D585" s="82"/>
      <c r="E585" s="82"/>
      <c r="F585" s="174"/>
      <c r="G585" s="174"/>
      <c r="H585" s="174"/>
      <c r="I585" s="174"/>
      <c r="J585" s="174"/>
      <c r="K585" s="174"/>
    </row>
    <row r="586" spans="2:11" ht="15">
      <c r="B586" s="31"/>
      <c r="C586" s="175"/>
      <c r="D586" s="82"/>
      <c r="E586" s="82"/>
      <c r="F586" s="174"/>
      <c r="G586" s="174"/>
      <c r="H586" s="174"/>
      <c r="I586" s="174"/>
      <c r="J586" s="174"/>
      <c r="K586" s="174"/>
    </row>
    <row r="587" spans="2:11" ht="15">
      <c r="B587" s="31"/>
      <c r="C587" s="175"/>
      <c r="D587" s="82"/>
      <c r="E587" s="82"/>
      <c r="F587" s="174"/>
      <c r="G587" s="174"/>
      <c r="H587" s="174"/>
      <c r="I587" s="174"/>
      <c r="J587" s="174"/>
      <c r="K587" s="174"/>
    </row>
    <row r="588" spans="2:11" ht="15">
      <c r="B588" s="31"/>
      <c r="C588" s="175"/>
      <c r="D588" s="82"/>
      <c r="E588" s="82"/>
      <c r="F588" s="174"/>
      <c r="G588" s="174"/>
      <c r="H588" s="174"/>
      <c r="I588" s="174"/>
      <c r="J588" s="174"/>
      <c r="K588" s="174"/>
    </row>
    <row r="589" spans="2:11" ht="15">
      <c r="B589" s="31"/>
      <c r="C589" s="175"/>
      <c r="D589" s="82"/>
      <c r="E589" s="82"/>
      <c r="F589" s="174"/>
      <c r="G589" s="174"/>
      <c r="H589" s="174"/>
      <c r="I589" s="174"/>
      <c r="J589" s="174"/>
      <c r="K589" s="174"/>
    </row>
    <row r="590" spans="2:11" ht="15">
      <c r="B590" s="31"/>
      <c r="C590" s="175"/>
      <c r="D590" s="82"/>
      <c r="E590" s="82"/>
      <c r="F590" s="174"/>
      <c r="G590" s="174"/>
      <c r="H590" s="174"/>
      <c r="I590" s="174"/>
      <c r="J590" s="174"/>
      <c r="K590" s="174"/>
    </row>
    <row r="591" spans="2:11" ht="15">
      <c r="B591" s="31"/>
      <c r="C591" s="175"/>
      <c r="D591" s="82"/>
      <c r="E591" s="82"/>
      <c r="F591" s="174"/>
      <c r="G591" s="174"/>
      <c r="H591" s="174"/>
      <c r="I591" s="174"/>
      <c r="J591" s="174"/>
      <c r="K591" s="174"/>
    </row>
    <row r="592" spans="2:11" ht="15">
      <c r="B592" s="31"/>
      <c r="C592" s="175"/>
      <c r="D592" s="82"/>
      <c r="E592" s="82"/>
      <c r="F592" s="174"/>
      <c r="G592" s="174"/>
      <c r="H592" s="174"/>
      <c r="I592" s="174"/>
      <c r="J592" s="174"/>
      <c r="K592" s="174"/>
    </row>
    <row r="593" spans="2:11" ht="15">
      <c r="B593" s="31"/>
      <c r="C593" s="175"/>
      <c r="D593" s="82"/>
      <c r="E593" s="82"/>
      <c r="F593" s="174"/>
      <c r="G593" s="174"/>
      <c r="H593" s="174"/>
      <c r="I593" s="174"/>
      <c r="J593" s="174"/>
      <c r="K593" s="174"/>
    </row>
    <row r="594" spans="2:11" ht="15">
      <c r="B594" s="31"/>
      <c r="C594" s="175"/>
      <c r="D594" s="82"/>
      <c r="E594" s="82"/>
      <c r="F594" s="174"/>
      <c r="G594" s="174"/>
      <c r="H594" s="174"/>
      <c r="I594" s="174"/>
      <c r="J594" s="174"/>
      <c r="K594" s="174"/>
    </row>
    <row r="595" spans="2:11" ht="15">
      <c r="B595" s="31"/>
      <c r="C595" s="175"/>
      <c r="D595" s="82"/>
      <c r="E595" s="82"/>
      <c r="F595" s="174"/>
      <c r="G595" s="174"/>
      <c r="H595" s="174"/>
      <c r="I595" s="174"/>
      <c r="J595" s="174"/>
      <c r="K595" s="174"/>
    </row>
    <row r="596" spans="2:11" ht="15">
      <c r="B596" s="31"/>
      <c r="C596" s="175"/>
      <c r="D596" s="82"/>
      <c r="E596" s="82"/>
      <c r="F596" s="174"/>
      <c r="G596" s="174"/>
      <c r="H596" s="174"/>
      <c r="I596" s="174"/>
      <c r="J596" s="174"/>
      <c r="K596" s="174"/>
    </row>
    <row r="597" spans="2:11" ht="15">
      <c r="B597" s="31"/>
      <c r="C597" s="175"/>
      <c r="D597" s="82"/>
      <c r="E597" s="82"/>
      <c r="F597" s="174"/>
      <c r="G597" s="174"/>
      <c r="H597" s="174"/>
      <c r="I597" s="174"/>
      <c r="J597" s="174"/>
      <c r="K597" s="174"/>
    </row>
    <row r="598" spans="2:11" ht="15">
      <c r="B598" s="31"/>
      <c r="C598" s="175"/>
      <c r="D598" s="82"/>
      <c r="E598" s="82"/>
      <c r="F598" s="174"/>
      <c r="G598" s="174"/>
      <c r="H598" s="174"/>
      <c r="I598" s="174"/>
      <c r="J598" s="174"/>
      <c r="K598" s="174"/>
    </row>
    <row r="599" spans="2:11" ht="15">
      <c r="B599" s="31"/>
      <c r="C599" s="175"/>
      <c r="D599" s="82"/>
      <c r="E599" s="82"/>
      <c r="F599" s="174"/>
      <c r="G599" s="174"/>
      <c r="H599" s="174"/>
      <c r="I599" s="174"/>
      <c r="J599" s="174"/>
      <c r="K599" s="174"/>
    </row>
    <row r="600" spans="2:11" ht="15">
      <c r="B600" s="31"/>
      <c r="C600" s="175"/>
      <c r="D600" s="82"/>
      <c r="E600" s="82"/>
      <c r="F600" s="82"/>
      <c r="G600" s="82"/>
      <c r="H600" s="82"/>
      <c r="I600" s="82"/>
      <c r="J600" s="82"/>
      <c r="K600" s="82"/>
    </row>
    <row r="601" spans="2:11" ht="15">
      <c r="B601" s="31"/>
      <c r="C601" s="175"/>
      <c r="D601" s="82"/>
      <c r="E601" s="82"/>
      <c r="F601" s="82"/>
      <c r="G601" s="82"/>
      <c r="H601" s="82"/>
      <c r="I601" s="82"/>
      <c r="J601" s="82"/>
      <c r="K601" s="82"/>
    </row>
    <row r="602" spans="2:11" ht="15">
      <c r="B602" s="31"/>
      <c r="C602" s="175"/>
      <c r="D602" s="82"/>
      <c r="E602" s="82"/>
      <c r="F602" s="82"/>
      <c r="G602" s="82"/>
      <c r="H602" s="82"/>
      <c r="I602" s="82"/>
      <c r="J602" s="82"/>
      <c r="K602" s="82"/>
    </row>
    <row r="603" spans="2:11" ht="15">
      <c r="B603" s="31"/>
      <c r="C603" s="175"/>
      <c r="D603" s="82"/>
      <c r="E603" s="82"/>
      <c r="F603" s="82"/>
      <c r="G603" s="82"/>
      <c r="H603" s="82"/>
      <c r="I603" s="82"/>
      <c r="J603" s="82"/>
      <c r="K603" s="82"/>
    </row>
    <row r="604" spans="2:11" ht="15">
      <c r="B604" s="31"/>
      <c r="C604" s="175"/>
      <c r="D604" s="82"/>
      <c r="E604" s="82"/>
      <c r="F604" s="82"/>
      <c r="G604" s="82"/>
      <c r="H604" s="82"/>
      <c r="I604" s="82"/>
      <c r="J604" s="82"/>
      <c r="K604" s="82"/>
    </row>
    <row r="605" spans="2:11" ht="15">
      <c r="B605" s="31"/>
      <c r="C605" s="175"/>
      <c r="D605" s="82"/>
      <c r="E605" s="82"/>
      <c r="F605" s="82"/>
      <c r="G605" s="82"/>
      <c r="H605" s="82"/>
      <c r="I605" s="82"/>
      <c r="J605" s="82"/>
      <c r="K605" s="82"/>
    </row>
    <row r="606" spans="2:11" ht="15">
      <c r="B606" s="31"/>
      <c r="C606" s="175"/>
      <c r="D606" s="82"/>
      <c r="E606" s="82"/>
      <c r="F606" s="82"/>
      <c r="G606" s="82"/>
      <c r="H606" s="82"/>
      <c r="I606" s="82"/>
      <c r="J606" s="82"/>
      <c r="K606" s="82"/>
    </row>
    <row r="607" spans="2:11" ht="15">
      <c r="B607" s="31"/>
      <c r="C607" s="175"/>
      <c r="D607" s="82"/>
      <c r="E607" s="82"/>
      <c r="F607" s="82"/>
      <c r="G607" s="82"/>
      <c r="H607" s="82"/>
      <c r="I607" s="82"/>
      <c r="J607" s="82"/>
      <c r="K607" s="82"/>
    </row>
    <row r="608" spans="2:11" ht="15">
      <c r="B608" s="31"/>
      <c r="C608" s="175"/>
      <c r="D608" s="82"/>
      <c r="E608" s="82"/>
      <c r="F608" s="82"/>
      <c r="G608" s="82"/>
      <c r="H608" s="82"/>
      <c r="I608" s="82"/>
      <c r="J608" s="82"/>
      <c r="K608" s="82"/>
    </row>
    <row r="609" spans="2:11" ht="15">
      <c r="B609" s="31"/>
      <c r="C609" s="175"/>
      <c r="D609" s="82"/>
      <c r="E609" s="82"/>
      <c r="F609" s="82"/>
      <c r="G609" s="82"/>
      <c r="H609" s="82"/>
      <c r="I609" s="82"/>
      <c r="J609" s="82"/>
      <c r="K609" s="82"/>
    </row>
    <row r="610" spans="2:11" ht="15">
      <c r="B610" s="31"/>
      <c r="C610" s="175"/>
      <c r="D610" s="82"/>
      <c r="E610" s="82"/>
      <c r="F610" s="82"/>
      <c r="G610" s="82"/>
      <c r="H610" s="82"/>
      <c r="I610" s="82"/>
      <c r="J610" s="82"/>
      <c r="K610" s="82"/>
    </row>
    <row r="611" spans="2:11" ht="15">
      <c r="B611" s="31"/>
      <c r="C611" s="175"/>
      <c r="D611" s="82"/>
      <c r="E611" s="82"/>
      <c r="F611" s="82"/>
      <c r="G611" s="82"/>
      <c r="H611" s="82"/>
      <c r="I611" s="82"/>
      <c r="J611" s="82"/>
      <c r="K611" s="82"/>
    </row>
    <row r="612" spans="2:11" ht="15">
      <c r="B612" s="31"/>
      <c r="C612" s="175"/>
      <c r="D612" s="82"/>
      <c r="E612" s="82"/>
      <c r="F612" s="82"/>
      <c r="G612" s="82"/>
      <c r="H612" s="82"/>
      <c r="I612" s="82"/>
      <c r="J612" s="82"/>
      <c r="K612" s="82"/>
    </row>
    <row r="613" spans="2:11" ht="15">
      <c r="B613" s="31"/>
      <c r="C613" s="175"/>
      <c r="D613" s="82"/>
      <c r="E613" s="82"/>
      <c r="F613" s="82"/>
      <c r="G613" s="82"/>
      <c r="H613" s="82"/>
      <c r="I613" s="82"/>
      <c r="J613" s="82"/>
      <c r="K613" s="82"/>
    </row>
    <row r="614" spans="2:11" ht="15">
      <c r="B614" s="31"/>
      <c r="C614" s="175"/>
      <c r="D614" s="82"/>
      <c r="E614" s="82"/>
      <c r="F614" s="82"/>
      <c r="G614" s="82"/>
      <c r="H614" s="82"/>
      <c r="I614" s="82"/>
      <c r="J614" s="82"/>
      <c r="K614" s="82"/>
    </row>
    <row r="615" spans="2:11" ht="15">
      <c r="B615" s="31"/>
      <c r="C615" s="175"/>
      <c r="D615" s="82"/>
      <c r="E615" s="82"/>
      <c r="F615" s="82"/>
      <c r="G615" s="82"/>
      <c r="H615" s="82"/>
      <c r="I615" s="82"/>
      <c r="J615" s="82"/>
      <c r="K615" s="82"/>
    </row>
    <row r="616" spans="2:11" ht="15">
      <c r="B616" s="31"/>
      <c r="C616" s="175"/>
      <c r="D616" s="82"/>
      <c r="E616" s="82"/>
      <c r="F616" s="82"/>
      <c r="G616" s="82"/>
      <c r="H616" s="82"/>
      <c r="I616" s="82"/>
      <c r="J616" s="82"/>
      <c r="K616" s="82"/>
    </row>
    <row r="617" spans="2:11" ht="15">
      <c r="B617" s="31"/>
      <c r="C617" s="175"/>
      <c r="D617" s="82"/>
      <c r="E617" s="82"/>
      <c r="F617" s="82"/>
      <c r="G617" s="82"/>
      <c r="H617" s="82"/>
      <c r="I617" s="82"/>
      <c r="J617" s="82"/>
      <c r="K617" s="82"/>
    </row>
    <row r="618" spans="2:11" ht="15">
      <c r="B618" s="31"/>
      <c r="C618" s="175"/>
      <c r="D618" s="82"/>
      <c r="E618" s="82"/>
      <c r="F618" s="82"/>
      <c r="G618" s="82"/>
      <c r="H618" s="82"/>
      <c r="I618" s="82"/>
      <c r="J618" s="82"/>
      <c r="K618" s="82"/>
    </row>
    <row r="619" spans="2:11" ht="15">
      <c r="B619" s="31"/>
      <c r="C619" s="175"/>
      <c r="D619" s="82"/>
      <c r="E619" s="82"/>
      <c r="F619" s="82"/>
      <c r="G619" s="82"/>
      <c r="H619" s="82"/>
      <c r="I619" s="82"/>
      <c r="J619" s="82"/>
      <c r="K619" s="82"/>
    </row>
    <row r="620" spans="2:11" ht="15">
      <c r="B620" s="31"/>
      <c r="C620" s="175"/>
      <c r="D620" s="82"/>
      <c r="E620" s="82"/>
      <c r="F620" s="82"/>
      <c r="G620" s="82"/>
      <c r="H620" s="82"/>
      <c r="I620" s="82"/>
      <c r="J620" s="82"/>
      <c r="K620" s="82"/>
    </row>
    <row r="621" spans="2:11" ht="15">
      <c r="B621" s="31"/>
      <c r="C621" s="175"/>
      <c r="D621" s="82"/>
      <c r="E621" s="82"/>
      <c r="F621" s="82"/>
      <c r="G621" s="82"/>
      <c r="H621" s="82"/>
      <c r="I621" s="82"/>
      <c r="J621" s="82"/>
      <c r="K621" s="82"/>
    </row>
    <row r="622" spans="2:11" ht="15">
      <c r="B622" s="31"/>
      <c r="C622" s="175"/>
      <c r="D622" s="82"/>
      <c r="E622" s="82"/>
      <c r="F622" s="82"/>
      <c r="G622" s="82"/>
      <c r="H622" s="82"/>
      <c r="I622" s="82"/>
      <c r="J622" s="82"/>
      <c r="K622" s="82"/>
    </row>
    <row r="623" spans="2:11" ht="15">
      <c r="B623" s="31"/>
      <c r="C623" s="175"/>
      <c r="D623" s="82"/>
      <c r="E623" s="82"/>
      <c r="F623" s="82"/>
      <c r="G623" s="82"/>
      <c r="H623" s="82"/>
      <c r="I623" s="82"/>
      <c r="J623" s="82"/>
      <c r="K623" s="82"/>
    </row>
    <row r="624" spans="2:11" ht="15">
      <c r="B624" s="31"/>
      <c r="C624" s="175"/>
      <c r="D624" s="82"/>
      <c r="E624" s="82"/>
      <c r="F624" s="82"/>
      <c r="G624" s="82"/>
      <c r="H624" s="82"/>
      <c r="I624" s="82"/>
      <c r="J624" s="82"/>
      <c r="K624" s="82"/>
    </row>
    <row r="625" spans="2:11" ht="15">
      <c r="B625" s="31"/>
      <c r="C625" s="175"/>
      <c r="D625" s="82"/>
      <c r="E625" s="82"/>
      <c r="F625" s="82"/>
      <c r="G625" s="82"/>
      <c r="H625" s="82"/>
      <c r="I625" s="82"/>
      <c r="J625" s="82"/>
      <c r="K625" s="82"/>
    </row>
    <row r="626" spans="2:11" ht="15">
      <c r="B626" s="31"/>
      <c r="C626" s="175"/>
      <c r="D626" s="82"/>
      <c r="E626" s="82"/>
      <c r="F626" s="82"/>
      <c r="G626" s="82"/>
      <c r="H626" s="82"/>
      <c r="I626" s="82"/>
      <c r="J626" s="82"/>
      <c r="K626" s="82"/>
    </row>
    <row r="627" spans="2:11" ht="15">
      <c r="B627" s="31"/>
      <c r="C627" s="175"/>
      <c r="D627" s="82"/>
      <c r="E627" s="82"/>
      <c r="F627" s="82"/>
      <c r="G627" s="82"/>
      <c r="H627" s="82"/>
      <c r="I627" s="82"/>
      <c r="J627" s="82"/>
      <c r="K627" s="82"/>
    </row>
    <row r="628" spans="2:11" ht="15">
      <c r="B628" s="31"/>
      <c r="C628" s="175"/>
      <c r="D628" s="82"/>
      <c r="E628" s="82"/>
      <c r="F628" s="82"/>
      <c r="G628" s="82"/>
      <c r="H628" s="82"/>
      <c r="I628" s="82"/>
      <c r="J628" s="82"/>
      <c r="K628" s="82"/>
    </row>
    <row r="629" spans="2:11" ht="15">
      <c r="B629" s="31"/>
      <c r="C629" s="175"/>
      <c r="D629" s="82"/>
      <c r="E629" s="82"/>
      <c r="F629" s="82"/>
      <c r="G629" s="82"/>
      <c r="H629" s="82"/>
      <c r="I629" s="82"/>
      <c r="J629" s="82"/>
      <c r="K629" s="82"/>
    </row>
    <row r="630" spans="2:11" ht="15">
      <c r="B630" s="31"/>
      <c r="C630" s="175"/>
      <c r="D630" s="82"/>
      <c r="E630" s="82"/>
      <c r="F630" s="82"/>
      <c r="G630" s="82"/>
      <c r="H630" s="82"/>
      <c r="I630" s="82"/>
      <c r="J630" s="82"/>
      <c r="K630" s="82"/>
    </row>
    <row r="631" spans="2:11" ht="15">
      <c r="B631" s="31"/>
      <c r="C631" s="175"/>
      <c r="D631" s="82"/>
      <c r="E631" s="82"/>
      <c r="F631" s="82"/>
      <c r="G631" s="82"/>
      <c r="H631" s="82"/>
      <c r="I631" s="82"/>
      <c r="J631" s="82"/>
      <c r="K631" s="82"/>
    </row>
    <row r="632" spans="2:11" ht="15">
      <c r="B632" s="31"/>
      <c r="C632" s="175"/>
      <c r="D632" s="82"/>
      <c r="E632" s="82"/>
      <c r="F632" s="82"/>
      <c r="G632" s="82"/>
      <c r="H632" s="82"/>
      <c r="I632" s="82"/>
      <c r="J632" s="82"/>
      <c r="K632" s="82"/>
    </row>
    <row r="633" spans="2:11" ht="15">
      <c r="B633" s="31"/>
      <c r="C633" s="175"/>
      <c r="D633" s="82"/>
      <c r="E633" s="82"/>
      <c r="F633" s="82"/>
      <c r="G633" s="82"/>
      <c r="H633" s="82"/>
      <c r="I633" s="82"/>
      <c r="J633" s="82"/>
      <c r="K633" s="82"/>
    </row>
    <row r="634" spans="2:11" ht="15">
      <c r="B634" s="31"/>
      <c r="C634" s="175"/>
      <c r="D634" s="82"/>
      <c r="E634" s="82"/>
      <c r="F634" s="82"/>
      <c r="G634" s="82"/>
      <c r="H634" s="82"/>
      <c r="I634" s="82"/>
      <c r="J634" s="82"/>
      <c r="K634" s="82"/>
    </row>
    <row r="635" spans="2:11" ht="15">
      <c r="B635" s="31"/>
      <c r="C635" s="175"/>
      <c r="D635" s="82"/>
      <c r="E635" s="82"/>
      <c r="F635" s="82"/>
      <c r="G635" s="82"/>
      <c r="H635" s="82"/>
      <c r="I635" s="82"/>
      <c r="J635" s="82"/>
      <c r="K635" s="82"/>
    </row>
    <row r="636" spans="2:11" ht="15">
      <c r="B636" s="31"/>
      <c r="C636" s="175"/>
      <c r="D636" s="82"/>
      <c r="E636" s="82"/>
      <c r="F636" s="82"/>
      <c r="G636" s="82"/>
      <c r="H636" s="82"/>
      <c r="I636" s="82"/>
      <c r="J636" s="82"/>
      <c r="K636" s="82"/>
    </row>
    <row r="637" spans="2:11" ht="15">
      <c r="B637" s="31"/>
      <c r="C637" s="175"/>
      <c r="D637" s="82"/>
      <c r="E637" s="82"/>
      <c r="F637" s="82"/>
      <c r="G637" s="82"/>
      <c r="H637" s="82"/>
      <c r="I637" s="82"/>
      <c r="J637" s="82"/>
      <c r="K637" s="82"/>
    </row>
    <row r="638" spans="2:11" ht="15">
      <c r="B638" s="31"/>
      <c r="C638" s="175"/>
      <c r="D638" s="82"/>
      <c r="E638" s="82"/>
      <c r="F638" s="82"/>
      <c r="G638" s="82"/>
      <c r="H638" s="82"/>
      <c r="I638" s="82"/>
      <c r="J638" s="82"/>
      <c r="K638" s="82"/>
    </row>
    <row r="639" spans="2:11" ht="15">
      <c r="B639" s="31"/>
      <c r="C639" s="175"/>
      <c r="D639" s="82"/>
      <c r="E639" s="82"/>
      <c r="F639" s="82"/>
      <c r="G639" s="82"/>
      <c r="H639" s="82"/>
      <c r="I639" s="82"/>
      <c r="J639" s="82"/>
      <c r="K639" s="82"/>
    </row>
    <row r="640" spans="2:11" ht="15">
      <c r="B640" s="31"/>
      <c r="C640" s="175"/>
      <c r="D640" s="82"/>
      <c r="E640" s="82"/>
      <c r="F640" s="82"/>
      <c r="G640" s="82"/>
      <c r="H640" s="82"/>
      <c r="I640" s="82"/>
      <c r="J640" s="82"/>
      <c r="K640" s="82"/>
    </row>
    <row r="641" spans="2:11" ht="15">
      <c r="B641" s="31"/>
      <c r="C641" s="175"/>
      <c r="D641" s="82"/>
      <c r="E641" s="82"/>
      <c r="F641" s="82"/>
      <c r="G641" s="82"/>
      <c r="H641" s="82"/>
      <c r="I641" s="82"/>
      <c r="J641" s="82"/>
      <c r="K641" s="82"/>
    </row>
    <row r="642" spans="2:11" ht="15">
      <c r="B642" s="31"/>
      <c r="C642" s="175"/>
      <c r="D642" s="82"/>
      <c r="E642" s="82"/>
      <c r="F642" s="82"/>
      <c r="G642" s="82"/>
      <c r="H642" s="82"/>
      <c r="I642" s="82"/>
      <c r="J642" s="82"/>
      <c r="K642" s="82"/>
    </row>
    <row r="643" spans="2:11" ht="15">
      <c r="B643" s="31"/>
      <c r="C643" s="175"/>
      <c r="D643" s="82"/>
      <c r="E643" s="82"/>
      <c r="F643" s="82"/>
      <c r="G643" s="82"/>
      <c r="H643" s="82"/>
      <c r="I643" s="82"/>
      <c r="J643" s="82"/>
      <c r="K643" s="82"/>
    </row>
    <row r="644" spans="2:11" ht="15">
      <c r="B644" s="31"/>
      <c r="C644" s="175"/>
      <c r="D644" s="82"/>
      <c r="E644" s="82"/>
      <c r="F644" s="82"/>
      <c r="G644" s="82"/>
      <c r="H644" s="82"/>
      <c r="I644" s="82"/>
      <c r="J644" s="82"/>
      <c r="K644" s="82"/>
    </row>
    <row r="645" spans="2:11" ht="15">
      <c r="B645" s="31"/>
      <c r="C645" s="175"/>
      <c r="D645" s="82"/>
      <c r="E645" s="82"/>
      <c r="F645" s="82"/>
      <c r="G645" s="82"/>
      <c r="H645" s="82"/>
      <c r="I645" s="82"/>
      <c r="J645" s="82"/>
      <c r="K645" s="82"/>
    </row>
    <row r="646" spans="2:11" ht="15">
      <c r="B646" s="31"/>
      <c r="C646" s="175"/>
      <c r="D646" s="82"/>
      <c r="E646" s="82"/>
      <c r="F646" s="82"/>
      <c r="G646" s="82"/>
      <c r="H646" s="82"/>
      <c r="I646" s="82"/>
      <c r="J646" s="82"/>
      <c r="K646" s="82"/>
    </row>
    <row r="647" spans="2:11" ht="15">
      <c r="B647" s="31"/>
      <c r="C647" s="175"/>
      <c r="D647" s="82"/>
      <c r="E647" s="82"/>
      <c r="F647" s="82"/>
      <c r="G647" s="82"/>
      <c r="H647" s="82"/>
      <c r="I647" s="82"/>
      <c r="J647" s="82"/>
      <c r="K647" s="82"/>
    </row>
    <row r="648" spans="2:11" ht="15">
      <c r="B648" s="31"/>
      <c r="C648" s="175"/>
      <c r="D648" s="82"/>
      <c r="E648" s="82"/>
      <c r="F648" s="82"/>
      <c r="G648" s="82"/>
      <c r="H648" s="82"/>
      <c r="I648" s="82"/>
      <c r="J648" s="82"/>
      <c r="K648" s="82"/>
    </row>
    <row r="649" spans="2:11" ht="15">
      <c r="B649" s="31"/>
      <c r="C649" s="175"/>
      <c r="D649" s="82"/>
      <c r="E649" s="82"/>
      <c r="F649" s="82"/>
      <c r="G649" s="82"/>
      <c r="H649" s="82"/>
      <c r="I649" s="82"/>
      <c r="J649" s="82"/>
      <c r="K649" s="82"/>
    </row>
    <row r="650" spans="2:11" ht="15">
      <c r="B650" s="31"/>
      <c r="C650" s="175"/>
      <c r="D650" s="82"/>
      <c r="E650" s="82"/>
      <c r="F650" s="82"/>
      <c r="G650" s="82"/>
      <c r="H650" s="82"/>
      <c r="I650" s="82"/>
      <c r="J650" s="82"/>
      <c r="K650" s="82"/>
    </row>
    <row r="651" spans="2:11" ht="15">
      <c r="B651" s="31"/>
      <c r="C651" s="175"/>
      <c r="D651" s="82"/>
      <c r="E651" s="82"/>
      <c r="F651" s="82"/>
      <c r="G651" s="82"/>
      <c r="H651" s="82"/>
      <c r="I651" s="82"/>
      <c r="J651" s="82"/>
      <c r="K651" s="82"/>
    </row>
    <row r="652" spans="2:11" ht="15">
      <c r="B652" s="31"/>
      <c r="C652" s="175"/>
      <c r="D652" s="82"/>
      <c r="E652" s="82"/>
      <c r="F652" s="82"/>
      <c r="G652" s="82"/>
      <c r="H652" s="82"/>
      <c r="I652" s="82"/>
      <c r="J652" s="82"/>
      <c r="K652" s="82"/>
    </row>
    <row r="653" spans="2:11" ht="15">
      <c r="B653" s="31"/>
      <c r="C653" s="175"/>
      <c r="D653" s="82"/>
      <c r="E653" s="82"/>
      <c r="F653" s="82"/>
      <c r="G653" s="82"/>
      <c r="H653" s="82"/>
      <c r="I653" s="82"/>
      <c r="J653" s="82"/>
      <c r="K653" s="82"/>
    </row>
    <row r="654" spans="2:11" ht="15">
      <c r="B654" s="31"/>
      <c r="C654" s="175"/>
      <c r="D654" s="82"/>
      <c r="E654" s="82"/>
      <c r="F654" s="82"/>
      <c r="G654" s="82"/>
      <c r="H654" s="82"/>
      <c r="I654" s="82"/>
      <c r="J654" s="82"/>
      <c r="K654" s="82"/>
    </row>
    <row r="655" spans="2:11" ht="15">
      <c r="B655" s="31"/>
      <c r="C655" s="175"/>
      <c r="D655" s="82"/>
      <c r="E655" s="82"/>
      <c r="F655" s="82"/>
      <c r="G655" s="82"/>
      <c r="H655" s="82"/>
      <c r="I655" s="82"/>
      <c r="J655" s="82"/>
      <c r="K655" s="82"/>
    </row>
    <row r="656" spans="2:11" ht="15">
      <c r="B656" s="31"/>
      <c r="C656" s="175"/>
      <c r="D656" s="82"/>
      <c r="E656" s="82"/>
      <c r="F656" s="82"/>
      <c r="G656" s="82"/>
      <c r="H656" s="82"/>
      <c r="I656" s="82"/>
      <c r="J656" s="82"/>
      <c r="K656" s="82"/>
    </row>
    <row r="657" spans="2:11" ht="15">
      <c r="B657" s="31"/>
      <c r="C657" s="175"/>
      <c r="D657" s="82"/>
      <c r="E657" s="82"/>
      <c r="F657" s="82"/>
      <c r="G657" s="82"/>
      <c r="H657" s="82"/>
      <c r="I657" s="82"/>
      <c r="J657" s="82"/>
      <c r="K657" s="82"/>
    </row>
    <row r="658" spans="2:11" ht="15">
      <c r="B658" s="31"/>
      <c r="C658" s="175"/>
      <c r="D658" s="82"/>
      <c r="E658" s="82"/>
      <c r="F658" s="82"/>
      <c r="G658" s="82"/>
      <c r="H658" s="82"/>
      <c r="I658" s="82"/>
      <c r="J658" s="82"/>
      <c r="K658" s="82"/>
    </row>
    <row r="659" spans="2:11" ht="15">
      <c r="B659" s="31"/>
      <c r="C659" s="175"/>
      <c r="D659" s="82"/>
      <c r="E659" s="82"/>
      <c r="F659" s="82"/>
      <c r="G659" s="82"/>
      <c r="H659" s="82"/>
      <c r="I659" s="82"/>
      <c r="J659" s="82"/>
      <c r="K659" s="82"/>
    </row>
    <row r="660" spans="2:11" ht="15">
      <c r="B660" s="31"/>
      <c r="C660" s="175"/>
      <c r="D660" s="82"/>
      <c r="E660" s="82"/>
      <c r="F660" s="82"/>
      <c r="G660" s="82"/>
      <c r="H660" s="82"/>
      <c r="I660" s="82"/>
      <c r="J660" s="82"/>
      <c r="K660" s="82"/>
    </row>
    <row r="661" spans="2:11" ht="15">
      <c r="B661" s="31"/>
      <c r="C661" s="175"/>
      <c r="D661" s="82"/>
      <c r="E661" s="82"/>
      <c r="F661" s="82"/>
      <c r="G661" s="82"/>
      <c r="H661" s="82"/>
      <c r="I661" s="82"/>
      <c r="J661" s="82"/>
      <c r="K661" s="82"/>
    </row>
    <row r="662" spans="2:11" ht="15">
      <c r="B662" s="31"/>
      <c r="C662" s="175"/>
      <c r="D662" s="82"/>
      <c r="E662" s="82"/>
      <c r="F662" s="82"/>
      <c r="G662" s="82"/>
      <c r="H662" s="82"/>
      <c r="I662" s="82"/>
      <c r="J662" s="82"/>
      <c r="K662" s="82"/>
    </row>
    <row r="663" spans="2:11" ht="15">
      <c r="B663" s="31"/>
      <c r="C663" s="175"/>
      <c r="D663" s="82"/>
      <c r="E663" s="82"/>
      <c r="F663" s="82"/>
      <c r="G663" s="82"/>
      <c r="H663" s="82"/>
      <c r="I663" s="82"/>
      <c r="J663" s="82"/>
      <c r="K663" s="82"/>
    </row>
    <row r="664" spans="2:11" ht="15">
      <c r="B664" s="31"/>
      <c r="C664" s="175"/>
      <c r="D664" s="82"/>
      <c r="E664" s="82"/>
      <c r="F664" s="82"/>
      <c r="G664" s="82"/>
      <c r="H664" s="82"/>
      <c r="I664" s="82"/>
      <c r="J664" s="82"/>
      <c r="K664" s="82"/>
    </row>
    <row r="665" spans="2:11" ht="15">
      <c r="B665" s="31"/>
      <c r="C665" s="175"/>
      <c r="D665" s="82"/>
      <c r="E665" s="82"/>
      <c r="F665" s="82"/>
      <c r="G665" s="82"/>
      <c r="H665" s="82"/>
      <c r="I665" s="82"/>
      <c r="J665" s="82"/>
      <c r="K665" s="82"/>
    </row>
    <row r="666" spans="2:11" ht="15">
      <c r="B666" s="31"/>
      <c r="C666" s="175"/>
      <c r="D666" s="82"/>
      <c r="E666" s="82"/>
      <c r="F666" s="82"/>
      <c r="G666" s="82"/>
      <c r="H666" s="82"/>
      <c r="I666" s="82"/>
      <c r="J666" s="82"/>
      <c r="K666" s="82"/>
    </row>
    <row r="667" spans="2:11" ht="15">
      <c r="B667" s="31"/>
      <c r="C667" s="175"/>
      <c r="D667" s="82"/>
      <c r="E667" s="82"/>
      <c r="F667" s="82"/>
      <c r="G667" s="82"/>
      <c r="H667" s="82"/>
      <c r="I667" s="82"/>
      <c r="J667" s="82"/>
      <c r="K667" s="82"/>
    </row>
    <row r="668" spans="2:11" ht="15">
      <c r="B668" s="31"/>
      <c r="C668" s="175"/>
      <c r="D668" s="82"/>
      <c r="E668" s="82"/>
      <c r="F668" s="82"/>
      <c r="G668" s="82"/>
      <c r="H668" s="82"/>
      <c r="I668" s="82"/>
      <c r="J668" s="82"/>
      <c r="K668" s="82"/>
    </row>
    <row r="669" spans="2:11" ht="15">
      <c r="B669" s="31"/>
      <c r="C669" s="175"/>
      <c r="D669" s="82"/>
      <c r="E669" s="82"/>
      <c r="F669" s="82"/>
      <c r="G669" s="82"/>
      <c r="H669" s="82"/>
      <c r="I669" s="82"/>
      <c r="J669" s="82"/>
      <c r="K669" s="82"/>
    </row>
    <row r="670" spans="2:11" ht="15">
      <c r="B670" s="31"/>
      <c r="C670" s="175"/>
      <c r="D670" s="82"/>
      <c r="E670" s="82"/>
      <c r="F670" s="82"/>
      <c r="G670" s="82"/>
      <c r="H670" s="82"/>
      <c r="I670" s="82"/>
      <c r="J670" s="82"/>
      <c r="K670" s="82"/>
    </row>
    <row r="671" spans="2:11" ht="15">
      <c r="B671" s="31"/>
      <c r="C671" s="175"/>
      <c r="D671" s="82"/>
      <c r="E671" s="82"/>
      <c r="F671" s="82"/>
      <c r="G671" s="82"/>
      <c r="H671" s="82"/>
      <c r="I671" s="82"/>
      <c r="J671" s="82"/>
      <c r="K671" s="82"/>
    </row>
    <row r="672" spans="2:11" ht="15">
      <c r="B672" s="31"/>
      <c r="C672" s="175"/>
      <c r="D672" s="82"/>
      <c r="E672" s="82"/>
      <c r="F672" s="82"/>
      <c r="G672" s="82"/>
      <c r="H672" s="82"/>
      <c r="I672" s="82"/>
      <c r="J672" s="82"/>
      <c r="K672" s="82"/>
    </row>
    <row r="673" spans="2:11" ht="15">
      <c r="B673" s="31"/>
      <c r="C673" s="175"/>
      <c r="D673" s="82"/>
      <c r="E673" s="82"/>
      <c r="F673" s="82"/>
      <c r="G673" s="82"/>
      <c r="H673" s="82"/>
      <c r="I673" s="82"/>
      <c r="J673" s="82"/>
      <c r="K673" s="82"/>
    </row>
    <row r="674" spans="2:11" ht="15">
      <c r="B674" s="31"/>
      <c r="C674" s="175"/>
      <c r="D674" s="82"/>
      <c r="E674" s="82"/>
      <c r="F674" s="82"/>
      <c r="G674" s="82"/>
      <c r="H674" s="82"/>
      <c r="I674" s="82"/>
      <c r="J674" s="82"/>
      <c r="K674" s="82"/>
    </row>
    <row r="675" spans="2:11" ht="15">
      <c r="B675" s="31"/>
      <c r="C675" s="175"/>
      <c r="D675" s="82"/>
      <c r="E675" s="82"/>
      <c r="F675" s="82"/>
      <c r="G675" s="82"/>
      <c r="H675" s="82"/>
      <c r="I675" s="82"/>
      <c r="J675" s="82"/>
      <c r="K675" s="82"/>
    </row>
    <row r="676" spans="2:11" ht="15">
      <c r="B676" s="31"/>
      <c r="C676" s="175"/>
      <c r="D676" s="82"/>
      <c r="E676" s="82"/>
      <c r="F676" s="82"/>
      <c r="G676" s="82"/>
      <c r="H676" s="82"/>
      <c r="I676" s="82"/>
      <c r="J676" s="82"/>
      <c r="K676" s="82"/>
    </row>
    <row r="677" spans="2:11" ht="15">
      <c r="B677" s="31"/>
      <c r="C677" s="175"/>
      <c r="D677" s="82"/>
      <c r="E677" s="82"/>
      <c r="F677" s="82"/>
      <c r="G677" s="82"/>
      <c r="H677" s="82"/>
      <c r="I677" s="82"/>
      <c r="J677" s="82"/>
      <c r="K677" s="82"/>
    </row>
    <row r="678" spans="2:11" ht="15">
      <c r="B678" s="31"/>
      <c r="C678" s="175"/>
      <c r="D678" s="82"/>
      <c r="E678" s="82"/>
      <c r="F678" s="82"/>
      <c r="G678" s="82"/>
      <c r="H678" s="82"/>
      <c r="I678" s="82"/>
      <c r="J678" s="82"/>
      <c r="K678" s="82"/>
    </row>
    <row r="679" spans="2:11" ht="15">
      <c r="B679" s="31"/>
      <c r="C679" s="175"/>
      <c r="D679" s="82"/>
      <c r="E679" s="82"/>
      <c r="F679" s="82"/>
      <c r="G679" s="82"/>
      <c r="H679" s="82"/>
      <c r="I679" s="82"/>
      <c r="J679" s="82"/>
      <c r="K679" s="82"/>
    </row>
    <row r="680" spans="2:11" ht="15">
      <c r="B680" s="31"/>
      <c r="C680" s="175"/>
      <c r="D680" s="82"/>
      <c r="E680" s="82"/>
      <c r="F680" s="82"/>
      <c r="G680" s="82"/>
      <c r="H680" s="82"/>
      <c r="I680" s="82"/>
      <c r="J680" s="82"/>
      <c r="K680" s="82"/>
    </row>
    <row r="681" spans="2:11" ht="15">
      <c r="B681" s="31"/>
      <c r="C681" s="175"/>
      <c r="D681" s="82"/>
      <c r="E681" s="82"/>
      <c r="F681" s="82"/>
      <c r="G681" s="82"/>
      <c r="H681" s="82"/>
      <c r="I681" s="82"/>
      <c r="J681" s="82"/>
      <c r="K681" s="82"/>
    </row>
    <row r="682" spans="2:11" ht="15">
      <c r="B682" s="31"/>
      <c r="C682" s="175"/>
      <c r="D682" s="82"/>
      <c r="E682" s="82"/>
      <c r="F682" s="82"/>
      <c r="G682" s="82"/>
      <c r="H682" s="82"/>
      <c r="I682" s="82"/>
      <c r="J682" s="82"/>
      <c r="K682" s="82"/>
    </row>
    <row r="683" spans="2:11" ht="15">
      <c r="B683" s="31"/>
      <c r="C683" s="175"/>
      <c r="D683" s="82"/>
      <c r="E683" s="82"/>
      <c r="F683" s="82"/>
      <c r="G683" s="82"/>
      <c r="H683" s="82"/>
      <c r="I683" s="82"/>
      <c r="J683" s="82"/>
      <c r="K683" s="82"/>
    </row>
    <row r="684" spans="2:11" ht="15">
      <c r="B684" s="31"/>
      <c r="C684" s="175"/>
      <c r="D684" s="82"/>
      <c r="E684" s="82"/>
      <c r="F684" s="82"/>
      <c r="G684" s="82"/>
      <c r="H684" s="82"/>
      <c r="I684" s="82"/>
      <c r="J684" s="82"/>
      <c r="K684" s="82"/>
    </row>
    <row r="685" spans="2:11" ht="15">
      <c r="B685" s="31"/>
      <c r="C685" s="175"/>
      <c r="D685" s="82"/>
      <c r="E685" s="82"/>
      <c r="F685" s="82"/>
      <c r="G685" s="82"/>
      <c r="H685" s="82"/>
      <c r="I685" s="82"/>
      <c r="J685" s="82"/>
      <c r="K685" s="82"/>
    </row>
    <row r="686" spans="2:11" ht="15">
      <c r="B686" s="31"/>
      <c r="C686" s="175"/>
      <c r="D686" s="82"/>
      <c r="E686" s="82"/>
      <c r="F686" s="82"/>
      <c r="G686" s="82"/>
      <c r="H686" s="82"/>
      <c r="I686" s="82"/>
      <c r="J686" s="82"/>
      <c r="K686" s="82"/>
    </row>
    <row r="687" spans="2:11" ht="15">
      <c r="B687" s="31"/>
      <c r="C687" s="175"/>
      <c r="D687" s="82"/>
      <c r="E687" s="82"/>
      <c r="F687" s="82"/>
      <c r="G687" s="82"/>
      <c r="H687" s="82"/>
      <c r="I687" s="82"/>
      <c r="J687" s="82"/>
      <c r="K687" s="82"/>
    </row>
    <row r="688" spans="2:11" ht="15">
      <c r="B688" s="31"/>
      <c r="C688" s="175"/>
      <c r="D688" s="82"/>
      <c r="E688" s="82"/>
      <c r="F688" s="82"/>
      <c r="G688" s="82"/>
      <c r="H688" s="82"/>
      <c r="I688" s="82"/>
      <c r="J688" s="82"/>
      <c r="K688" s="82"/>
    </row>
    <row r="689" spans="2:11" ht="15">
      <c r="B689" s="31"/>
      <c r="C689" s="175"/>
      <c r="D689" s="82"/>
      <c r="E689" s="82"/>
      <c r="F689" s="82"/>
      <c r="G689" s="82"/>
      <c r="H689" s="82"/>
      <c r="I689" s="82"/>
      <c r="J689" s="82"/>
      <c r="K689" s="82"/>
    </row>
    <row r="690" spans="2:11" ht="15">
      <c r="B690" s="31"/>
      <c r="C690" s="175"/>
      <c r="D690" s="82"/>
      <c r="E690" s="82"/>
      <c r="F690" s="82"/>
      <c r="G690" s="82"/>
      <c r="H690" s="82"/>
      <c r="I690" s="82"/>
      <c r="J690" s="82"/>
      <c r="K690" s="82"/>
    </row>
    <row r="691" spans="2:11" ht="15">
      <c r="B691" s="31"/>
      <c r="C691" s="175"/>
      <c r="D691" s="82"/>
      <c r="E691" s="82"/>
      <c r="F691" s="82"/>
      <c r="G691" s="82"/>
      <c r="H691" s="82"/>
      <c r="I691" s="82"/>
      <c r="J691" s="82"/>
      <c r="K691" s="82"/>
    </row>
    <row r="692" spans="2:11" ht="15">
      <c r="B692" s="31"/>
      <c r="C692" s="175"/>
      <c r="D692" s="82"/>
      <c r="E692" s="82"/>
      <c r="F692" s="82"/>
      <c r="G692" s="82"/>
      <c r="H692" s="82"/>
      <c r="I692" s="82"/>
      <c r="J692" s="82"/>
      <c r="K692" s="82"/>
    </row>
    <row r="693" spans="2:11" ht="15">
      <c r="B693" s="31"/>
      <c r="C693" s="175"/>
      <c r="D693" s="82"/>
      <c r="E693" s="82"/>
      <c r="F693" s="82"/>
      <c r="G693" s="82"/>
      <c r="H693" s="82"/>
      <c r="I693" s="82"/>
      <c r="J693" s="82"/>
      <c r="K693" s="82"/>
    </row>
    <row r="694" spans="2:11" ht="15">
      <c r="B694" s="31"/>
      <c r="C694" s="175"/>
      <c r="D694" s="82"/>
      <c r="E694" s="82"/>
      <c r="F694" s="82"/>
      <c r="G694" s="82"/>
      <c r="H694" s="82"/>
      <c r="I694" s="82"/>
      <c r="J694" s="82"/>
      <c r="K694" s="82"/>
    </row>
    <row r="695" spans="2:11" ht="15">
      <c r="B695" s="31"/>
      <c r="C695" s="175"/>
      <c r="D695" s="82"/>
      <c r="E695" s="82"/>
      <c r="F695" s="82"/>
      <c r="G695" s="82"/>
      <c r="H695" s="82"/>
      <c r="I695" s="82"/>
      <c r="J695" s="82"/>
      <c r="K695" s="82"/>
    </row>
    <row r="696" spans="2:11" ht="15">
      <c r="B696" s="31"/>
      <c r="C696" s="175"/>
      <c r="D696" s="82"/>
      <c r="E696" s="82"/>
      <c r="F696" s="82"/>
      <c r="G696" s="82"/>
      <c r="H696" s="82"/>
      <c r="I696" s="82"/>
      <c r="J696" s="82"/>
      <c r="K696" s="82"/>
    </row>
    <row r="697" spans="2:11" ht="15">
      <c r="B697" s="31"/>
      <c r="C697" s="175"/>
      <c r="D697" s="82"/>
      <c r="E697" s="82"/>
      <c r="F697" s="82"/>
      <c r="G697" s="82"/>
      <c r="H697" s="82"/>
      <c r="I697" s="82"/>
      <c r="J697" s="82"/>
      <c r="K697" s="82"/>
    </row>
    <row r="698" spans="2:11" ht="15">
      <c r="B698" s="31"/>
      <c r="C698" s="175"/>
      <c r="D698" s="82"/>
      <c r="E698" s="82"/>
      <c r="F698" s="82"/>
      <c r="G698" s="82"/>
      <c r="H698" s="82"/>
      <c r="I698" s="82"/>
      <c r="J698" s="82"/>
      <c r="K698" s="82"/>
    </row>
    <row r="699" spans="2:11" ht="15">
      <c r="B699" s="31"/>
      <c r="C699" s="175"/>
      <c r="D699" s="82"/>
      <c r="E699" s="82"/>
      <c r="F699" s="82"/>
      <c r="G699" s="82"/>
      <c r="H699" s="82"/>
      <c r="I699" s="82"/>
      <c r="J699" s="82"/>
      <c r="K699" s="82"/>
    </row>
    <row r="700" spans="2:11" ht="15">
      <c r="B700" s="31"/>
      <c r="C700" s="175"/>
      <c r="D700" s="82"/>
      <c r="E700" s="82"/>
      <c r="F700" s="82"/>
      <c r="G700" s="82"/>
      <c r="H700" s="82"/>
      <c r="I700" s="82"/>
      <c r="J700" s="82"/>
      <c r="K700" s="82"/>
    </row>
    <row r="701" spans="2:11" ht="15">
      <c r="B701" s="31"/>
      <c r="C701" s="175"/>
      <c r="D701" s="82"/>
      <c r="E701" s="82"/>
      <c r="F701" s="82"/>
      <c r="G701" s="82"/>
      <c r="H701" s="82"/>
      <c r="I701" s="82"/>
      <c r="J701" s="82"/>
      <c r="K701" s="82"/>
    </row>
    <row r="702" spans="2:11" ht="15">
      <c r="B702" s="31"/>
      <c r="C702" s="175"/>
      <c r="D702" s="82"/>
      <c r="E702" s="82"/>
      <c r="F702" s="82"/>
      <c r="G702" s="82"/>
      <c r="H702" s="82"/>
      <c r="I702" s="82"/>
      <c r="J702" s="82"/>
      <c r="K702" s="82"/>
    </row>
    <row r="703" spans="2:11" ht="15">
      <c r="B703" s="31"/>
      <c r="C703" s="175"/>
      <c r="D703" s="82"/>
      <c r="E703" s="82"/>
      <c r="F703" s="82"/>
      <c r="G703" s="82"/>
      <c r="H703" s="82"/>
      <c r="I703" s="82"/>
      <c r="J703" s="82"/>
      <c r="K703" s="82"/>
    </row>
    <row r="704" spans="2:11" ht="15">
      <c r="B704" s="31"/>
      <c r="C704" s="175"/>
      <c r="D704" s="82"/>
      <c r="E704" s="82"/>
      <c r="F704" s="82"/>
      <c r="G704" s="82"/>
      <c r="H704" s="82"/>
      <c r="I704" s="82"/>
      <c r="J704" s="82"/>
      <c r="K704" s="82"/>
    </row>
    <row r="705" spans="2:11" ht="15">
      <c r="B705" s="31"/>
      <c r="C705" s="175"/>
      <c r="D705" s="82"/>
      <c r="E705" s="82"/>
      <c r="F705" s="82"/>
      <c r="G705" s="82"/>
      <c r="H705" s="82"/>
      <c r="I705" s="82"/>
      <c r="J705" s="82"/>
      <c r="K705" s="82"/>
    </row>
    <row r="706" spans="2:11" ht="15">
      <c r="B706" s="31"/>
      <c r="C706" s="175"/>
      <c r="D706" s="82"/>
      <c r="E706" s="82"/>
      <c r="F706" s="82"/>
      <c r="G706" s="82"/>
      <c r="H706" s="82"/>
      <c r="I706" s="82"/>
      <c r="J706" s="82"/>
      <c r="K706" s="82"/>
    </row>
    <row r="707" spans="2:11" ht="15">
      <c r="B707" s="31"/>
      <c r="C707" s="175"/>
      <c r="D707" s="82"/>
      <c r="E707" s="82"/>
      <c r="F707" s="82"/>
      <c r="G707" s="82"/>
      <c r="H707" s="82"/>
      <c r="I707" s="82"/>
      <c r="J707" s="82"/>
      <c r="K707" s="82"/>
    </row>
    <row r="708" spans="2:11" ht="15">
      <c r="B708" s="31"/>
      <c r="C708" s="175"/>
      <c r="D708" s="82"/>
      <c r="E708" s="82"/>
      <c r="F708" s="82"/>
      <c r="G708" s="82"/>
      <c r="H708" s="82"/>
      <c r="I708" s="82"/>
      <c r="J708" s="82"/>
      <c r="K708" s="82"/>
    </row>
    <row r="709" spans="2:11" ht="15">
      <c r="B709" s="31"/>
      <c r="C709" s="175"/>
      <c r="D709" s="82"/>
      <c r="E709" s="82"/>
      <c r="F709" s="82"/>
      <c r="G709" s="82"/>
      <c r="H709" s="82"/>
      <c r="I709" s="82"/>
      <c r="J709" s="82"/>
      <c r="K709" s="82"/>
    </row>
    <row r="710" spans="2:11" ht="15">
      <c r="B710" s="31"/>
      <c r="C710" s="175"/>
      <c r="D710" s="82"/>
      <c r="E710" s="82"/>
      <c r="F710" s="82"/>
      <c r="G710" s="82"/>
      <c r="H710" s="82"/>
      <c r="I710" s="82"/>
      <c r="J710" s="82"/>
      <c r="K710" s="82"/>
    </row>
    <row r="711" spans="2:11" ht="15">
      <c r="B711" s="31"/>
      <c r="C711" s="175"/>
      <c r="D711" s="82"/>
      <c r="E711" s="82"/>
      <c r="F711" s="82"/>
      <c r="G711" s="82"/>
      <c r="H711" s="82"/>
      <c r="I711" s="82"/>
      <c r="J711" s="82"/>
      <c r="K711" s="82"/>
    </row>
    <row r="712" spans="2:11" ht="15">
      <c r="B712" s="31"/>
      <c r="C712" s="175"/>
      <c r="D712" s="82"/>
      <c r="E712" s="82"/>
      <c r="F712" s="82"/>
      <c r="G712" s="82"/>
      <c r="H712" s="82"/>
      <c r="I712" s="82"/>
      <c r="J712" s="82"/>
      <c r="K712" s="82"/>
    </row>
    <row r="713" spans="2:11" ht="15">
      <c r="B713" s="31"/>
      <c r="C713" s="175"/>
      <c r="D713" s="82"/>
      <c r="E713" s="82"/>
      <c r="F713" s="82"/>
      <c r="G713" s="82"/>
      <c r="H713" s="82"/>
      <c r="I713" s="82"/>
      <c r="J713" s="82"/>
      <c r="K713" s="82"/>
    </row>
    <row r="714" spans="2:11" ht="15">
      <c r="B714" s="31"/>
      <c r="C714" s="175"/>
      <c r="D714" s="82"/>
      <c r="E714" s="82"/>
      <c r="F714" s="82"/>
      <c r="G714" s="82"/>
      <c r="H714" s="82"/>
      <c r="I714" s="82"/>
      <c r="J714" s="82"/>
      <c r="K714" s="82"/>
    </row>
    <row r="715" spans="2:11" ht="15">
      <c r="B715" s="31"/>
      <c r="C715" s="175"/>
      <c r="D715" s="82"/>
      <c r="E715" s="82"/>
      <c r="F715" s="82"/>
      <c r="G715" s="82"/>
      <c r="H715" s="82"/>
      <c r="I715" s="82"/>
      <c r="J715" s="82"/>
      <c r="K715" s="82"/>
    </row>
    <row r="716" spans="2:11" ht="15">
      <c r="B716" s="31"/>
      <c r="C716" s="175"/>
      <c r="D716" s="82"/>
      <c r="E716" s="82"/>
      <c r="F716" s="82"/>
      <c r="G716" s="82"/>
      <c r="H716" s="82"/>
      <c r="I716" s="82"/>
      <c r="J716" s="82"/>
      <c r="K716" s="82"/>
    </row>
    <row r="717" spans="2:11" ht="15">
      <c r="B717" s="31"/>
      <c r="C717" s="175"/>
      <c r="D717" s="82"/>
      <c r="E717" s="82"/>
      <c r="F717" s="82"/>
      <c r="G717" s="82"/>
      <c r="H717" s="82"/>
      <c r="I717" s="82"/>
      <c r="J717" s="82"/>
      <c r="K717" s="82"/>
    </row>
    <row r="718" spans="2:11" ht="15">
      <c r="B718" s="31"/>
      <c r="C718" s="175"/>
      <c r="D718" s="82"/>
      <c r="E718" s="82"/>
      <c r="F718" s="82"/>
      <c r="G718" s="82"/>
      <c r="H718" s="82"/>
      <c r="I718" s="82"/>
      <c r="J718" s="82"/>
      <c r="K718" s="82"/>
    </row>
    <row r="719" spans="2:11" ht="15">
      <c r="B719" s="31"/>
      <c r="C719" s="175"/>
      <c r="D719" s="82"/>
      <c r="E719" s="82"/>
      <c r="F719" s="82"/>
      <c r="G719" s="82"/>
      <c r="H719" s="82"/>
      <c r="I719" s="82"/>
      <c r="J719" s="82"/>
      <c r="K719" s="82"/>
    </row>
    <row r="720" spans="2:11" ht="15">
      <c r="B720" s="31"/>
      <c r="C720" s="175"/>
      <c r="D720" s="82"/>
      <c r="E720" s="82"/>
      <c r="F720" s="82"/>
      <c r="G720" s="82"/>
      <c r="H720" s="82"/>
      <c r="I720" s="82"/>
      <c r="J720" s="82"/>
      <c r="K720" s="82"/>
    </row>
    <row r="721" spans="2:11" ht="15">
      <c r="B721" s="31"/>
      <c r="C721" s="175"/>
      <c r="D721" s="82"/>
      <c r="E721" s="82"/>
      <c r="F721" s="82"/>
      <c r="G721" s="82"/>
      <c r="H721" s="82"/>
      <c r="I721" s="82"/>
      <c r="J721" s="82"/>
      <c r="K721" s="82"/>
    </row>
    <row r="722" spans="2:11" ht="15">
      <c r="B722" s="31"/>
      <c r="C722" s="175"/>
      <c r="D722" s="82"/>
      <c r="E722" s="82"/>
      <c r="F722" s="82"/>
      <c r="G722" s="82"/>
      <c r="H722" s="82"/>
      <c r="I722" s="82"/>
      <c r="J722" s="82"/>
      <c r="K722" s="82"/>
    </row>
    <row r="723" spans="2:11" ht="15">
      <c r="B723" s="31"/>
      <c r="C723" s="175"/>
      <c r="D723" s="82"/>
      <c r="E723" s="82"/>
      <c r="F723" s="82"/>
      <c r="G723" s="82"/>
      <c r="H723" s="82"/>
      <c r="I723" s="82"/>
      <c r="J723" s="82"/>
      <c r="K723" s="82"/>
    </row>
    <row r="724" spans="2:11" ht="15">
      <c r="B724" s="31"/>
      <c r="C724" s="175"/>
      <c r="D724" s="82"/>
      <c r="E724" s="82"/>
      <c r="F724" s="82"/>
      <c r="G724" s="82"/>
      <c r="H724" s="82"/>
      <c r="I724" s="82"/>
      <c r="J724" s="82"/>
      <c r="K724" s="82"/>
    </row>
    <row r="725" spans="2:11" ht="15">
      <c r="B725" s="31"/>
      <c r="C725" s="175"/>
      <c r="D725" s="82"/>
      <c r="E725" s="82"/>
      <c r="F725" s="82"/>
      <c r="G725" s="82"/>
      <c r="H725" s="82"/>
      <c r="I725" s="82"/>
      <c r="J725" s="82"/>
      <c r="K725" s="82"/>
    </row>
    <row r="726" spans="2:11" ht="15">
      <c r="B726" s="31"/>
      <c r="C726" s="175"/>
      <c r="D726" s="82"/>
      <c r="E726" s="82"/>
      <c r="F726" s="82"/>
      <c r="G726" s="82"/>
      <c r="H726" s="82"/>
      <c r="I726" s="82"/>
      <c r="J726" s="82"/>
      <c r="K726" s="82"/>
    </row>
    <row r="727" spans="2:11" ht="15">
      <c r="B727" s="31"/>
      <c r="C727" s="175"/>
      <c r="D727" s="82"/>
      <c r="E727" s="82"/>
      <c r="F727" s="82"/>
      <c r="G727" s="82"/>
      <c r="H727" s="82"/>
      <c r="I727" s="82"/>
      <c r="J727" s="82"/>
      <c r="K727" s="82"/>
    </row>
    <row r="728" spans="2:11" ht="15">
      <c r="B728" s="31"/>
      <c r="C728" s="175"/>
      <c r="D728" s="82"/>
      <c r="E728" s="82"/>
      <c r="F728" s="82"/>
      <c r="G728" s="82"/>
      <c r="H728" s="82"/>
      <c r="I728" s="82"/>
      <c r="J728" s="82"/>
      <c r="K728" s="82"/>
    </row>
    <row r="729" spans="2:11" ht="15">
      <c r="B729" s="31"/>
      <c r="C729" s="175"/>
      <c r="D729" s="82"/>
      <c r="E729" s="82"/>
      <c r="F729" s="82"/>
      <c r="G729" s="82"/>
      <c r="H729" s="82"/>
      <c r="I729" s="82"/>
      <c r="J729" s="82"/>
      <c r="K729" s="82"/>
    </row>
    <row r="730" spans="2:11" ht="15">
      <c r="B730" s="31"/>
      <c r="C730" s="175"/>
      <c r="D730" s="82"/>
      <c r="E730" s="82"/>
      <c r="F730" s="82"/>
      <c r="G730" s="82"/>
      <c r="H730" s="82"/>
      <c r="I730" s="82"/>
      <c r="J730" s="82"/>
      <c r="K730" s="82"/>
    </row>
    <row r="731" spans="2:11" ht="15">
      <c r="B731" s="31"/>
      <c r="C731" s="175"/>
      <c r="D731" s="82"/>
      <c r="E731" s="82"/>
      <c r="F731" s="82"/>
      <c r="G731" s="82"/>
      <c r="H731" s="82"/>
      <c r="I731" s="82"/>
      <c r="J731" s="82"/>
      <c r="K731" s="82"/>
    </row>
    <row r="732" spans="2:11" ht="15">
      <c r="B732" s="31"/>
      <c r="C732" s="175"/>
      <c r="D732" s="82"/>
      <c r="E732" s="82"/>
      <c r="F732" s="82"/>
      <c r="G732" s="82"/>
      <c r="H732" s="82"/>
      <c r="I732" s="82"/>
      <c r="J732" s="82"/>
      <c r="K732" s="82"/>
    </row>
    <row r="733" spans="2:11" ht="15">
      <c r="B733" s="31"/>
      <c r="C733" s="175"/>
      <c r="D733" s="82"/>
      <c r="E733" s="82"/>
      <c r="F733" s="82"/>
      <c r="G733" s="82"/>
      <c r="H733" s="82"/>
      <c r="I733" s="82"/>
      <c r="J733" s="82"/>
      <c r="K733" s="82"/>
    </row>
    <row r="734" spans="2:11" ht="15">
      <c r="B734" s="31"/>
      <c r="C734" s="175"/>
      <c r="D734" s="82"/>
      <c r="E734" s="82"/>
      <c r="F734" s="82"/>
      <c r="G734" s="82"/>
      <c r="H734" s="82"/>
      <c r="I734" s="82"/>
      <c r="J734" s="82"/>
      <c r="K734" s="82"/>
    </row>
    <row r="735" spans="2:11" ht="15">
      <c r="B735" s="31"/>
      <c r="C735" s="175"/>
      <c r="D735" s="82"/>
      <c r="E735" s="82"/>
      <c r="F735" s="82"/>
      <c r="G735" s="82"/>
      <c r="H735" s="82"/>
      <c r="I735" s="82"/>
      <c r="J735" s="82"/>
      <c r="K735" s="82"/>
    </row>
    <row r="736" spans="2:11" ht="15">
      <c r="B736" s="31"/>
      <c r="C736" s="175"/>
      <c r="D736" s="82"/>
      <c r="E736" s="82"/>
      <c r="F736" s="82"/>
      <c r="G736" s="82"/>
      <c r="H736" s="82"/>
      <c r="I736" s="82"/>
      <c r="J736" s="82"/>
      <c r="K736" s="82"/>
    </row>
    <row r="737" spans="2:11" ht="15">
      <c r="B737" s="31"/>
      <c r="C737" s="175"/>
      <c r="D737" s="82"/>
      <c r="E737" s="82"/>
      <c r="F737" s="82"/>
      <c r="G737" s="82"/>
      <c r="H737" s="82"/>
      <c r="I737" s="82"/>
      <c r="J737" s="82"/>
      <c r="K737" s="82"/>
    </row>
    <row r="738" spans="2:11" ht="15">
      <c r="B738" s="31"/>
      <c r="C738" s="175"/>
      <c r="D738" s="82"/>
      <c r="E738" s="82"/>
      <c r="F738" s="82"/>
      <c r="G738" s="82"/>
      <c r="H738" s="82"/>
      <c r="I738" s="82"/>
      <c r="J738" s="82"/>
      <c r="K738" s="82"/>
    </row>
    <row r="739" spans="2:11" ht="15">
      <c r="B739" s="31"/>
      <c r="C739" s="175"/>
      <c r="D739" s="82"/>
      <c r="E739" s="82"/>
      <c r="F739" s="82"/>
      <c r="G739" s="82"/>
      <c r="H739" s="82"/>
      <c r="I739" s="82"/>
      <c r="J739" s="82"/>
      <c r="K739" s="82"/>
    </row>
    <row r="740" spans="2:11" ht="15">
      <c r="B740" s="31"/>
      <c r="C740" s="175"/>
      <c r="D740" s="82"/>
      <c r="E740" s="82"/>
      <c r="F740" s="82"/>
      <c r="G740" s="82"/>
      <c r="H740" s="82"/>
      <c r="I740" s="82"/>
      <c r="J740" s="82"/>
      <c r="K740" s="82"/>
    </row>
    <row r="741" spans="2:11" ht="15">
      <c r="B741" s="31"/>
      <c r="C741" s="175"/>
      <c r="D741" s="82"/>
      <c r="E741" s="82"/>
      <c r="F741" s="82"/>
      <c r="G741" s="82"/>
      <c r="H741" s="82"/>
      <c r="I741" s="82"/>
      <c r="J741" s="82"/>
      <c r="K741" s="82"/>
    </row>
    <row r="742" spans="2:11" ht="15">
      <c r="B742" s="31"/>
      <c r="C742" s="175"/>
      <c r="D742" s="82"/>
      <c r="E742" s="82"/>
      <c r="F742" s="82"/>
      <c r="G742" s="82"/>
      <c r="H742" s="82"/>
      <c r="I742" s="82"/>
      <c r="J742" s="82"/>
      <c r="K742" s="82"/>
    </row>
    <row r="743" spans="2:11" ht="15">
      <c r="B743" s="31"/>
      <c r="C743" s="175"/>
      <c r="D743" s="82"/>
      <c r="E743" s="82"/>
      <c r="F743" s="82"/>
      <c r="G743" s="82"/>
      <c r="H743" s="82"/>
      <c r="I743" s="82"/>
      <c r="J743" s="82"/>
      <c r="K743" s="82"/>
    </row>
    <row r="744" spans="2:11" ht="15">
      <c r="B744" s="31"/>
      <c r="C744" s="175"/>
      <c r="D744" s="82"/>
      <c r="E744" s="82"/>
      <c r="F744" s="82"/>
      <c r="G744" s="82"/>
      <c r="H744" s="82"/>
      <c r="I744" s="82"/>
      <c r="J744" s="82"/>
      <c r="K744" s="82"/>
    </row>
    <row r="745" spans="2:11" ht="15">
      <c r="B745" s="31"/>
      <c r="C745" s="175"/>
      <c r="D745" s="82"/>
      <c r="E745" s="82"/>
      <c r="F745" s="82"/>
      <c r="G745" s="82"/>
      <c r="H745" s="82"/>
      <c r="I745" s="82"/>
      <c r="J745" s="82"/>
      <c r="K745" s="82"/>
    </row>
    <row r="746" spans="2:11" ht="15">
      <c r="B746" s="31"/>
      <c r="C746" s="175"/>
      <c r="D746" s="82"/>
      <c r="E746" s="82"/>
      <c r="F746" s="82"/>
      <c r="G746" s="82"/>
      <c r="H746" s="82"/>
      <c r="I746" s="82"/>
      <c r="J746" s="82"/>
      <c r="K746" s="82"/>
    </row>
    <row r="747" spans="2:11" ht="15">
      <c r="B747" s="31"/>
      <c r="C747" s="175"/>
      <c r="D747" s="82"/>
      <c r="E747" s="82"/>
      <c r="F747" s="82"/>
      <c r="G747" s="82"/>
      <c r="H747" s="82"/>
      <c r="I747" s="82"/>
      <c r="J747" s="82"/>
      <c r="K747" s="82"/>
    </row>
    <row r="748" spans="2:11" ht="15">
      <c r="B748" s="31"/>
      <c r="C748" s="175"/>
      <c r="D748" s="82"/>
      <c r="E748" s="82"/>
      <c r="F748" s="82"/>
      <c r="G748" s="82"/>
      <c r="H748" s="82"/>
      <c r="I748" s="82"/>
      <c r="J748" s="82"/>
      <c r="K748" s="82"/>
    </row>
    <row r="749" spans="2:11" ht="15">
      <c r="B749" s="31"/>
      <c r="C749" s="175"/>
      <c r="D749" s="82"/>
      <c r="E749" s="82"/>
      <c r="F749" s="82"/>
      <c r="G749" s="82"/>
      <c r="H749" s="82"/>
      <c r="I749" s="82"/>
      <c r="J749" s="82"/>
      <c r="K749" s="82"/>
    </row>
    <row r="750" spans="2:11" ht="15">
      <c r="B750" s="31"/>
      <c r="C750" s="175"/>
      <c r="D750" s="82"/>
      <c r="E750" s="82"/>
      <c r="F750" s="82"/>
      <c r="G750" s="82"/>
      <c r="H750" s="82"/>
      <c r="I750" s="82"/>
      <c r="J750" s="82"/>
      <c r="K750" s="82"/>
    </row>
    <row r="751" spans="2:11" ht="15">
      <c r="B751" s="31"/>
      <c r="C751" s="175"/>
      <c r="D751" s="82"/>
      <c r="E751" s="82"/>
      <c r="F751" s="82"/>
      <c r="G751" s="82"/>
      <c r="H751" s="82"/>
      <c r="I751" s="82"/>
      <c r="J751" s="82"/>
      <c r="K751" s="82"/>
    </row>
    <row r="752" spans="2:11" ht="15">
      <c r="B752" s="31"/>
      <c r="C752" s="175"/>
      <c r="D752" s="82"/>
      <c r="E752" s="82"/>
      <c r="F752" s="82"/>
      <c r="G752" s="82"/>
      <c r="H752" s="82"/>
      <c r="I752" s="82"/>
      <c r="J752" s="82"/>
      <c r="K752" s="82"/>
    </row>
    <row r="753" spans="2:11" ht="15">
      <c r="B753" s="31"/>
      <c r="C753" s="175"/>
      <c r="D753" s="82"/>
      <c r="E753" s="82"/>
      <c r="F753" s="82"/>
      <c r="G753" s="82"/>
      <c r="H753" s="82"/>
      <c r="I753" s="82"/>
      <c r="J753" s="82"/>
      <c r="K753" s="82"/>
    </row>
    <row r="754" spans="2:11" ht="15">
      <c r="B754" s="31"/>
      <c r="C754" s="175"/>
      <c r="D754" s="82"/>
      <c r="E754" s="82"/>
      <c r="F754" s="82"/>
      <c r="G754" s="82"/>
      <c r="H754" s="82"/>
      <c r="I754" s="82"/>
      <c r="J754" s="82"/>
      <c r="K754" s="82"/>
    </row>
    <row r="755" spans="2:11" ht="15">
      <c r="B755" s="31"/>
      <c r="C755" s="175"/>
      <c r="D755" s="82"/>
      <c r="E755" s="82"/>
      <c r="F755" s="82"/>
      <c r="G755" s="82"/>
      <c r="H755" s="82"/>
      <c r="I755" s="82"/>
      <c r="J755" s="82"/>
      <c r="K755" s="82"/>
    </row>
    <row r="756" spans="2:11" ht="15">
      <c r="B756" s="31"/>
      <c r="C756" s="175"/>
      <c r="D756" s="82"/>
      <c r="E756" s="82"/>
      <c r="F756" s="82"/>
      <c r="G756" s="82"/>
      <c r="H756" s="82"/>
      <c r="I756" s="82"/>
      <c r="J756" s="82"/>
      <c r="K756" s="82"/>
    </row>
    <row r="757" spans="2:11" ht="15">
      <c r="B757" s="31"/>
      <c r="C757" s="175"/>
      <c r="D757" s="82"/>
      <c r="E757" s="82"/>
      <c r="F757" s="82"/>
      <c r="G757" s="82"/>
      <c r="H757" s="82"/>
      <c r="I757" s="82"/>
      <c r="J757" s="82"/>
      <c r="K757" s="82"/>
    </row>
    <row r="758" spans="2:11" ht="15">
      <c r="B758" s="31"/>
      <c r="C758" s="175"/>
      <c r="D758" s="82"/>
      <c r="E758" s="82"/>
      <c r="F758" s="82"/>
      <c r="G758" s="82"/>
      <c r="H758" s="82"/>
      <c r="I758" s="82"/>
      <c r="J758" s="82"/>
      <c r="K758" s="82"/>
    </row>
    <row r="759" spans="2:11" ht="15">
      <c r="B759" s="31"/>
      <c r="C759" s="175"/>
      <c r="D759" s="82"/>
      <c r="E759" s="82"/>
      <c r="F759" s="82"/>
      <c r="G759" s="82"/>
      <c r="H759" s="82"/>
      <c r="I759" s="82"/>
      <c r="J759" s="82"/>
      <c r="K759" s="82"/>
    </row>
    <row r="760" spans="2:11" ht="15">
      <c r="B760" s="31"/>
      <c r="C760" s="175"/>
      <c r="D760" s="82"/>
      <c r="E760" s="82"/>
      <c r="F760" s="82"/>
      <c r="G760" s="82"/>
      <c r="H760" s="82"/>
      <c r="I760" s="82"/>
      <c r="J760" s="82"/>
      <c r="K760" s="82"/>
    </row>
    <row r="761" spans="2:11" ht="15">
      <c r="B761" s="31"/>
      <c r="C761" s="175"/>
      <c r="D761" s="82"/>
      <c r="E761" s="82"/>
      <c r="F761" s="82"/>
      <c r="G761" s="82"/>
      <c r="H761" s="82"/>
      <c r="I761" s="82"/>
      <c r="J761" s="82"/>
      <c r="K761" s="82"/>
    </row>
    <row r="762" spans="2:11" ht="15">
      <c r="B762" s="31"/>
      <c r="C762" s="175"/>
      <c r="D762" s="82"/>
      <c r="E762" s="82"/>
      <c r="F762" s="82"/>
      <c r="G762" s="82"/>
      <c r="H762" s="82"/>
      <c r="I762" s="82"/>
      <c r="J762" s="82"/>
      <c r="K762" s="82"/>
    </row>
    <row r="763" spans="2:11" ht="15">
      <c r="B763" s="31"/>
      <c r="C763" s="175"/>
      <c r="D763" s="82"/>
      <c r="E763" s="82"/>
      <c r="F763" s="82"/>
      <c r="G763" s="82"/>
      <c r="H763" s="82"/>
      <c r="I763" s="82"/>
      <c r="J763" s="82"/>
      <c r="K763" s="82"/>
    </row>
    <row r="764" spans="2:11" ht="15">
      <c r="B764" s="31"/>
      <c r="C764" s="175"/>
      <c r="D764" s="82"/>
      <c r="E764" s="82"/>
      <c r="F764" s="82"/>
      <c r="G764" s="82"/>
      <c r="H764" s="82"/>
      <c r="I764" s="82"/>
      <c r="J764" s="82"/>
      <c r="K764" s="82"/>
    </row>
    <row r="765" spans="2:11" ht="15">
      <c r="B765" s="31"/>
      <c r="C765" s="175"/>
      <c r="D765" s="82"/>
      <c r="E765" s="82"/>
      <c r="F765" s="82"/>
      <c r="G765" s="82"/>
      <c r="H765" s="82"/>
      <c r="I765" s="82"/>
      <c r="J765" s="82"/>
      <c r="K765" s="82"/>
    </row>
    <row r="766" spans="2:11" ht="15">
      <c r="B766" s="31"/>
      <c r="C766" s="175"/>
      <c r="D766" s="82"/>
      <c r="E766" s="82"/>
      <c r="F766" s="82"/>
      <c r="G766" s="82"/>
      <c r="H766" s="82"/>
      <c r="I766" s="82"/>
      <c r="J766" s="82"/>
      <c r="K766" s="82"/>
    </row>
    <row r="767" spans="2:11" ht="15">
      <c r="B767" s="31"/>
      <c r="C767" s="175"/>
      <c r="D767" s="82"/>
      <c r="E767" s="82"/>
      <c r="F767" s="82"/>
      <c r="G767" s="82"/>
      <c r="H767" s="82"/>
      <c r="I767" s="82"/>
      <c r="J767" s="82"/>
      <c r="K767" s="82"/>
    </row>
    <row r="768" spans="2:11" ht="15">
      <c r="B768" s="31"/>
      <c r="C768" s="175"/>
      <c r="D768" s="82"/>
      <c r="E768" s="82"/>
      <c r="F768" s="82"/>
      <c r="G768" s="82"/>
      <c r="H768" s="82"/>
      <c r="I768" s="82"/>
      <c r="J768" s="82"/>
      <c r="K768" s="82"/>
    </row>
    <row r="769" spans="2:11" ht="15">
      <c r="B769" s="31"/>
      <c r="C769" s="175"/>
      <c r="D769" s="82"/>
      <c r="E769" s="82"/>
      <c r="F769" s="82"/>
      <c r="G769" s="82"/>
      <c r="H769" s="82"/>
      <c r="I769" s="82"/>
      <c r="J769" s="82"/>
      <c r="K769" s="82"/>
    </row>
    <row r="770" spans="2:11" ht="15">
      <c r="B770" s="31"/>
      <c r="C770" s="175"/>
      <c r="D770" s="82"/>
      <c r="E770" s="82"/>
      <c r="F770" s="82"/>
      <c r="G770" s="82"/>
      <c r="H770" s="82"/>
      <c r="I770" s="82"/>
      <c r="J770" s="82"/>
      <c r="K770" s="82"/>
    </row>
    <row r="771" spans="2:11" ht="15">
      <c r="B771" s="31"/>
      <c r="C771" s="175"/>
      <c r="D771" s="82"/>
      <c r="E771" s="82"/>
      <c r="F771" s="82"/>
      <c r="G771" s="82"/>
      <c r="H771" s="82"/>
      <c r="I771" s="82"/>
      <c r="J771" s="82"/>
      <c r="K771" s="82"/>
    </row>
    <row r="772" spans="2:11" ht="15">
      <c r="B772" s="31"/>
      <c r="C772" s="175"/>
      <c r="D772" s="82"/>
      <c r="E772" s="82"/>
      <c r="F772" s="82"/>
      <c r="G772" s="82"/>
      <c r="H772" s="82"/>
      <c r="I772" s="82"/>
      <c r="J772" s="82"/>
      <c r="K772" s="82"/>
    </row>
    <row r="773" spans="2:11" ht="15">
      <c r="B773" s="31"/>
      <c r="C773" s="175"/>
      <c r="D773" s="82"/>
      <c r="E773" s="82"/>
      <c r="F773" s="82"/>
      <c r="G773" s="82"/>
      <c r="H773" s="82"/>
      <c r="I773" s="82"/>
      <c r="J773" s="82"/>
      <c r="K773" s="82"/>
    </row>
    <row r="774" spans="2:11" ht="15">
      <c r="B774" s="31"/>
      <c r="C774" s="175"/>
      <c r="D774" s="82"/>
      <c r="E774" s="82"/>
      <c r="F774" s="82"/>
      <c r="G774" s="82"/>
      <c r="H774" s="82"/>
      <c r="I774" s="82"/>
      <c r="J774" s="82"/>
      <c r="K774" s="82"/>
    </row>
    <row r="775" spans="2:11" ht="15">
      <c r="B775" s="31"/>
      <c r="C775" s="175"/>
      <c r="D775" s="82"/>
      <c r="E775" s="82"/>
      <c r="F775" s="82"/>
      <c r="G775" s="82"/>
      <c r="H775" s="82"/>
      <c r="I775" s="82"/>
      <c r="J775" s="82"/>
      <c r="K775" s="82"/>
    </row>
    <row r="776" spans="2:11" ht="15">
      <c r="B776" s="31"/>
      <c r="C776" s="175"/>
      <c r="D776" s="82"/>
      <c r="E776" s="82"/>
      <c r="F776" s="82"/>
      <c r="G776" s="82"/>
      <c r="H776" s="82"/>
      <c r="I776" s="82"/>
      <c r="J776" s="82"/>
      <c r="K776" s="82"/>
    </row>
    <row r="777" spans="2:11" ht="15">
      <c r="B777" s="31"/>
      <c r="C777" s="175"/>
      <c r="D777" s="82"/>
      <c r="E777" s="82"/>
      <c r="F777" s="82"/>
      <c r="G777" s="82"/>
      <c r="H777" s="82"/>
      <c r="I777" s="82"/>
      <c r="J777" s="82"/>
      <c r="K777" s="82"/>
    </row>
    <row r="778" spans="2:11" ht="15">
      <c r="B778" s="31"/>
      <c r="C778" s="175"/>
      <c r="D778" s="82"/>
      <c r="E778" s="82"/>
      <c r="F778" s="82"/>
      <c r="G778" s="82"/>
      <c r="H778" s="82"/>
      <c r="I778" s="82"/>
      <c r="J778" s="82"/>
      <c r="K778" s="82"/>
    </row>
    <row r="779" spans="2:11" ht="15">
      <c r="B779" s="31"/>
      <c r="C779" s="175"/>
      <c r="D779" s="82"/>
      <c r="E779" s="82"/>
      <c r="F779" s="82"/>
      <c r="G779" s="82"/>
      <c r="H779" s="82"/>
      <c r="I779" s="82"/>
      <c r="J779" s="82"/>
      <c r="K779" s="82"/>
    </row>
    <row r="780" spans="2:11" ht="15">
      <c r="B780" s="31"/>
      <c r="C780" s="175"/>
      <c r="D780" s="82"/>
      <c r="E780" s="82"/>
      <c r="F780" s="82"/>
      <c r="G780" s="82"/>
      <c r="H780" s="82"/>
      <c r="I780" s="82"/>
      <c r="J780" s="82"/>
      <c r="K780" s="82"/>
    </row>
    <row r="781" spans="2:11" ht="15">
      <c r="B781" s="31"/>
      <c r="C781" s="175"/>
      <c r="D781" s="82"/>
      <c r="E781" s="82"/>
      <c r="F781" s="82"/>
      <c r="G781" s="82"/>
      <c r="H781" s="82"/>
      <c r="I781" s="82"/>
      <c r="J781" s="82"/>
      <c r="K781" s="82"/>
    </row>
    <row r="782" spans="2:11" ht="15">
      <c r="B782" s="31"/>
      <c r="C782" s="175"/>
      <c r="D782" s="82"/>
      <c r="E782" s="82"/>
      <c r="F782" s="82"/>
      <c r="G782" s="82"/>
      <c r="H782" s="82"/>
      <c r="I782" s="82"/>
      <c r="J782" s="82"/>
      <c r="K782" s="82"/>
    </row>
    <row r="783" spans="2:11" ht="15">
      <c r="B783" s="31"/>
      <c r="C783" s="175"/>
      <c r="D783" s="82"/>
      <c r="E783" s="82"/>
      <c r="F783" s="82"/>
      <c r="G783" s="82"/>
      <c r="H783" s="82"/>
      <c r="I783" s="82"/>
      <c r="J783" s="82"/>
      <c r="K783" s="82"/>
    </row>
    <row r="784" spans="2:11" ht="15">
      <c r="B784" s="31"/>
      <c r="C784" s="175"/>
      <c r="D784" s="82"/>
      <c r="E784" s="82"/>
      <c r="F784" s="82"/>
      <c r="G784" s="82"/>
      <c r="H784" s="82"/>
      <c r="I784" s="82"/>
      <c r="J784" s="82"/>
      <c r="K784" s="82"/>
    </row>
    <row r="785" spans="2:11" ht="15">
      <c r="B785" s="31"/>
      <c r="C785" s="175"/>
      <c r="D785" s="82"/>
      <c r="E785" s="82"/>
      <c r="F785" s="82"/>
      <c r="G785" s="82"/>
      <c r="H785" s="82"/>
      <c r="I785" s="82"/>
      <c r="J785" s="82"/>
      <c r="K785" s="82"/>
    </row>
    <row r="786" spans="2:11" ht="15">
      <c r="B786" s="31"/>
      <c r="C786" s="175"/>
      <c r="D786" s="82"/>
      <c r="E786" s="82"/>
      <c r="F786" s="82"/>
      <c r="G786" s="82"/>
      <c r="H786" s="82"/>
      <c r="I786" s="82"/>
      <c r="J786" s="82"/>
      <c r="K786" s="82"/>
    </row>
    <row r="787" spans="2:11" ht="15">
      <c r="B787" s="31"/>
      <c r="C787" s="175"/>
      <c r="D787" s="82"/>
      <c r="E787" s="82"/>
      <c r="F787" s="82"/>
      <c r="G787" s="82"/>
      <c r="H787" s="82"/>
      <c r="I787" s="82"/>
      <c r="J787" s="82"/>
      <c r="K787" s="82"/>
    </row>
    <row r="788" spans="2:11" ht="15">
      <c r="B788" s="31"/>
      <c r="C788" s="175"/>
      <c r="D788" s="82"/>
      <c r="E788" s="82"/>
      <c r="F788" s="82"/>
      <c r="G788" s="82"/>
      <c r="H788" s="82"/>
      <c r="I788" s="82"/>
      <c r="J788" s="82"/>
      <c r="K788" s="82"/>
    </row>
    <row r="789" spans="2:11" ht="15">
      <c r="B789" s="31"/>
      <c r="C789" s="175"/>
      <c r="D789" s="82"/>
      <c r="E789" s="82"/>
      <c r="F789" s="82"/>
      <c r="G789" s="82"/>
      <c r="H789" s="82"/>
      <c r="I789" s="82"/>
      <c r="J789" s="82"/>
      <c r="K789" s="82"/>
    </row>
    <row r="790" spans="2:11" ht="15">
      <c r="B790" s="31"/>
      <c r="C790" s="175"/>
      <c r="D790" s="82"/>
      <c r="E790" s="82"/>
      <c r="F790" s="82"/>
      <c r="G790" s="82"/>
      <c r="H790" s="82"/>
      <c r="I790" s="82"/>
      <c r="J790" s="82"/>
      <c r="K790" s="82"/>
    </row>
    <row r="791" spans="2:11" ht="15">
      <c r="B791" s="31"/>
      <c r="C791" s="175"/>
      <c r="D791" s="82"/>
      <c r="E791" s="82"/>
      <c r="F791" s="82"/>
      <c r="G791" s="82"/>
      <c r="H791" s="82"/>
      <c r="I791" s="82"/>
      <c r="J791" s="82"/>
      <c r="K791" s="82"/>
    </row>
    <row r="792" spans="2:11" ht="15">
      <c r="B792" s="31"/>
      <c r="C792" s="175"/>
      <c r="D792" s="82"/>
      <c r="E792" s="82"/>
      <c r="F792" s="82"/>
      <c r="G792" s="82"/>
      <c r="H792" s="82"/>
      <c r="I792" s="82"/>
      <c r="J792" s="82"/>
      <c r="K792" s="82"/>
    </row>
    <row r="793" spans="2:11" ht="15">
      <c r="B793" s="31"/>
      <c r="C793" s="175"/>
      <c r="D793" s="82"/>
      <c r="E793" s="82"/>
      <c r="F793" s="82"/>
      <c r="G793" s="82"/>
      <c r="H793" s="82"/>
      <c r="I793" s="82"/>
      <c r="J793" s="82"/>
      <c r="K793" s="82"/>
    </row>
    <row r="794" spans="2:11" ht="15">
      <c r="B794" s="31"/>
      <c r="C794" s="175"/>
      <c r="D794" s="82"/>
      <c r="E794" s="82"/>
      <c r="F794" s="82"/>
      <c r="G794" s="82"/>
      <c r="H794" s="82"/>
      <c r="I794" s="82"/>
      <c r="J794" s="82"/>
      <c r="K794" s="82"/>
    </row>
    <row r="795" spans="2:11" ht="15">
      <c r="B795" s="31"/>
      <c r="C795" s="175"/>
      <c r="D795" s="82"/>
      <c r="E795" s="82"/>
      <c r="F795" s="82"/>
      <c r="G795" s="82"/>
      <c r="H795" s="82"/>
      <c r="I795" s="82"/>
      <c r="J795" s="82"/>
      <c r="K795" s="82"/>
    </row>
    <row r="796" spans="2:11" ht="15">
      <c r="B796" s="31"/>
      <c r="C796" s="175"/>
      <c r="D796" s="82"/>
      <c r="E796" s="82"/>
      <c r="F796" s="82"/>
      <c r="G796" s="82"/>
      <c r="H796" s="82"/>
      <c r="I796" s="82"/>
      <c r="J796" s="82"/>
      <c r="K796" s="82"/>
    </row>
    <row r="797" spans="2:11" ht="15">
      <c r="B797" s="31"/>
      <c r="C797" s="175"/>
      <c r="D797" s="82"/>
      <c r="E797" s="82"/>
      <c r="F797" s="82"/>
      <c r="G797" s="82"/>
      <c r="H797" s="82"/>
      <c r="I797" s="82"/>
      <c r="J797" s="82"/>
      <c r="K797" s="82"/>
    </row>
    <row r="798" spans="2:11" ht="15">
      <c r="B798" s="31"/>
      <c r="C798" s="175"/>
      <c r="D798" s="82"/>
      <c r="E798" s="82"/>
      <c r="F798" s="82"/>
      <c r="G798" s="82"/>
      <c r="H798" s="82"/>
      <c r="I798" s="82"/>
      <c r="J798" s="82"/>
      <c r="K798" s="82"/>
    </row>
    <row r="799" spans="2:11" ht="15">
      <c r="B799" s="31"/>
      <c r="C799" s="175"/>
      <c r="D799" s="82"/>
      <c r="E799" s="82"/>
      <c r="F799" s="82"/>
      <c r="G799" s="82"/>
      <c r="H799" s="82"/>
      <c r="I799" s="82"/>
      <c r="J799" s="82"/>
      <c r="K799" s="82"/>
    </row>
    <row r="800" spans="2:11" ht="15">
      <c r="B800" s="31"/>
      <c r="C800" s="175"/>
      <c r="D800" s="82"/>
      <c r="E800" s="82"/>
      <c r="F800" s="82"/>
      <c r="G800" s="82"/>
      <c r="H800" s="82"/>
      <c r="I800" s="82"/>
      <c r="J800" s="82"/>
      <c r="K800" s="82"/>
    </row>
    <row r="801" spans="2:11" ht="15">
      <c r="B801" s="31"/>
      <c r="C801" s="175"/>
      <c r="D801" s="82"/>
      <c r="E801" s="82"/>
      <c r="F801" s="82"/>
      <c r="G801" s="82"/>
      <c r="H801" s="82"/>
      <c r="I801" s="82"/>
      <c r="J801" s="82"/>
      <c r="K801" s="82"/>
    </row>
    <row r="802" spans="2:11" ht="15">
      <c r="B802" s="31"/>
      <c r="C802" s="175"/>
      <c r="D802" s="82"/>
      <c r="E802" s="82"/>
      <c r="F802" s="82"/>
      <c r="G802" s="82"/>
      <c r="H802" s="82"/>
      <c r="I802" s="82"/>
      <c r="J802" s="82"/>
      <c r="K802" s="82"/>
    </row>
    <row r="803" spans="2:11" ht="15">
      <c r="B803" s="31"/>
      <c r="C803" s="175"/>
      <c r="D803" s="82"/>
      <c r="E803" s="82"/>
      <c r="F803" s="82"/>
      <c r="G803" s="82"/>
      <c r="H803" s="82"/>
      <c r="I803" s="82"/>
      <c r="J803" s="82"/>
      <c r="K803" s="82"/>
    </row>
    <row r="804" spans="2:11" ht="15">
      <c r="B804" s="31"/>
      <c r="C804" s="175"/>
      <c r="D804" s="82"/>
      <c r="E804" s="82"/>
      <c r="F804" s="82"/>
      <c r="G804" s="82"/>
      <c r="H804" s="82"/>
      <c r="I804" s="82"/>
      <c r="J804" s="82"/>
      <c r="K804" s="82"/>
    </row>
    <row r="805" spans="2:11" ht="15">
      <c r="B805" s="31"/>
      <c r="C805" s="175"/>
      <c r="D805" s="82"/>
      <c r="E805" s="82"/>
      <c r="F805" s="82"/>
      <c r="G805" s="82"/>
      <c r="H805" s="82"/>
      <c r="I805" s="82"/>
      <c r="J805" s="82"/>
      <c r="K805" s="82"/>
    </row>
    <row r="806" spans="2:11" ht="15">
      <c r="B806" s="31"/>
      <c r="C806" s="175"/>
      <c r="D806" s="82"/>
      <c r="E806" s="82"/>
      <c r="F806" s="82"/>
      <c r="G806" s="82"/>
      <c r="H806" s="82"/>
      <c r="I806" s="82"/>
      <c r="J806" s="82"/>
      <c r="K806" s="82"/>
    </row>
    <row r="807" spans="2:11" ht="15">
      <c r="B807" s="31"/>
      <c r="C807" s="175"/>
      <c r="D807" s="82"/>
      <c r="E807" s="82"/>
      <c r="F807" s="82"/>
      <c r="G807" s="82"/>
      <c r="H807" s="82"/>
      <c r="I807" s="82"/>
      <c r="J807" s="82"/>
      <c r="K807" s="82"/>
    </row>
    <row r="808" spans="2:11" ht="15">
      <c r="B808" s="31"/>
      <c r="C808" s="175"/>
      <c r="D808" s="82"/>
      <c r="E808" s="82"/>
      <c r="F808" s="82"/>
      <c r="G808" s="82"/>
      <c r="H808" s="82"/>
      <c r="I808" s="82"/>
      <c r="J808" s="82"/>
      <c r="K808" s="82"/>
    </row>
    <row r="809" spans="2:11" ht="15">
      <c r="B809" s="31"/>
      <c r="C809" s="175"/>
      <c r="D809" s="82"/>
      <c r="E809" s="82"/>
      <c r="F809" s="82"/>
      <c r="G809" s="82"/>
      <c r="H809" s="82"/>
      <c r="I809" s="82"/>
      <c r="J809" s="82"/>
      <c r="K809" s="82"/>
    </row>
    <row r="810" spans="2:11" ht="15">
      <c r="B810" s="31"/>
      <c r="C810" s="175"/>
      <c r="D810" s="82"/>
      <c r="E810" s="82"/>
      <c r="F810" s="82"/>
      <c r="G810" s="82"/>
      <c r="H810" s="82"/>
      <c r="I810" s="82"/>
      <c r="J810" s="82"/>
      <c r="K810" s="82"/>
    </row>
    <row r="811" spans="2:11" ht="15">
      <c r="B811" s="31"/>
      <c r="C811" s="175"/>
      <c r="D811" s="82"/>
      <c r="E811" s="82"/>
      <c r="F811" s="82"/>
      <c r="G811" s="82"/>
      <c r="H811" s="82"/>
      <c r="I811" s="82"/>
      <c r="J811" s="82"/>
      <c r="K811" s="82"/>
    </row>
    <row r="812" spans="2:11" ht="15">
      <c r="B812" s="31"/>
      <c r="C812" s="175"/>
      <c r="D812" s="82"/>
      <c r="E812" s="82"/>
      <c r="F812" s="82"/>
      <c r="G812" s="82"/>
      <c r="H812" s="82"/>
      <c r="I812" s="82"/>
      <c r="J812" s="82"/>
      <c r="K812" s="82"/>
    </row>
    <row r="813" spans="2:11" ht="15">
      <c r="B813" s="31"/>
      <c r="C813" s="175"/>
      <c r="D813" s="82"/>
      <c r="E813" s="82"/>
      <c r="F813" s="82"/>
      <c r="G813" s="82"/>
      <c r="H813" s="82"/>
      <c r="I813" s="82"/>
      <c r="J813" s="82"/>
      <c r="K813" s="82"/>
    </row>
    <row r="814" spans="2:11" ht="15">
      <c r="B814" s="31"/>
      <c r="C814" s="175"/>
      <c r="D814" s="82"/>
      <c r="E814" s="82"/>
      <c r="F814" s="82"/>
      <c r="G814" s="82"/>
      <c r="H814" s="82"/>
      <c r="I814" s="82"/>
      <c r="J814" s="82"/>
      <c r="K814" s="82"/>
    </row>
    <row r="815" spans="2:11" ht="15">
      <c r="B815" s="31"/>
      <c r="C815" s="175"/>
      <c r="D815" s="82"/>
      <c r="E815" s="82"/>
      <c r="F815" s="82"/>
      <c r="G815" s="82"/>
      <c r="H815" s="82"/>
      <c r="I815" s="82"/>
      <c r="J815" s="82"/>
      <c r="K815" s="82"/>
    </row>
    <row r="816" spans="2:11" ht="15">
      <c r="B816" s="31"/>
      <c r="C816" s="175"/>
      <c r="D816" s="82"/>
      <c r="E816" s="82"/>
      <c r="F816" s="82"/>
      <c r="G816" s="82"/>
      <c r="H816" s="82"/>
      <c r="I816" s="82"/>
      <c r="J816" s="82"/>
      <c r="K816" s="82"/>
    </row>
    <row r="817" spans="2:11" ht="15">
      <c r="B817" s="31"/>
      <c r="C817" s="175"/>
      <c r="D817" s="82"/>
      <c r="E817" s="82"/>
      <c r="F817" s="82"/>
      <c r="G817" s="82"/>
      <c r="H817" s="82"/>
      <c r="I817" s="82"/>
      <c r="J817" s="82"/>
      <c r="K817" s="82"/>
    </row>
    <row r="818" spans="2:11" ht="15">
      <c r="B818" s="31"/>
      <c r="C818" s="175"/>
      <c r="D818" s="82"/>
      <c r="E818" s="82"/>
      <c r="F818" s="82"/>
      <c r="G818" s="82"/>
      <c r="H818" s="82"/>
      <c r="I818" s="82"/>
      <c r="J818" s="82"/>
      <c r="K818" s="82"/>
    </row>
    <row r="819" spans="2:11" ht="15">
      <c r="B819" s="31"/>
      <c r="C819" s="175"/>
      <c r="D819" s="82"/>
      <c r="E819" s="82"/>
      <c r="F819" s="82"/>
      <c r="G819" s="82"/>
      <c r="H819" s="82"/>
      <c r="I819" s="82"/>
      <c r="J819" s="82"/>
      <c r="K819" s="82"/>
    </row>
    <row r="820" spans="2:11" ht="15">
      <c r="B820" s="31"/>
      <c r="C820" s="175"/>
      <c r="D820" s="82"/>
      <c r="E820" s="82"/>
      <c r="F820" s="82"/>
      <c r="G820" s="82"/>
      <c r="H820" s="82"/>
      <c r="I820" s="82"/>
      <c r="J820" s="82"/>
      <c r="K820" s="82"/>
    </row>
    <row r="821" spans="2:11" ht="15">
      <c r="B821" s="31"/>
      <c r="C821" s="175"/>
      <c r="D821" s="82"/>
      <c r="E821" s="82"/>
      <c r="F821" s="82"/>
      <c r="G821" s="82"/>
      <c r="H821" s="82"/>
      <c r="I821" s="82"/>
      <c r="J821" s="82"/>
      <c r="K821" s="82"/>
    </row>
    <row r="822" spans="2:11" ht="15">
      <c r="B822" s="31"/>
      <c r="C822" s="175"/>
      <c r="D822" s="82"/>
      <c r="E822" s="82"/>
      <c r="F822" s="82"/>
      <c r="G822" s="82"/>
      <c r="H822" s="82"/>
      <c r="I822" s="82"/>
      <c r="J822" s="82"/>
      <c r="K822" s="82"/>
    </row>
    <row r="823" spans="2:11" ht="15">
      <c r="B823" s="31"/>
      <c r="C823" s="175"/>
      <c r="D823" s="82"/>
      <c r="E823" s="82"/>
      <c r="F823" s="82"/>
      <c r="G823" s="82"/>
      <c r="H823" s="82"/>
      <c r="I823" s="82"/>
      <c r="J823" s="82"/>
      <c r="K823" s="82"/>
    </row>
    <row r="824" spans="2:11" ht="15">
      <c r="B824" s="31"/>
      <c r="C824" s="175"/>
      <c r="D824" s="82"/>
      <c r="E824" s="82"/>
      <c r="F824" s="82"/>
      <c r="G824" s="82"/>
      <c r="H824" s="82"/>
      <c r="I824" s="82"/>
      <c r="J824" s="82"/>
      <c r="K824" s="82"/>
    </row>
    <row r="825" spans="2:11" ht="15">
      <c r="B825" s="31"/>
      <c r="C825" s="175"/>
      <c r="D825" s="82"/>
      <c r="E825" s="82"/>
      <c r="F825" s="82"/>
      <c r="G825" s="82"/>
      <c r="H825" s="82"/>
      <c r="I825" s="82"/>
      <c r="J825" s="82"/>
      <c r="K825" s="82"/>
    </row>
    <row r="826" spans="2:11" ht="15">
      <c r="B826" s="31"/>
      <c r="C826" s="175"/>
      <c r="D826" s="82"/>
      <c r="E826" s="82"/>
      <c r="F826" s="82"/>
      <c r="G826" s="82"/>
      <c r="H826" s="82"/>
      <c r="I826" s="82"/>
      <c r="J826" s="82"/>
      <c r="K826" s="82"/>
    </row>
    <row r="827" spans="2:11" ht="15">
      <c r="B827" s="31"/>
      <c r="C827" s="175"/>
      <c r="D827" s="82"/>
      <c r="E827" s="82"/>
      <c r="F827" s="82"/>
      <c r="G827" s="82"/>
      <c r="H827" s="82"/>
      <c r="I827" s="82"/>
      <c r="J827" s="82"/>
      <c r="K827" s="82"/>
    </row>
    <row r="828" spans="2:11" ht="15">
      <c r="B828" s="31"/>
      <c r="C828" s="175"/>
      <c r="D828" s="82"/>
      <c r="E828" s="82"/>
      <c r="F828" s="82"/>
      <c r="G828" s="82"/>
      <c r="H828" s="82"/>
      <c r="I828" s="82"/>
      <c r="J828" s="82"/>
      <c r="K828" s="82"/>
    </row>
    <row r="829" spans="2:11" ht="15">
      <c r="B829" s="31"/>
      <c r="C829" s="175"/>
      <c r="D829" s="82"/>
      <c r="E829" s="82"/>
      <c r="F829" s="82"/>
      <c r="G829" s="82"/>
      <c r="H829" s="82"/>
      <c r="I829" s="82"/>
      <c r="J829" s="82"/>
      <c r="K829" s="82"/>
    </row>
    <row r="830" spans="2:11" ht="15">
      <c r="B830" s="31"/>
      <c r="C830" s="175"/>
      <c r="D830" s="82"/>
      <c r="E830" s="82"/>
      <c r="F830" s="82"/>
      <c r="G830" s="82"/>
      <c r="H830" s="82"/>
      <c r="I830" s="82"/>
      <c r="J830" s="82"/>
      <c r="K830" s="82"/>
    </row>
    <row r="831" spans="2:11" ht="15">
      <c r="B831" s="31"/>
      <c r="C831" s="175"/>
      <c r="D831" s="82"/>
      <c r="E831" s="82"/>
      <c r="F831" s="82"/>
      <c r="G831" s="82"/>
      <c r="H831" s="82"/>
      <c r="I831" s="82"/>
      <c r="J831" s="82"/>
      <c r="K831" s="82"/>
    </row>
    <row r="832" spans="2:11" ht="15">
      <c r="B832" s="31"/>
      <c r="C832" s="175"/>
      <c r="D832" s="82"/>
      <c r="E832" s="82"/>
      <c r="F832" s="82"/>
      <c r="G832" s="82"/>
      <c r="H832" s="82"/>
      <c r="I832" s="82"/>
      <c r="J832" s="82"/>
      <c r="K832" s="82"/>
    </row>
    <row r="833" spans="2:11" ht="15">
      <c r="B833" s="31"/>
      <c r="C833" s="175"/>
      <c r="D833" s="82"/>
      <c r="E833" s="82"/>
      <c r="F833" s="82"/>
      <c r="G833" s="82"/>
      <c r="H833" s="82"/>
      <c r="I833" s="82"/>
      <c r="J833" s="82"/>
      <c r="K833" s="82"/>
    </row>
    <row r="834" spans="2:11" ht="15">
      <c r="B834" s="31"/>
      <c r="C834" s="175"/>
      <c r="D834" s="82"/>
      <c r="E834" s="82"/>
      <c r="F834" s="82"/>
      <c r="G834" s="82"/>
      <c r="H834" s="82"/>
      <c r="I834" s="82"/>
      <c r="J834" s="82"/>
      <c r="K834" s="82"/>
    </row>
    <row r="835" spans="2:11" ht="15">
      <c r="B835" s="31"/>
      <c r="C835" s="175"/>
      <c r="D835" s="82"/>
      <c r="E835" s="82"/>
      <c r="F835" s="82"/>
      <c r="G835" s="82"/>
      <c r="H835" s="82"/>
      <c r="I835" s="82"/>
      <c r="J835" s="82"/>
      <c r="K835" s="82"/>
    </row>
    <row r="836" spans="2:11" ht="15">
      <c r="B836" s="31"/>
      <c r="C836" s="175"/>
      <c r="D836" s="82"/>
      <c r="E836" s="82"/>
      <c r="F836" s="82"/>
      <c r="G836" s="82"/>
      <c r="H836" s="82"/>
      <c r="I836" s="82"/>
      <c r="J836" s="82"/>
      <c r="K836" s="82"/>
    </row>
    <row r="837" spans="2:11" ht="15">
      <c r="B837" s="31"/>
      <c r="C837" s="175"/>
      <c r="D837" s="82"/>
      <c r="E837" s="82"/>
      <c r="F837" s="82"/>
      <c r="G837" s="82"/>
      <c r="H837" s="82"/>
      <c r="I837" s="82"/>
      <c r="J837" s="82"/>
      <c r="K837" s="82"/>
    </row>
    <row r="838" spans="2:11" ht="15">
      <c r="B838" s="31"/>
      <c r="C838" s="175"/>
      <c r="D838" s="82"/>
      <c r="E838" s="82"/>
      <c r="F838" s="82"/>
      <c r="G838" s="82"/>
      <c r="H838" s="82"/>
      <c r="I838" s="82"/>
      <c r="J838" s="82"/>
      <c r="K838" s="82"/>
    </row>
    <row r="839" spans="2:11" ht="15">
      <c r="B839" s="31"/>
      <c r="C839" s="175"/>
      <c r="D839" s="82"/>
      <c r="E839" s="82"/>
      <c r="F839" s="82"/>
      <c r="G839" s="82"/>
      <c r="H839" s="82"/>
      <c r="I839" s="82"/>
      <c r="J839" s="82"/>
      <c r="K839" s="82"/>
    </row>
    <row r="840" spans="2:11" ht="15">
      <c r="B840" s="31"/>
      <c r="C840" s="175"/>
      <c r="D840" s="82"/>
      <c r="E840" s="82"/>
      <c r="F840" s="82"/>
      <c r="G840" s="82"/>
      <c r="H840" s="82"/>
      <c r="I840" s="82"/>
      <c r="J840" s="82"/>
      <c r="K840" s="82"/>
    </row>
    <row r="841" spans="2:11" ht="15">
      <c r="B841" s="31"/>
      <c r="C841" s="175"/>
      <c r="D841" s="82"/>
      <c r="E841" s="82"/>
      <c r="F841" s="82"/>
      <c r="G841" s="82"/>
      <c r="H841" s="82"/>
      <c r="I841" s="82"/>
      <c r="J841" s="82"/>
      <c r="K841" s="82"/>
    </row>
    <row r="842" spans="2:11" ht="15">
      <c r="B842" s="31"/>
      <c r="C842" s="175"/>
      <c r="D842" s="82"/>
      <c r="E842" s="82"/>
      <c r="F842" s="82"/>
      <c r="G842" s="82"/>
      <c r="H842" s="82"/>
      <c r="I842" s="82"/>
      <c r="J842" s="82"/>
      <c r="K842" s="82"/>
    </row>
    <row r="843" spans="2:11" ht="15">
      <c r="B843" s="31"/>
      <c r="C843" s="175"/>
      <c r="D843" s="82"/>
      <c r="E843" s="82"/>
      <c r="F843" s="82"/>
      <c r="G843" s="82"/>
      <c r="H843" s="82"/>
      <c r="I843" s="82"/>
      <c r="J843" s="82"/>
      <c r="K843" s="82"/>
    </row>
    <row r="844" spans="2:11" ht="15">
      <c r="B844" s="31"/>
      <c r="C844" s="175"/>
      <c r="D844" s="82"/>
      <c r="E844" s="82"/>
      <c r="F844" s="82"/>
      <c r="G844" s="82"/>
      <c r="H844" s="82"/>
      <c r="I844" s="82"/>
      <c r="J844" s="82"/>
      <c r="K844" s="82"/>
    </row>
    <row r="845" spans="2:11" ht="15">
      <c r="B845" s="31"/>
      <c r="C845" s="175"/>
      <c r="D845" s="82"/>
      <c r="E845" s="82"/>
      <c r="F845" s="82"/>
      <c r="G845" s="82"/>
      <c r="H845" s="82"/>
      <c r="I845" s="82"/>
      <c r="J845" s="82"/>
      <c r="K845" s="82"/>
    </row>
    <row r="846" spans="2:11" ht="15">
      <c r="B846" s="31"/>
      <c r="C846" s="175"/>
      <c r="D846" s="82"/>
      <c r="E846" s="82"/>
      <c r="F846" s="82"/>
      <c r="G846" s="82"/>
      <c r="H846" s="82"/>
      <c r="I846" s="82"/>
      <c r="J846" s="82"/>
      <c r="K846" s="82"/>
    </row>
    <row r="847" spans="2:11" ht="15">
      <c r="B847" s="31"/>
      <c r="C847" s="175"/>
      <c r="D847" s="82"/>
      <c r="E847" s="82"/>
      <c r="F847" s="82"/>
      <c r="G847" s="82"/>
      <c r="H847" s="82"/>
      <c r="I847" s="82"/>
      <c r="J847" s="82"/>
      <c r="K847" s="82"/>
    </row>
    <row r="848" spans="2:11" ht="15">
      <c r="B848" s="31"/>
      <c r="C848" s="175"/>
      <c r="D848" s="82"/>
      <c r="E848" s="82"/>
      <c r="F848" s="82"/>
      <c r="G848" s="82"/>
      <c r="H848" s="82"/>
      <c r="I848" s="82"/>
      <c r="J848" s="82"/>
      <c r="K848" s="82"/>
    </row>
    <row r="849" spans="2:11" ht="15">
      <c r="B849" s="31"/>
      <c r="C849" s="175"/>
      <c r="D849" s="82"/>
      <c r="E849" s="82"/>
      <c r="F849" s="82"/>
      <c r="G849" s="82"/>
      <c r="H849" s="82"/>
      <c r="I849" s="82"/>
      <c r="J849" s="82"/>
      <c r="K849" s="82"/>
    </row>
    <row r="850" spans="2:11" ht="15">
      <c r="B850" s="31"/>
      <c r="C850" s="175"/>
      <c r="D850" s="82"/>
      <c r="E850" s="82"/>
      <c r="F850" s="82"/>
      <c r="G850" s="82"/>
      <c r="H850" s="82"/>
      <c r="I850" s="82"/>
      <c r="J850" s="82"/>
      <c r="K850" s="82"/>
    </row>
    <row r="851" spans="2:11" ht="15">
      <c r="B851" s="31"/>
      <c r="C851" s="175"/>
      <c r="D851" s="82"/>
      <c r="E851" s="82"/>
      <c r="F851" s="82"/>
      <c r="G851" s="82"/>
      <c r="H851" s="82"/>
      <c r="I851" s="82"/>
      <c r="J851" s="82"/>
      <c r="K851" s="82"/>
    </row>
    <row r="852" spans="2:11" ht="15">
      <c r="B852" s="31"/>
      <c r="C852" s="175"/>
      <c r="D852" s="82"/>
      <c r="E852" s="82"/>
      <c r="F852" s="82"/>
      <c r="G852" s="82"/>
      <c r="H852" s="82"/>
      <c r="I852" s="82"/>
      <c r="J852" s="82"/>
      <c r="K852" s="82"/>
    </row>
    <row r="853" spans="2:11" ht="15">
      <c r="B853" s="31"/>
      <c r="C853" s="175"/>
      <c r="D853" s="82"/>
      <c r="E853" s="82"/>
      <c r="F853" s="82"/>
      <c r="G853" s="82"/>
      <c r="H853" s="82"/>
      <c r="I853" s="82"/>
      <c r="J853" s="82"/>
      <c r="K853" s="82"/>
    </row>
    <row r="854" spans="2:11" ht="15">
      <c r="B854" s="31"/>
      <c r="C854" s="175"/>
      <c r="D854" s="82"/>
      <c r="E854" s="82"/>
      <c r="F854" s="82"/>
      <c r="G854" s="82"/>
      <c r="H854" s="82"/>
      <c r="I854" s="82"/>
      <c r="J854" s="82"/>
      <c r="K854" s="82"/>
    </row>
    <row r="855" spans="2:11" ht="15">
      <c r="B855" s="31"/>
      <c r="C855" s="175"/>
      <c r="D855" s="82"/>
      <c r="E855" s="82"/>
      <c r="F855" s="82"/>
      <c r="G855" s="82"/>
      <c r="H855" s="82"/>
      <c r="I855" s="82"/>
      <c r="J855" s="82"/>
      <c r="K855" s="82"/>
    </row>
    <row r="856" spans="2:11" ht="15">
      <c r="B856" s="31"/>
      <c r="C856" s="175"/>
      <c r="D856" s="82"/>
      <c r="E856" s="82"/>
      <c r="F856" s="82"/>
      <c r="G856" s="82"/>
      <c r="H856" s="82"/>
      <c r="I856" s="82"/>
      <c r="J856" s="82"/>
      <c r="K856" s="82"/>
    </row>
    <row r="857" spans="2:11" ht="15">
      <c r="B857" s="31"/>
      <c r="C857" s="175"/>
      <c r="D857" s="82"/>
      <c r="E857" s="82"/>
      <c r="F857" s="82"/>
      <c r="G857" s="82"/>
      <c r="H857" s="82"/>
      <c r="I857" s="82"/>
      <c r="J857" s="82"/>
      <c r="K857" s="82"/>
    </row>
    <row r="858" spans="2:11" ht="15">
      <c r="B858" s="31"/>
      <c r="C858" s="175"/>
      <c r="D858" s="82"/>
      <c r="E858" s="82"/>
      <c r="F858" s="82"/>
      <c r="G858" s="82"/>
      <c r="H858" s="82"/>
      <c r="I858" s="82"/>
      <c r="J858" s="82"/>
      <c r="K858" s="82"/>
    </row>
    <row r="859" spans="2:11" ht="15">
      <c r="B859" s="31"/>
      <c r="C859" s="175"/>
      <c r="D859" s="82"/>
      <c r="E859" s="82"/>
      <c r="F859" s="82"/>
      <c r="G859" s="82"/>
      <c r="H859" s="82"/>
      <c r="I859" s="82"/>
      <c r="J859" s="82"/>
      <c r="K859" s="82"/>
    </row>
    <row r="860" spans="2:11" ht="15">
      <c r="B860" s="31"/>
      <c r="C860" s="175"/>
      <c r="D860" s="82"/>
      <c r="E860" s="82"/>
      <c r="F860" s="82"/>
      <c r="G860" s="82"/>
      <c r="H860" s="82"/>
      <c r="I860" s="82"/>
      <c r="J860" s="82"/>
      <c r="K860" s="82"/>
    </row>
    <row r="861" spans="2:11" ht="15">
      <c r="B861" s="31"/>
      <c r="C861" s="175"/>
      <c r="D861" s="82"/>
      <c r="E861" s="82"/>
      <c r="F861" s="82"/>
      <c r="G861" s="82"/>
      <c r="H861" s="82"/>
      <c r="I861" s="82"/>
      <c r="J861" s="82"/>
      <c r="K861" s="82"/>
    </row>
    <row r="862" spans="2:11" ht="15">
      <c r="B862" s="31"/>
      <c r="C862" s="175"/>
      <c r="D862" s="82"/>
      <c r="E862" s="82"/>
      <c r="F862" s="82"/>
      <c r="G862" s="82"/>
      <c r="H862" s="82"/>
      <c r="I862" s="82"/>
      <c r="J862" s="82"/>
      <c r="K862" s="82"/>
    </row>
    <row r="863" spans="2:11" ht="15">
      <c r="B863" s="31"/>
      <c r="C863" s="175"/>
      <c r="D863" s="82"/>
      <c r="E863" s="82"/>
      <c r="F863" s="82"/>
      <c r="G863" s="82"/>
      <c r="H863" s="82"/>
      <c r="I863" s="82"/>
      <c r="J863" s="82"/>
      <c r="K863" s="82"/>
    </row>
    <row r="864" spans="2:11" ht="15">
      <c r="B864" s="31"/>
      <c r="C864" s="175"/>
      <c r="D864" s="82"/>
      <c r="E864" s="82"/>
      <c r="F864" s="82"/>
      <c r="G864" s="82"/>
      <c r="H864" s="82"/>
      <c r="I864" s="82"/>
      <c r="J864" s="82"/>
      <c r="K864" s="82"/>
    </row>
    <row r="865" spans="2:11" ht="15">
      <c r="B865" s="31"/>
      <c r="C865" s="175"/>
      <c r="D865" s="82"/>
      <c r="E865" s="82"/>
      <c r="F865" s="82"/>
      <c r="G865" s="82"/>
      <c r="H865" s="82"/>
      <c r="I865" s="82"/>
      <c r="J865" s="82"/>
      <c r="K865" s="82"/>
    </row>
    <row r="866" spans="2:11" ht="15">
      <c r="B866" s="31"/>
      <c r="C866" s="175"/>
      <c r="D866" s="82"/>
      <c r="E866" s="82"/>
      <c r="F866" s="82"/>
      <c r="G866" s="82"/>
      <c r="H866" s="82"/>
      <c r="I866" s="82"/>
      <c r="J866" s="82"/>
      <c r="K866" s="82"/>
    </row>
    <row r="867" spans="2:11" ht="15">
      <c r="B867" s="31"/>
      <c r="C867" s="175"/>
      <c r="D867" s="82"/>
      <c r="E867" s="82"/>
      <c r="F867" s="82"/>
      <c r="G867" s="82"/>
      <c r="H867" s="82"/>
      <c r="I867" s="82"/>
      <c r="J867" s="82"/>
      <c r="K867" s="82"/>
    </row>
    <row r="868" spans="2:11" ht="15">
      <c r="B868" s="31"/>
      <c r="C868" s="175"/>
      <c r="D868" s="82"/>
      <c r="E868" s="82"/>
      <c r="F868" s="82"/>
      <c r="G868" s="82"/>
      <c r="H868" s="82"/>
      <c r="I868" s="82"/>
      <c r="J868" s="82"/>
      <c r="K868" s="82"/>
    </row>
    <row r="869" spans="2:11" ht="15">
      <c r="B869" s="31"/>
      <c r="C869" s="175"/>
      <c r="D869" s="82"/>
      <c r="E869" s="82"/>
      <c r="F869" s="82"/>
      <c r="G869" s="82"/>
      <c r="H869" s="82"/>
      <c r="I869" s="82"/>
      <c r="J869" s="82"/>
      <c r="K869" s="82"/>
    </row>
    <row r="870" spans="2:11" ht="15">
      <c r="B870" s="31"/>
      <c r="C870" s="175"/>
      <c r="D870" s="82"/>
      <c r="E870" s="82"/>
      <c r="F870" s="82"/>
      <c r="G870" s="82"/>
      <c r="H870" s="82"/>
      <c r="I870" s="82"/>
      <c r="J870" s="82"/>
      <c r="K870" s="82"/>
    </row>
    <row r="871" spans="2:11" ht="15">
      <c r="B871" s="31"/>
      <c r="C871" s="175"/>
      <c r="D871" s="82"/>
      <c r="E871" s="82"/>
      <c r="F871" s="82"/>
      <c r="G871" s="82"/>
      <c r="H871" s="82"/>
      <c r="I871" s="82"/>
      <c r="J871" s="82"/>
      <c r="K871" s="82"/>
    </row>
    <row r="872" spans="2:11" ht="15">
      <c r="B872" s="31"/>
      <c r="C872" s="175"/>
      <c r="D872" s="82"/>
      <c r="E872" s="82"/>
      <c r="F872" s="82"/>
      <c r="G872" s="82"/>
      <c r="H872" s="82"/>
      <c r="I872" s="82"/>
      <c r="J872" s="82"/>
      <c r="K872" s="82"/>
    </row>
    <row r="873" spans="2:11" ht="15">
      <c r="B873" s="31"/>
      <c r="C873" s="175"/>
      <c r="D873" s="82"/>
      <c r="E873" s="82"/>
      <c r="F873" s="82"/>
      <c r="G873" s="82"/>
      <c r="H873" s="82"/>
      <c r="I873" s="82"/>
      <c r="J873" s="82"/>
      <c r="K873" s="82"/>
    </row>
    <row r="874" spans="2:11" ht="15">
      <c r="B874" s="31"/>
      <c r="C874" s="175"/>
      <c r="D874" s="82"/>
      <c r="E874" s="82"/>
      <c r="F874" s="82"/>
      <c r="G874" s="82"/>
      <c r="H874" s="82"/>
      <c r="I874" s="82"/>
      <c r="J874" s="82"/>
      <c r="K874" s="82"/>
    </row>
    <row r="875" spans="2:11" ht="15">
      <c r="B875" s="31"/>
      <c r="C875" s="175"/>
      <c r="D875" s="82"/>
      <c r="E875" s="82"/>
      <c r="F875" s="82"/>
      <c r="G875" s="82"/>
      <c r="H875" s="82"/>
      <c r="I875" s="82"/>
      <c r="J875" s="82"/>
      <c r="K875" s="82"/>
    </row>
    <row r="876" spans="2:11" ht="15">
      <c r="B876" s="31"/>
      <c r="C876" s="175"/>
      <c r="D876" s="82"/>
      <c r="E876" s="82"/>
      <c r="F876" s="82"/>
      <c r="G876" s="82"/>
      <c r="H876" s="82"/>
      <c r="I876" s="82"/>
      <c r="J876" s="82"/>
      <c r="K876" s="82"/>
    </row>
    <row r="877" spans="2:11" ht="15">
      <c r="B877" s="31"/>
      <c r="C877" s="175"/>
      <c r="D877" s="82"/>
      <c r="E877" s="82"/>
      <c r="F877" s="82"/>
      <c r="G877" s="82"/>
      <c r="H877" s="82"/>
      <c r="I877" s="82"/>
      <c r="J877" s="82"/>
      <c r="K877" s="82"/>
    </row>
    <row r="878" spans="2:11" ht="15">
      <c r="B878" s="31"/>
      <c r="C878" s="175"/>
      <c r="D878" s="82"/>
      <c r="E878" s="82"/>
      <c r="F878" s="82"/>
      <c r="G878" s="82"/>
      <c r="H878" s="82"/>
      <c r="I878" s="82"/>
      <c r="J878" s="82"/>
      <c r="K878" s="82"/>
    </row>
    <row r="879" spans="2:11" ht="15">
      <c r="B879" s="31"/>
      <c r="C879" s="175"/>
      <c r="D879" s="82"/>
      <c r="E879" s="82"/>
      <c r="F879" s="82"/>
      <c r="G879" s="82"/>
      <c r="H879" s="82"/>
      <c r="I879" s="82"/>
      <c r="J879" s="82"/>
      <c r="K879" s="82"/>
    </row>
    <row r="880" spans="2:11" ht="15">
      <c r="B880" s="31"/>
      <c r="C880" s="175"/>
      <c r="D880" s="82"/>
      <c r="E880" s="82"/>
      <c r="F880" s="82"/>
      <c r="G880" s="82"/>
      <c r="H880" s="82"/>
      <c r="I880" s="82"/>
      <c r="J880" s="82"/>
      <c r="K880" s="82"/>
    </row>
    <row r="881" spans="2:11" ht="15">
      <c r="B881" s="31"/>
      <c r="C881" s="175"/>
      <c r="D881" s="82"/>
      <c r="E881" s="82"/>
      <c r="F881" s="82"/>
      <c r="G881" s="82"/>
      <c r="H881" s="82"/>
      <c r="I881" s="82"/>
      <c r="J881" s="82"/>
      <c r="K881" s="82"/>
    </row>
    <row r="882" spans="2:11" ht="15">
      <c r="B882" s="31"/>
      <c r="C882" s="175"/>
      <c r="D882" s="82"/>
      <c r="E882" s="82"/>
      <c r="F882" s="82"/>
      <c r="G882" s="82"/>
      <c r="H882" s="82"/>
      <c r="I882" s="82"/>
      <c r="J882" s="82"/>
      <c r="K882" s="82"/>
    </row>
    <row r="883" spans="2:11" ht="15">
      <c r="B883" s="31"/>
      <c r="C883" s="175"/>
      <c r="D883" s="82"/>
      <c r="E883" s="82"/>
      <c r="F883" s="82"/>
      <c r="G883" s="82"/>
      <c r="H883" s="82"/>
      <c r="I883" s="82"/>
      <c r="J883" s="82"/>
      <c r="K883" s="82"/>
    </row>
    <row r="884" spans="2:11" ht="15">
      <c r="B884" s="31"/>
      <c r="C884" s="175"/>
      <c r="D884" s="82"/>
      <c r="E884" s="82"/>
      <c r="F884" s="82"/>
      <c r="G884" s="82"/>
      <c r="H884" s="82"/>
      <c r="I884" s="82"/>
      <c r="J884" s="82"/>
      <c r="K884" s="82"/>
    </row>
    <row r="885" spans="2:11" ht="15">
      <c r="B885" s="31"/>
      <c r="C885" s="175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79"/>
      <c r="D886" s="101"/>
      <c r="E886" s="101"/>
    </row>
    <row r="887" spans="2:11">
      <c r="C887" s="179"/>
      <c r="D887" s="101"/>
      <c r="E887" s="101"/>
    </row>
    <row r="888" spans="2:11">
      <c r="C888" s="179"/>
      <c r="D888" s="101"/>
      <c r="E888" s="101"/>
    </row>
    <row r="889" spans="2:11">
      <c r="C889" s="179"/>
      <c r="D889" s="101"/>
      <c r="E889" s="101"/>
    </row>
    <row r="890" spans="2:11">
      <c r="C890" s="179"/>
      <c r="D890" s="101"/>
      <c r="E890" s="101"/>
    </row>
    <row r="891" spans="2:11">
      <c r="C891" s="179"/>
      <c r="D891" s="101"/>
      <c r="E891" s="101"/>
    </row>
    <row r="892" spans="2:11">
      <c r="C892" s="179"/>
      <c r="D892" s="101"/>
      <c r="E892" s="101"/>
    </row>
    <row r="893" spans="2:11">
      <c r="C893" s="179"/>
      <c r="D893" s="101"/>
      <c r="E893" s="101"/>
    </row>
    <row r="894" spans="2:11">
      <c r="C894" s="179"/>
      <c r="D894" s="101"/>
      <c r="E894" s="101"/>
    </row>
    <row r="895" spans="2:11">
      <c r="C895" s="179"/>
      <c r="D895" s="101"/>
      <c r="E895" s="101"/>
    </row>
    <row r="896" spans="2:11">
      <c r="C896" s="179"/>
      <c r="D896" s="101"/>
      <c r="E896" s="101"/>
    </row>
    <row r="897" spans="3:5">
      <c r="C897" s="179"/>
      <c r="D897" s="101"/>
      <c r="E897" s="101"/>
    </row>
    <row r="898" spans="3:5">
      <c r="C898" s="179"/>
      <c r="D898" s="101"/>
      <c r="E898" s="101"/>
    </row>
    <row r="899" spans="3:5">
      <c r="C899" s="179"/>
      <c r="D899" s="101"/>
      <c r="E899" s="101"/>
    </row>
    <row r="900" spans="3:5">
      <c r="C900" s="179"/>
      <c r="D900" s="101"/>
      <c r="E900" s="101"/>
    </row>
    <row r="901" spans="3:5">
      <c r="C901" s="179"/>
      <c r="D901" s="101"/>
      <c r="E901" s="101"/>
    </row>
    <row r="902" spans="3:5">
      <c r="C902" s="179"/>
      <c r="D902" s="101"/>
      <c r="E902" s="101"/>
    </row>
    <row r="903" spans="3:5">
      <c r="C903" s="179"/>
      <c r="D903" s="101"/>
      <c r="E903" s="101"/>
    </row>
    <row r="904" spans="3:5">
      <c r="C904" s="179"/>
      <c r="D904" s="101"/>
      <c r="E904" s="101"/>
    </row>
    <row r="905" spans="3:5">
      <c r="C905" s="179"/>
      <c r="D905" s="101"/>
      <c r="E905" s="101"/>
    </row>
    <row r="906" spans="3:5">
      <c r="C906" s="179"/>
      <c r="D906" s="101"/>
      <c r="E906" s="101"/>
    </row>
    <row r="907" spans="3:5">
      <c r="C907" s="179"/>
      <c r="D907" s="101"/>
      <c r="E907" s="101"/>
    </row>
    <row r="908" spans="3:5">
      <c r="C908" s="179"/>
      <c r="D908" s="101"/>
      <c r="E908" s="101"/>
    </row>
    <row r="909" spans="3:5">
      <c r="C909" s="179"/>
      <c r="D909" s="101"/>
      <c r="E909" s="101"/>
    </row>
    <row r="910" spans="3:5">
      <c r="C910" s="179"/>
      <c r="D910" s="101"/>
      <c r="E910" s="101"/>
    </row>
    <row r="911" spans="3:5">
      <c r="C911" s="179"/>
      <c r="D911" s="101"/>
      <c r="E911" s="101"/>
    </row>
    <row r="912" spans="3:5">
      <c r="C912" s="179"/>
      <c r="D912" s="101"/>
      <c r="E912" s="101"/>
    </row>
    <row r="913" spans="3:5">
      <c r="C913" s="179"/>
      <c r="D913" s="101"/>
      <c r="E913" s="101"/>
    </row>
    <row r="914" spans="3:5">
      <c r="C914" s="179"/>
      <c r="D914" s="101"/>
      <c r="E914" s="101"/>
    </row>
    <row r="915" spans="3:5">
      <c r="C915" s="179"/>
      <c r="D915" s="101"/>
      <c r="E915" s="101"/>
    </row>
    <row r="916" spans="3:5">
      <c r="C916" s="179"/>
      <c r="D916" s="101"/>
      <c r="E916" s="101"/>
    </row>
    <row r="917" spans="3:5">
      <c r="C917" s="179"/>
      <c r="D917" s="101"/>
      <c r="E917" s="101"/>
    </row>
    <row r="918" spans="3:5">
      <c r="C918" s="179"/>
      <c r="D918" s="101"/>
      <c r="E918" s="101"/>
    </row>
    <row r="919" spans="3:5">
      <c r="C919" s="179"/>
      <c r="D919" s="101"/>
      <c r="E919" s="101"/>
    </row>
    <row r="920" spans="3:5">
      <c r="C920" s="179"/>
      <c r="D920" s="101"/>
      <c r="E920" s="101"/>
    </row>
    <row r="921" spans="3:5">
      <c r="C921" s="179"/>
      <c r="D921" s="101"/>
      <c r="E921" s="101"/>
    </row>
    <row r="922" spans="3:5">
      <c r="C922" s="179"/>
      <c r="D922" s="101"/>
      <c r="E922" s="101"/>
    </row>
    <row r="923" spans="3:5">
      <c r="C923" s="179"/>
      <c r="D923" s="101"/>
      <c r="E923" s="101"/>
    </row>
    <row r="924" spans="3:5">
      <c r="C924" s="179"/>
      <c r="D924" s="101"/>
      <c r="E924" s="101"/>
    </row>
    <row r="925" spans="3:5">
      <c r="C925" s="179"/>
      <c r="D925" s="101"/>
      <c r="E925" s="101"/>
    </row>
    <row r="926" spans="3:5">
      <c r="C926" s="179"/>
      <c r="D926" s="101"/>
      <c r="E926" s="101"/>
    </row>
    <row r="927" spans="3:5">
      <c r="C927" s="179"/>
      <c r="D927" s="101"/>
      <c r="E927" s="101"/>
    </row>
    <row r="928" spans="3:5">
      <c r="C928" s="179"/>
      <c r="D928" s="101"/>
      <c r="E928" s="101"/>
    </row>
    <row r="929" spans="3:5">
      <c r="C929" s="179"/>
      <c r="D929" s="101"/>
      <c r="E929" s="101"/>
    </row>
    <row r="930" spans="3:5">
      <c r="C930" s="179"/>
      <c r="D930" s="101"/>
      <c r="E930" s="101"/>
    </row>
    <row r="931" spans="3:5">
      <c r="C931" s="179"/>
      <c r="D931" s="101"/>
      <c r="E931" s="101"/>
    </row>
    <row r="932" spans="3:5">
      <c r="C932" s="179"/>
      <c r="D932" s="101"/>
      <c r="E932" s="101"/>
    </row>
    <row r="933" spans="3:5">
      <c r="C933" s="179"/>
      <c r="D933" s="101"/>
      <c r="E933" s="101"/>
    </row>
    <row r="934" spans="3:5">
      <c r="C934" s="179"/>
      <c r="D934" s="101"/>
      <c r="E934" s="101"/>
    </row>
    <row r="935" spans="3:5">
      <c r="C935" s="179"/>
      <c r="D935" s="101"/>
      <c r="E935" s="101"/>
    </row>
    <row r="936" spans="3:5">
      <c r="C936" s="179"/>
      <c r="D936" s="101"/>
      <c r="E936" s="101"/>
    </row>
    <row r="937" spans="3:5">
      <c r="C937" s="179"/>
      <c r="D937" s="101"/>
      <c r="E937" s="101"/>
    </row>
    <row r="938" spans="3:5">
      <c r="C938" s="179"/>
      <c r="D938" s="101"/>
      <c r="E938" s="101"/>
    </row>
    <row r="939" spans="3:5">
      <c r="C939" s="179"/>
      <c r="D939" s="101"/>
      <c r="E939" s="101"/>
    </row>
    <row r="940" spans="3:5">
      <c r="C940" s="179"/>
      <c r="D940" s="101"/>
      <c r="E940" s="101"/>
    </row>
    <row r="941" spans="3:5">
      <c r="C941" s="179"/>
      <c r="D941" s="101"/>
      <c r="E941" s="101"/>
    </row>
    <row r="942" spans="3:5">
      <c r="C942" s="179"/>
      <c r="D942" s="101"/>
      <c r="E942" s="101"/>
    </row>
    <row r="943" spans="3:5">
      <c r="C943" s="179"/>
      <c r="D943" s="101"/>
      <c r="E943" s="101"/>
    </row>
    <row r="944" spans="3:5">
      <c r="C944" s="179"/>
      <c r="D944" s="101"/>
      <c r="E944" s="101"/>
    </row>
    <row r="945" spans="3:5">
      <c r="C945" s="179"/>
      <c r="D945" s="101"/>
      <c r="E945" s="101"/>
    </row>
    <row r="946" spans="3:5">
      <c r="C946" s="179"/>
      <c r="D946" s="101"/>
      <c r="E946" s="101"/>
    </row>
    <row r="947" spans="3:5">
      <c r="C947" s="179"/>
      <c r="D947" s="101"/>
      <c r="E947" s="101"/>
    </row>
    <row r="948" spans="3:5">
      <c r="C948" s="179"/>
      <c r="D948" s="101"/>
      <c r="E948" s="101"/>
    </row>
    <row r="949" spans="3:5">
      <c r="C949" s="179"/>
      <c r="D949" s="101"/>
      <c r="E949" s="101"/>
    </row>
    <row r="950" spans="3:5">
      <c r="C950" s="179"/>
      <c r="D950" s="101"/>
      <c r="E950" s="101"/>
    </row>
    <row r="951" spans="3:5">
      <c r="C951" s="179"/>
      <c r="D951" s="101"/>
      <c r="E951" s="101"/>
    </row>
    <row r="952" spans="3:5">
      <c r="C952" s="179"/>
      <c r="D952" s="101"/>
      <c r="E952" s="101"/>
    </row>
    <row r="953" spans="3:5">
      <c r="C953" s="179"/>
      <c r="D953" s="101"/>
      <c r="E953" s="101"/>
    </row>
    <row r="954" spans="3:5">
      <c r="C954" s="179"/>
      <c r="D954" s="101"/>
      <c r="E954" s="101"/>
    </row>
    <row r="955" spans="3:5">
      <c r="C955" s="179"/>
      <c r="D955" s="101"/>
      <c r="E955" s="101"/>
    </row>
    <row r="956" spans="3:5">
      <c r="C956" s="179"/>
      <c r="D956" s="101"/>
      <c r="E956" s="101"/>
    </row>
    <row r="957" spans="3:5">
      <c r="C957" s="179"/>
      <c r="D957" s="101"/>
      <c r="E957" s="101"/>
    </row>
    <row r="958" spans="3:5">
      <c r="C958" s="179"/>
      <c r="D958" s="101"/>
      <c r="E958" s="101"/>
    </row>
    <row r="959" spans="3:5">
      <c r="C959" s="179"/>
      <c r="D959" s="101"/>
      <c r="E959" s="101"/>
    </row>
    <row r="960" spans="3:5">
      <c r="C960" s="179"/>
      <c r="D960" s="101"/>
      <c r="E960" s="101"/>
    </row>
    <row r="961" spans="3:5">
      <c r="C961" s="179"/>
      <c r="D961" s="101"/>
      <c r="E961" s="101"/>
    </row>
    <row r="962" spans="3:5">
      <c r="C962" s="179"/>
      <c r="D962" s="101"/>
      <c r="E962" s="101"/>
    </row>
    <row r="963" spans="3:5">
      <c r="C963" s="179"/>
      <c r="D963" s="101"/>
      <c r="E963" s="101"/>
    </row>
    <row r="964" spans="3:5">
      <c r="C964" s="179"/>
      <c r="D964" s="101"/>
      <c r="E964" s="101"/>
    </row>
    <row r="965" spans="3:5">
      <c r="C965" s="179"/>
      <c r="D965" s="101"/>
      <c r="E965" s="101"/>
    </row>
    <row r="966" spans="3:5">
      <c r="C966" s="179"/>
      <c r="D966" s="101"/>
      <c r="E966" s="101"/>
    </row>
    <row r="967" spans="3:5">
      <c r="C967" s="179"/>
      <c r="D967" s="101"/>
      <c r="E967" s="101"/>
    </row>
    <row r="968" spans="3:5">
      <c r="C968" s="179"/>
      <c r="D968" s="101"/>
      <c r="E968" s="101"/>
    </row>
    <row r="969" spans="3:5">
      <c r="C969" s="179"/>
      <c r="D969" s="101"/>
      <c r="E969" s="101"/>
    </row>
    <row r="970" spans="3:5">
      <c r="C970" s="179"/>
      <c r="D970" s="101"/>
      <c r="E970" s="101"/>
    </row>
    <row r="971" spans="3:5">
      <c r="C971" s="179"/>
      <c r="D971" s="101"/>
      <c r="E971" s="101"/>
    </row>
    <row r="972" spans="3:5">
      <c r="C972" s="179"/>
      <c r="D972" s="101"/>
      <c r="E972" s="101"/>
    </row>
    <row r="973" spans="3:5">
      <c r="C973" s="179"/>
      <c r="D973" s="101"/>
      <c r="E973" s="101"/>
    </row>
    <row r="974" spans="3:5">
      <c r="C974" s="179"/>
      <c r="D974" s="101"/>
      <c r="E974" s="101"/>
    </row>
    <row r="975" spans="3:5">
      <c r="C975" s="179"/>
      <c r="D975" s="101"/>
      <c r="E975" s="101"/>
    </row>
    <row r="976" spans="3:5">
      <c r="C976" s="179"/>
      <c r="D976" s="101"/>
      <c r="E976" s="101"/>
    </row>
    <row r="977" spans="3:5">
      <c r="C977" s="179"/>
      <c r="D977" s="101"/>
      <c r="E977" s="101"/>
    </row>
    <row r="978" spans="3:5">
      <c r="C978" s="179"/>
      <c r="D978" s="101"/>
      <c r="E978" s="101"/>
    </row>
    <row r="979" spans="3:5">
      <c r="C979" s="179"/>
      <c r="D979" s="101"/>
      <c r="E979" s="101"/>
    </row>
    <row r="980" spans="3:5">
      <c r="C980" s="179"/>
      <c r="D980" s="101"/>
      <c r="E980" s="101"/>
    </row>
    <row r="981" spans="3:5">
      <c r="C981" s="179"/>
      <c r="D981" s="101"/>
      <c r="E981" s="101"/>
    </row>
    <row r="982" spans="3:5">
      <c r="C982" s="179"/>
      <c r="D982" s="101"/>
      <c r="E982" s="101"/>
    </row>
    <row r="983" spans="3:5">
      <c r="C983" s="179"/>
      <c r="D983" s="101"/>
      <c r="E983" s="101"/>
    </row>
    <row r="984" spans="3:5">
      <c r="C984" s="179"/>
      <c r="D984" s="101"/>
      <c r="E984" s="101"/>
    </row>
    <row r="985" spans="3:5">
      <c r="C985" s="179"/>
      <c r="D985" s="101"/>
      <c r="E985" s="101"/>
    </row>
    <row r="986" spans="3:5">
      <c r="C986" s="179"/>
      <c r="D986" s="101"/>
      <c r="E986" s="101"/>
    </row>
    <row r="987" spans="3:5">
      <c r="C987" s="179"/>
      <c r="D987" s="101"/>
      <c r="E987" s="101"/>
    </row>
    <row r="988" spans="3:5">
      <c r="C988" s="179"/>
      <c r="D988" s="101"/>
      <c r="E988" s="101"/>
    </row>
    <row r="989" spans="3:5">
      <c r="C989" s="179"/>
      <c r="D989" s="101"/>
      <c r="E989" s="101"/>
    </row>
    <row r="990" spans="3:5">
      <c r="C990" s="179"/>
      <c r="D990" s="101"/>
      <c r="E990" s="101"/>
    </row>
    <row r="991" spans="3:5">
      <c r="C991" s="179"/>
      <c r="D991" s="101"/>
      <c r="E991" s="101"/>
    </row>
    <row r="992" spans="3:5">
      <c r="C992" s="179"/>
      <c r="D992" s="101"/>
      <c r="E992" s="101"/>
    </row>
    <row r="993" spans="3:5">
      <c r="C993" s="179"/>
      <c r="D993" s="101"/>
      <c r="E993" s="101"/>
    </row>
    <row r="994" spans="3:5">
      <c r="C994" s="179"/>
      <c r="D994" s="101"/>
      <c r="E994" s="101"/>
    </row>
    <row r="995" spans="3:5">
      <c r="C995" s="179"/>
      <c r="D995" s="101"/>
      <c r="E995" s="101"/>
    </row>
    <row r="996" spans="3:5">
      <c r="C996" s="179"/>
      <c r="D996" s="101"/>
      <c r="E996" s="101"/>
    </row>
    <row r="997" spans="3:5">
      <c r="C997" s="179"/>
      <c r="D997" s="101"/>
      <c r="E997" s="101"/>
    </row>
    <row r="998" spans="3:5">
      <c r="C998" s="179"/>
      <c r="D998" s="101"/>
      <c r="E998" s="101"/>
    </row>
    <row r="999" spans="3:5">
      <c r="C999" s="179"/>
      <c r="D999" s="101"/>
      <c r="E999" s="101"/>
    </row>
    <row r="1000" spans="3:5">
      <c r="C1000" s="179"/>
      <c r="D1000" s="101"/>
      <c r="E1000" s="101"/>
    </row>
    <row r="1001" spans="3:5">
      <c r="C1001" s="179"/>
      <c r="D1001" s="101"/>
      <c r="E1001" s="101"/>
    </row>
    <row r="1002" spans="3:5">
      <c r="C1002" s="179"/>
      <c r="D1002" s="101"/>
      <c r="E1002" s="101"/>
    </row>
    <row r="1003" spans="3:5">
      <c r="C1003" s="179"/>
      <c r="D1003" s="101"/>
      <c r="E1003" s="101"/>
    </row>
    <row r="1004" spans="3:5">
      <c r="C1004" s="179"/>
      <c r="D1004" s="101"/>
      <c r="E1004" s="101"/>
    </row>
    <row r="1005" spans="3:5">
      <c r="C1005" s="179"/>
      <c r="D1005" s="101"/>
      <c r="E1005" s="101"/>
    </row>
    <row r="1006" spans="3:5">
      <c r="C1006" s="179"/>
      <c r="D1006" s="101"/>
      <c r="E1006" s="101"/>
    </row>
    <row r="1007" spans="3:5">
      <c r="C1007" s="179"/>
      <c r="D1007" s="101"/>
      <c r="E1007" s="101"/>
    </row>
    <row r="1008" spans="3:5">
      <c r="C1008" s="179"/>
      <c r="D1008" s="101"/>
      <c r="E1008" s="101"/>
    </row>
    <row r="1009" spans="3:5">
      <c r="C1009" s="179"/>
      <c r="D1009" s="101"/>
      <c r="E1009" s="101"/>
    </row>
    <row r="1010" spans="3:5">
      <c r="C1010" s="179"/>
      <c r="D1010" s="101"/>
      <c r="E1010" s="101"/>
    </row>
    <row r="1011" spans="3:5">
      <c r="C1011" s="179"/>
      <c r="D1011" s="101"/>
      <c r="E1011" s="101"/>
    </row>
    <row r="1012" spans="3:5">
      <c r="C1012" s="179"/>
      <c r="D1012" s="101"/>
      <c r="E1012" s="101"/>
    </row>
    <row r="1013" spans="3:5">
      <c r="C1013" s="179"/>
      <c r="D1013" s="101"/>
      <c r="E1013" s="101"/>
    </row>
    <row r="1014" spans="3:5">
      <c r="C1014" s="179"/>
      <c r="D1014" s="101"/>
      <c r="E1014" s="101"/>
    </row>
    <row r="1015" spans="3:5">
      <c r="C1015" s="179"/>
      <c r="D1015" s="101"/>
      <c r="E1015" s="101"/>
    </row>
    <row r="1016" spans="3:5">
      <c r="C1016" s="179"/>
      <c r="D1016" s="101"/>
      <c r="E1016" s="101"/>
    </row>
    <row r="1017" spans="3:5">
      <c r="C1017" s="179"/>
      <c r="D1017" s="101"/>
      <c r="E1017" s="101"/>
    </row>
    <row r="1018" spans="3:5">
      <c r="C1018" s="179"/>
      <c r="D1018" s="101"/>
      <c r="E1018" s="101"/>
    </row>
    <row r="1019" spans="3:5">
      <c r="C1019" s="179"/>
      <c r="D1019" s="101"/>
      <c r="E1019" s="101"/>
    </row>
    <row r="1020" spans="3:5">
      <c r="C1020" s="179"/>
      <c r="D1020" s="101"/>
      <c r="E1020" s="101"/>
    </row>
    <row r="1021" spans="3:5">
      <c r="C1021" s="179"/>
      <c r="D1021" s="101"/>
      <c r="E1021" s="101"/>
    </row>
    <row r="1022" spans="3:5">
      <c r="C1022" s="179"/>
      <c r="D1022" s="101"/>
      <c r="E1022" s="101"/>
    </row>
    <row r="1023" spans="3:5">
      <c r="C1023" s="179"/>
      <c r="D1023" s="101"/>
      <c r="E1023" s="101"/>
    </row>
    <row r="1024" spans="3:5">
      <c r="C1024" s="179"/>
      <c r="D1024" s="101"/>
      <c r="E1024" s="101"/>
    </row>
    <row r="1025" spans="3:5">
      <c r="C1025" s="179"/>
      <c r="D1025" s="101"/>
      <c r="E1025" s="101"/>
    </row>
    <row r="1026" spans="3:5">
      <c r="C1026" s="179"/>
      <c r="D1026" s="101"/>
      <c r="E1026" s="101"/>
    </row>
    <row r="1027" spans="3:5">
      <c r="C1027" s="179"/>
      <c r="D1027" s="101"/>
      <c r="E1027" s="101"/>
    </row>
    <row r="1028" spans="3:5">
      <c r="C1028" s="179"/>
      <c r="D1028" s="101"/>
      <c r="E1028" s="101"/>
    </row>
    <row r="1029" spans="3:5">
      <c r="C1029" s="179"/>
      <c r="D1029" s="101"/>
      <c r="E1029" s="101"/>
    </row>
    <row r="1030" spans="3:5">
      <c r="C1030" s="179"/>
      <c r="D1030" s="101"/>
      <c r="E1030" s="101"/>
    </row>
    <row r="1031" spans="3:5">
      <c r="C1031" s="179"/>
      <c r="D1031" s="101"/>
      <c r="E1031" s="101"/>
    </row>
    <row r="1032" spans="3:5">
      <c r="C1032" s="179"/>
      <c r="D1032" s="101"/>
      <c r="E1032" s="101"/>
    </row>
    <row r="1033" spans="3:5">
      <c r="C1033" s="179"/>
      <c r="D1033" s="101"/>
      <c r="E1033" s="101"/>
    </row>
    <row r="1034" spans="3:5">
      <c r="C1034" s="179"/>
      <c r="D1034" s="101"/>
      <c r="E1034" s="101"/>
    </row>
    <row r="1035" spans="3:5">
      <c r="C1035" s="179"/>
      <c r="D1035" s="101"/>
      <c r="E1035" s="101"/>
    </row>
    <row r="1036" spans="3:5">
      <c r="C1036" s="179"/>
      <c r="D1036" s="101"/>
      <c r="E1036" s="101"/>
    </row>
    <row r="1037" spans="3:5">
      <c r="C1037" s="179"/>
      <c r="D1037" s="101"/>
      <c r="E1037" s="101"/>
    </row>
    <row r="1038" spans="3:5">
      <c r="C1038" s="179"/>
      <c r="D1038" s="101"/>
      <c r="E1038" s="101"/>
    </row>
    <row r="1039" spans="3:5">
      <c r="C1039" s="179"/>
      <c r="D1039" s="101"/>
      <c r="E1039" s="101"/>
    </row>
    <row r="1040" spans="3:5">
      <c r="C1040" s="179"/>
      <c r="D1040" s="101"/>
      <c r="E1040" s="101"/>
    </row>
    <row r="1041" spans="3:5">
      <c r="C1041" s="179"/>
      <c r="D1041" s="101"/>
      <c r="E1041" s="101"/>
    </row>
    <row r="1042" spans="3:5">
      <c r="C1042" s="179"/>
      <c r="D1042" s="101"/>
      <c r="E1042" s="101"/>
    </row>
    <row r="1043" spans="3:5">
      <c r="C1043" s="179"/>
      <c r="D1043" s="101"/>
      <c r="E1043" s="101"/>
    </row>
    <row r="1044" spans="3:5">
      <c r="C1044" s="179"/>
      <c r="D1044" s="101"/>
      <c r="E1044" s="101"/>
    </row>
    <row r="1045" spans="3:5">
      <c r="C1045" s="179"/>
      <c r="D1045" s="101"/>
      <c r="E1045" s="101"/>
    </row>
    <row r="1046" spans="3:5">
      <c r="C1046" s="179"/>
      <c r="D1046" s="101"/>
      <c r="E1046" s="101"/>
    </row>
    <row r="1047" spans="3:5">
      <c r="C1047" s="179"/>
      <c r="D1047" s="101"/>
      <c r="E1047" s="101"/>
    </row>
    <row r="1048" spans="3:5">
      <c r="C1048" s="179"/>
      <c r="D1048" s="101"/>
      <c r="E1048" s="101"/>
    </row>
    <row r="1049" spans="3:5">
      <c r="C1049" s="179"/>
      <c r="D1049" s="101"/>
      <c r="E1049" s="101"/>
    </row>
    <row r="1050" spans="3:5">
      <c r="C1050" s="179"/>
      <c r="D1050" s="101"/>
      <c r="E1050" s="101"/>
    </row>
    <row r="1051" spans="3:5">
      <c r="C1051" s="179"/>
      <c r="D1051" s="101"/>
      <c r="E1051" s="101"/>
    </row>
    <row r="1052" spans="3:5">
      <c r="C1052" s="179"/>
      <c r="D1052" s="101"/>
      <c r="E1052" s="101"/>
    </row>
    <row r="1053" spans="3:5">
      <c r="C1053" s="179"/>
      <c r="D1053" s="101"/>
      <c r="E1053" s="101"/>
    </row>
    <row r="1054" spans="3:5">
      <c r="C1054" s="179"/>
      <c r="D1054" s="101"/>
      <c r="E1054" s="101"/>
    </row>
    <row r="1055" spans="3:5">
      <c r="C1055" s="179"/>
      <c r="D1055" s="101"/>
      <c r="E1055" s="101"/>
    </row>
    <row r="1056" spans="3:5">
      <c r="C1056" s="179"/>
      <c r="D1056" s="101"/>
      <c r="E1056" s="101"/>
    </row>
    <row r="1057" spans="3:5">
      <c r="C1057" s="179"/>
      <c r="D1057" s="101"/>
      <c r="E1057" s="101"/>
    </row>
    <row r="1058" spans="3:5">
      <c r="C1058" s="179"/>
      <c r="D1058" s="101"/>
      <c r="E1058" s="101"/>
    </row>
    <row r="1059" spans="3:5">
      <c r="C1059" s="179"/>
      <c r="D1059" s="101"/>
      <c r="E1059" s="101"/>
    </row>
    <row r="1060" spans="3:5">
      <c r="C1060" s="179"/>
      <c r="D1060" s="101"/>
      <c r="E1060" s="101"/>
    </row>
    <row r="1061" spans="3:5">
      <c r="C1061" s="179"/>
      <c r="D1061" s="101"/>
      <c r="E1061" s="101"/>
    </row>
    <row r="1062" spans="3:5">
      <c r="C1062" s="179"/>
      <c r="D1062" s="101"/>
      <c r="E1062" s="101"/>
    </row>
    <row r="1063" spans="3:5">
      <c r="C1063" s="179"/>
      <c r="D1063" s="101"/>
      <c r="E1063" s="101"/>
    </row>
    <row r="1064" spans="3:5">
      <c r="C1064" s="179"/>
      <c r="D1064" s="101"/>
      <c r="E1064" s="101"/>
    </row>
    <row r="1065" spans="3:5">
      <c r="C1065" s="179"/>
      <c r="D1065" s="101"/>
      <c r="E1065" s="101"/>
    </row>
    <row r="1066" spans="3:5">
      <c r="C1066" s="179"/>
      <c r="D1066" s="101"/>
      <c r="E1066" s="101"/>
    </row>
    <row r="1067" spans="3:5">
      <c r="C1067" s="179"/>
      <c r="D1067" s="101"/>
      <c r="E1067" s="101"/>
    </row>
    <row r="1068" spans="3:5">
      <c r="C1068" s="179"/>
      <c r="D1068" s="101"/>
      <c r="E1068" s="101"/>
    </row>
    <row r="1069" spans="3:5">
      <c r="C1069" s="179"/>
      <c r="D1069" s="101"/>
      <c r="E1069" s="101"/>
    </row>
    <row r="1070" spans="3:5">
      <c r="C1070" s="179"/>
      <c r="D1070" s="101"/>
      <c r="E1070" s="101"/>
    </row>
    <row r="1071" spans="3:5">
      <c r="C1071" s="179"/>
      <c r="D1071" s="101"/>
      <c r="E1071" s="101"/>
    </row>
    <row r="1072" spans="3:5">
      <c r="C1072" s="179"/>
      <c r="D1072" s="101"/>
      <c r="E1072" s="101"/>
    </row>
    <row r="1073" spans="3:5">
      <c r="C1073" s="179"/>
      <c r="D1073" s="101"/>
      <c r="E1073" s="101"/>
    </row>
    <row r="1074" spans="3:5">
      <c r="C1074" s="179"/>
      <c r="D1074" s="101"/>
      <c r="E1074" s="101"/>
    </row>
    <row r="1075" spans="3:5">
      <c r="C1075" s="179"/>
      <c r="D1075" s="101"/>
      <c r="E1075" s="101"/>
    </row>
    <row r="1076" spans="3:5">
      <c r="C1076" s="179"/>
      <c r="D1076" s="101"/>
      <c r="E1076" s="101"/>
    </row>
    <row r="1077" spans="3:5">
      <c r="C1077" s="179"/>
      <c r="D1077" s="101"/>
      <c r="E1077" s="101"/>
    </row>
    <row r="1078" spans="3:5">
      <c r="C1078" s="179"/>
      <c r="D1078" s="101"/>
      <c r="E1078" s="101"/>
    </row>
    <row r="1079" spans="3:5">
      <c r="C1079" s="179"/>
      <c r="D1079" s="101"/>
      <c r="E1079" s="101"/>
    </row>
    <row r="1080" spans="3:5">
      <c r="C1080" s="179"/>
      <c r="D1080" s="101"/>
      <c r="E1080" s="101"/>
    </row>
    <row r="1081" spans="3:5">
      <c r="C1081" s="179"/>
      <c r="D1081" s="101"/>
      <c r="E1081" s="101"/>
    </row>
    <row r="1082" spans="3:5">
      <c r="C1082" s="179"/>
      <c r="D1082" s="101"/>
      <c r="E1082" s="101"/>
    </row>
    <row r="1083" spans="3:5">
      <c r="C1083" s="179"/>
      <c r="D1083" s="101"/>
      <c r="E1083" s="101"/>
    </row>
    <row r="1084" spans="3:5">
      <c r="C1084" s="179"/>
      <c r="D1084" s="101"/>
      <c r="E1084" s="101"/>
    </row>
    <row r="1085" spans="3:5">
      <c r="C1085" s="179"/>
      <c r="D1085" s="101"/>
      <c r="E1085" s="101"/>
    </row>
    <row r="1086" spans="3:5">
      <c r="C1086" s="179"/>
      <c r="D1086" s="101"/>
      <c r="E1086" s="101"/>
    </row>
    <row r="1087" spans="3:5">
      <c r="C1087" s="179"/>
      <c r="D1087" s="101"/>
      <c r="E1087" s="101"/>
    </row>
    <row r="1088" spans="3:5">
      <c r="C1088" s="179"/>
      <c r="D1088" s="101"/>
      <c r="E1088" s="101"/>
    </row>
    <row r="1089" spans="3:5">
      <c r="C1089" s="179"/>
      <c r="D1089" s="101"/>
      <c r="E1089" s="101"/>
    </row>
    <row r="1090" spans="3:5">
      <c r="C1090" s="179"/>
      <c r="D1090" s="101"/>
      <c r="E1090" s="101"/>
    </row>
    <row r="1091" spans="3:5">
      <c r="C1091" s="179"/>
      <c r="D1091" s="101"/>
      <c r="E1091" s="101"/>
    </row>
    <row r="1092" spans="3:5">
      <c r="C1092" s="179"/>
      <c r="D1092" s="101"/>
      <c r="E1092" s="101"/>
    </row>
    <row r="1093" spans="3:5">
      <c r="C1093" s="179"/>
      <c r="D1093" s="101"/>
      <c r="E1093" s="101"/>
    </row>
    <row r="1094" spans="3:5">
      <c r="C1094" s="179"/>
      <c r="D1094" s="101"/>
      <c r="E1094" s="101"/>
    </row>
    <row r="1095" spans="3:5">
      <c r="C1095" s="179"/>
      <c r="D1095" s="101"/>
      <c r="E1095" s="101"/>
    </row>
    <row r="1096" spans="3:5">
      <c r="C1096" s="179"/>
      <c r="D1096" s="101"/>
      <c r="E1096" s="101"/>
    </row>
    <row r="1097" spans="3:5">
      <c r="C1097" s="179"/>
      <c r="D1097" s="101"/>
      <c r="E1097" s="101"/>
    </row>
    <row r="1098" spans="3:5">
      <c r="C1098" s="179"/>
      <c r="D1098" s="101"/>
      <c r="E1098" s="101"/>
    </row>
    <row r="1099" spans="3:5">
      <c r="C1099" s="179"/>
      <c r="D1099" s="101"/>
      <c r="E1099" s="101"/>
    </row>
    <row r="1100" spans="3:5">
      <c r="C1100" s="179"/>
      <c r="D1100" s="101"/>
      <c r="E1100" s="101"/>
    </row>
    <row r="1101" spans="3:5">
      <c r="C1101" s="179"/>
      <c r="D1101" s="101"/>
      <c r="E1101" s="101"/>
    </row>
    <row r="1102" spans="3:5">
      <c r="C1102" s="179"/>
      <c r="D1102" s="101"/>
      <c r="E1102" s="101"/>
    </row>
    <row r="1103" spans="3:5">
      <c r="C1103" s="179"/>
      <c r="D1103" s="101"/>
      <c r="E1103" s="101"/>
    </row>
    <row r="1104" spans="3:5">
      <c r="C1104" s="179"/>
      <c r="D1104" s="101"/>
      <c r="E1104" s="101"/>
    </row>
    <row r="1105" spans="3:5">
      <c r="C1105" s="179"/>
      <c r="D1105" s="101"/>
      <c r="E1105" s="101"/>
    </row>
    <row r="1106" spans="3:5">
      <c r="C1106" s="179"/>
      <c r="D1106" s="101"/>
      <c r="E1106" s="101"/>
    </row>
    <row r="1107" spans="3:5">
      <c r="C1107" s="179"/>
      <c r="D1107" s="101"/>
      <c r="E1107" s="101"/>
    </row>
    <row r="1108" spans="3:5">
      <c r="C1108" s="179"/>
      <c r="D1108" s="101"/>
      <c r="E1108" s="101"/>
    </row>
    <row r="1109" spans="3:5">
      <c r="C1109" s="179"/>
      <c r="D1109" s="101"/>
      <c r="E1109" s="101"/>
    </row>
    <row r="1110" spans="3:5">
      <c r="C1110" s="179"/>
      <c r="D1110" s="101"/>
      <c r="E1110" s="101"/>
    </row>
    <row r="1111" spans="3:5">
      <c r="C1111" s="179"/>
      <c r="D1111" s="101"/>
      <c r="E1111" s="101"/>
    </row>
    <row r="1112" spans="3:5">
      <c r="C1112" s="179"/>
      <c r="D1112" s="101"/>
      <c r="E1112" s="101"/>
    </row>
    <row r="1113" spans="3:5">
      <c r="C1113" s="179"/>
      <c r="D1113" s="101"/>
      <c r="E1113" s="101"/>
    </row>
    <row r="1114" spans="3:5">
      <c r="C1114" s="179"/>
      <c r="D1114" s="101"/>
      <c r="E1114" s="101"/>
    </row>
    <row r="1115" spans="3:5">
      <c r="C1115" s="179"/>
      <c r="D1115" s="101"/>
      <c r="E1115" s="101"/>
    </row>
    <row r="1116" spans="3:5">
      <c r="C1116" s="179"/>
      <c r="D1116" s="101"/>
      <c r="E1116" s="101"/>
    </row>
    <row r="1117" spans="3:5">
      <c r="C1117" s="179"/>
      <c r="D1117" s="101"/>
      <c r="E1117" s="101"/>
    </row>
    <row r="1118" spans="3:5">
      <c r="C1118" s="179"/>
      <c r="D1118" s="101"/>
      <c r="E1118" s="101"/>
    </row>
    <row r="1119" spans="3:5">
      <c r="C1119" s="179"/>
      <c r="D1119" s="101"/>
      <c r="E1119" s="101"/>
    </row>
    <row r="1120" spans="3:5">
      <c r="C1120" s="179"/>
      <c r="D1120" s="101"/>
      <c r="E1120" s="101"/>
    </row>
    <row r="1121" spans="3:5">
      <c r="C1121" s="179"/>
      <c r="D1121" s="101"/>
      <c r="E1121" s="101"/>
    </row>
    <row r="1122" spans="3:5">
      <c r="C1122" s="179"/>
      <c r="D1122" s="101"/>
      <c r="E1122" s="101"/>
    </row>
    <row r="1123" spans="3:5">
      <c r="C1123" s="179"/>
      <c r="D1123" s="101"/>
      <c r="E1123" s="101"/>
    </row>
    <row r="1124" spans="3:5">
      <c r="C1124" s="179"/>
      <c r="D1124" s="101"/>
      <c r="E1124" s="101"/>
    </row>
    <row r="1125" spans="3:5">
      <c r="C1125" s="179"/>
      <c r="D1125" s="101"/>
      <c r="E1125" s="101"/>
    </row>
    <row r="1126" spans="3:5">
      <c r="C1126" s="179"/>
      <c r="D1126" s="101"/>
      <c r="E1126" s="101"/>
    </row>
    <row r="1127" spans="3:5">
      <c r="C1127" s="179"/>
      <c r="D1127" s="101"/>
      <c r="E1127" s="101"/>
    </row>
    <row r="1128" spans="3:5">
      <c r="C1128" s="179"/>
      <c r="D1128" s="101"/>
      <c r="E1128" s="101"/>
    </row>
    <row r="1129" spans="3:5">
      <c r="C1129" s="179"/>
      <c r="D1129" s="101"/>
      <c r="E1129" s="101"/>
    </row>
    <row r="1130" spans="3:5">
      <c r="C1130" s="179"/>
      <c r="D1130" s="101"/>
      <c r="E1130" s="101"/>
    </row>
    <row r="1131" spans="3:5">
      <c r="C1131" s="179"/>
      <c r="D1131" s="101"/>
      <c r="E1131" s="101"/>
    </row>
    <row r="1132" spans="3:5">
      <c r="C1132" s="179"/>
      <c r="D1132" s="101"/>
      <c r="E1132" s="101"/>
    </row>
    <row r="1133" spans="3:5">
      <c r="C1133" s="179"/>
      <c r="D1133" s="101"/>
      <c r="E1133" s="101"/>
    </row>
    <row r="1134" spans="3:5">
      <c r="C1134" s="179"/>
      <c r="D1134" s="101"/>
      <c r="E1134" s="101"/>
    </row>
    <row r="1135" spans="3:5">
      <c r="C1135" s="179"/>
      <c r="D1135" s="101"/>
      <c r="E1135" s="101"/>
    </row>
    <row r="1136" spans="3:5">
      <c r="C1136" s="179"/>
      <c r="D1136" s="101"/>
      <c r="E1136" s="101"/>
    </row>
    <row r="1137" spans="3:5">
      <c r="C1137" s="179"/>
      <c r="D1137" s="101"/>
      <c r="E1137" s="101"/>
    </row>
    <row r="1138" spans="3:5">
      <c r="C1138" s="179"/>
      <c r="D1138" s="101"/>
      <c r="E1138" s="101"/>
    </row>
    <row r="1139" spans="3:5">
      <c r="C1139" s="179"/>
      <c r="D1139" s="101"/>
      <c r="E1139" s="101"/>
    </row>
    <row r="1140" spans="3:5">
      <c r="C1140" s="179"/>
      <c r="D1140" s="101"/>
      <c r="E1140" s="101"/>
    </row>
    <row r="1141" spans="3:5">
      <c r="C1141" s="179"/>
      <c r="D1141" s="101"/>
      <c r="E1141" s="101"/>
    </row>
    <row r="1142" spans="3:5">
      <c r="C1142" s="179"/>
      <c r="D1142" s="101"/>
      <c r="E1142" s="101"/>
    </row>
    <row r="1143" spans="3:5">
      <c r="C1143" s="179"/>
      <c r="D1143" s="101"/>
      <c r="E1143" s="101"/>
    </row>
    <row r="1144" spans="3:5">
      <c r="C1144" s="179"/>
      <c r="D1144" s="101"/>
      <c r="E1144" s="101"/>
    </row>
    <row r="1145" spans="3:5">
      <c r="C1145" s="179"/>
      <c r="D1145" s="101"/>
      <c r="E1145" s="101"/>
    </row>
    <row r="1146" spans="3:5">
      <c r="C1146" s="179"/>
      <c r="D1146" s="101"/>
      <c r="E1146" s="101"/>
    </row>
    <row r="1147" spans="3:5">
      <c r="C1147" s="179"/>
      <c r="D1147" s="101"/>
      <c r="E1147" s="101"/>
    </row>
    <row r="1148" spans="3:5">
      <c r="C1148" s="179"/>
      <c r="D1148" s="101"/>
      <c r="E1148" s="101"/>
    </row>
    <row r="1149" spans="3:5">
      <c r="C1149" s="179"/>
      <c r="D1149" s="101"/>
      <c r="E1149" s="101"/>
    </row>
    <row r="1150" spans="3:5">
      <c r="C1150" s="179"/>
      <c r="D1150" s="101"/>
      <c r="E1150" s="101"/>
    </row>
    <row r="1151" spans="3:5">
      <c r="C1151" s="179"/>
      <c r="D1151" s="101"/>
      <c r="E1151" s="101"/>
    </row>
    <row r="1152" spans="3:5">
      <c r="C1152" s="179"/>
      <c r="D1152" s="101"/>
      <c r="E1152" s="101"/>
    </row>
    <row r="1153" spans="3:5">
      <c r="C1153" s="179"/>
      <c r="D1153" s="101"/>
      <c r="E1153" s="101"/>
    </row>
    <row r="1154" spans="3:5">
      <c r="C1154" s="179"/>
      <c r="D1154" s="101"/>
      <c r="E1154" s="101"/>
    </row>
    <row r="1155" spans="3:5">
      <c r="C1155" s="179"/>
      <c r="D1155" s="101"/>
      <c r="E1155" s="101"/>
    </row>
    <row r="1156" spans="3:5">
      <c r="C1156" s="179"/>
      <c r="D1156" s="101"/>
      <c r="E1156" s="101"/>
    </row>
    <row r="1157" spans="3:5">
      <c r="C1157" s="179"/>
      <c r="D1157" s="101"/>
      <c r="E1157" s="101"/>
    </row>
    <row r="1158" spans="3:5">
      <c r="C1158" s="179"/>
      <c r="D1158" s="101"/>
      <c r="E1158" s="101"/>
    </row>
    <row r="1159" spans="3:5">
      <c r="C1159" s="179"/>
      <c r="D1159" s="101"/>
      <c r="E1159" s="101"/>
    </row>
    <row r="1160" spans="3:5">
      <c r="C1160" s="179"/>
      <c r="D1160" s="101"/>
      <c r="E1160" s="101"/>
    </row>
    <row r="1161" spans="3:5">
      <c r="C1161" s="179"/>
      <c r="D1161" s="101"/>
      <c r="E1161" s="101"/>
    </row>
    <row r="1162" spans="3:5">
      <c r="C1162" s="179"/>
      <c r="D1162" s="101"/>
      <c r="E1162" s="101"/>
    </row>
    <row r="1163" spans="3:5">
      <c r="C1163" s="179"/>
      <c r="D1163" s="101"/>
      <c r="E1163" s="101"/>
    </row>
    <row r="1164" spans="3:5">
      <c r="C1164" s="179"/>
      <c r="D1164" s="101"/>
      <c r="E1164" s="101"/>
    </row>
    <row r="1165" spans="3:5">
      <c r="C1165" s="179"/>
      <c r="D1165" s="101"/>
      <c r="E1165" s="101"/>
    </row>
    <row r="1166" spans="3:5">
      <c r="C1166" s="179"/>
      <c r="D1166" s="101"/>
      <c r="E1166" s="101"/>
    </row>
    <row r="1167" spans="3:5">
      <c r="C1167" s="179"/>
      <c r="D1167" s="101"/>
      <c r="E1167" s="101"/>
    </row>
    <row r="1168" spans="3:5">
      <c r="C1168" s="179"/>
      <c r="D1168" s="101"/>
      <c r="E1168" s="101"/>
    </row>
    <row r="1169" spans="3:5">
      <c r="C1169" s="179"/>
      <c r="D1169" s="101"/>
      <c r="E1169" s="101"/>
    </row>
    <row r="1170" spans="3:5">
      <c r="C1170" s="179"/>
      <c r="D1170" s="101"/>
      <c r="E1170" s="101"/>
    </row>
    <row r="1171" spans="3:5">
      <c r="C1171" s="179"/>
      <c r="D1171" s="101"/>
      <c r="E1171" s="101"/>
    </row>
    <row r="1172" spans="3:5">
      <c r="C1172" s="179"/>
      <c r="D1172" s="101"/>
      <c r="E1172" s="101"/>
    </row>
    <row r="1173" spans="3:5">
      <c r="C1173" s="179"/>
      <c r="D1173" s="101"/>
      <c r="E1173" s="101"/>
    </row>
    <row r="1174" spans="3:5">
      <c r="C1174" s="179"/>
      <c r="D1174" s="101"/>
      <c r="E1174" s="101"/>
    </row>
    <row r="1175" spans="3:5">
      <c r="C1175" s="179"/>
      <c r="D1175" s="101"/>
      <c r="E1175" s="101"/>
    </row>
    <row r="1176" spans="3:5">
      <c r="C1176" s="179"/>
      <c r="D1176" s="101"/>
      <c r="E1176" s="101"/>
    </row>
    <row r="1177" spans="3:5">
      <c r="C1177" s="179"/>
      <c r="D1177" s="101"/>
      <c r="E1177" s="101"/>
    </row>
    <row r="1178" spans="3:5">
      <c r="C1178" s="179"/>
      <c r="D1178" s="101"/>
      <c r="E1178" s="101"/>
    </row>
    <row r="1179" spans="3:5">
      <c r="C1179" s="179"/>
      <c r="D1179" s="101"/>
      <c r="E1179" s="101"/>
    </row>
    <row r="1180" spans="3:5">
      <c r="C1180" s="179"/>
      <c r="D1180" s="101"/>
      <c r="E1180" s="101"/>
    </row>
    <row r="1181" spans="3:5">
      <c r="C1181" s="179"/>
      <c r="D1181" s="101"/>
      <c r="E1181" s="101"/>
    </row>
    <row r="1182" spans="3:5">
      <c r="C1182" s="179"/>
      <c r="D1182" s="101"/>
      <c r="E1182" s="101"/>
    </row>
    <row r="1183" spans="3:5">
      <c r="C1183" s="179"/>
      <c r="D1183" s="101"/>
      <c r="E1183" s="101"/>
    </row>
    <row r="1184" spans="3:5">
      <c r="C1184" s="179"/>
      <c r="D1184" s="101"/>
      <c r="E1184" s="101"/>
    </row>
    <row r="1185" spans="3:5">
      <c r="C1185" s="179"/>
      <c r="D1185" s="101"/>
      <c r="E1185" s="101"/>
    </row>
    <row r="1186" spans="3:5">
      <c r="C1186" s="179"/>
      <c r="D1186" s="101"/>
      <c r="E1186" s="101"/>
    </row>
    <row r="1187" spans="3:5">
      <c r="C1187" s="179"/>
      <c r="D1187" s="101"/>
      <c r="E1187" s="101"/>
    </row>
    <row r="1188" spans="3:5">
      <c r="C1188" s="179"/>
      <c r="D1188" s="101"/>
      <c r="E1188" s="101"/>
    </row>
    <row r="1189" spans="3:5">
      <c r="C1189" s="179"/>
      <c r="D1189" s="101"/>
      <c r="E1189" s="101"/>
    </row>
    <row r="1190" spans="3:5">
      <c r="C1190" s="179"/>
      <c r="D1190" s="101"/>
      <c r="E1190" s="101"/>
    </row>
    <row r="1191" spans="3:5">
      <c r="C1191" s="179"/>
      <c r="D1191" s="101"/>
      <c r="E1191" s="101"/>
    </row>
    <row r="1192" spans="3:5">
      <c r="C1192" s="179"/>
      <c r="D1192" s="101"/>
      <c r="E1192" s="101"/>
    </row>
    <row r="1193" spans="3:5">
      <c r="C1193" s="179"/>
      <c r="D1193" s="101"/>
      <c r="E1193" s="101"/>
    </row>
    <row r="1194" spans="3:5">
      <c r="C1194" s="179"/>
      <c r="D1194" s="101"/>
      <c r="E1194" s="101"/>
    </row>
    <row r="1195" spans="3:5">
      <c r="C1195" s="179"/>
      <c r="D1195" s="101"/>
      <c r="E1195" s="101"/>
    </row>
    <row r="1196" spans="3:5">
      <c r="C1196" s="179"/>
      <c r="D1196" s="101"/>
      <c r="E1196" s="101"/>
    </row>
    <row r="1197" spans="3:5">
      <c r="C1197" s="179"/>
      <c r="D1197" s="101"/>
      <c r="E1197" s="101"/>
    </row>
    <row r="1198" spans="3:5">
      <c r="C1198" s="179"/>
      <c r="D1198" s="101"/>
      <c r="E1198" s="101"/>
    </row>
    <row r="1199" spans="3:5">
      <c r="C1199" s="179"/>
      <c r="D1199" s="101"/>
      <c r="E1199" s="101"/>
    </row>
    <row r="1200" spans="3:5">
      <c r="C1200" s="179"/>
      <c r="D1200" s="101"/>
      <c r="E1200" s="101"/>
    </row>
    <row r="1201" spans="3:5">
      <c r="C1201" s="179"/>
      <c r="D1201" s="101"/>
      <c r="E1201" s="101"/>
    </row>
    <row r="1202" spans="3:5">
      <c r="C1202" s="179"/>
      <c r="D1202" s="101"/>
      <c r="E1202" s="101"/>
    </row>
    <row r="1203" spans="3:5">
      <c r="C1203" s="179"/>
      <c r="D1203" s="101"/>
      <c r="E1203" s="101"/>
    </row>
    <row r="1204" spans="3:5">
      <c r="C1204" s="179"/>
      <c r="D1204" s="101"/>
      <c r="E1204" s="101"/>
    </row>
    <row r="1205" spans="3:5">
      <c r="C1205" s="179"/>
      <c r="D1205" s="101"/>
      <c r="E1205" s="101"/>
    </row>
    <row r="1206" spans="3:5">
      <c r="C1206" s="179"/>
      <c r="D1206" s="101"/>
      <c r="E1206" s="101"/>
    </row>
    <row r="1207" spans="3:5">
      <c r="C1207" s="179"/>
      <c r="D1207" s="101"/>
      <c r="E1207" s="101"/>
    </row>
    <row r="1208" spans="3:5">
      <c r="C1208" s="179"/>
      <c r="D1208" s="101"/>
      <c r="E1208" s="101"/>
    </row>
    <row r="1209" spans="3:5">
      <c r="C1209" s="179"/>
      <c r="D1209" s="101"/>
      <c r="E1209" s="101"/>
    </row>
    <row r="1210" spans="3:5">
      <c r="C1210" s="179"/>
      <c r="D1210" s="101"/>
      <c r="E1210" s="101"/>
    </row>
    <row r="1211" spans="3:5">
      <c r="C1211" s="179"/>
      <c r="D1211" s="101"/>
      <c r="E1211" s="101"/>
    </row>
    <row r="1212" spans="3:5">
      <c r="C1212" s="179"/>
      <c r="D1212" s="101"/>
      <c r="E1212" s="101"/>
    </row>
    <row r="1213" spans="3:5">
      <c r="C1213" s="179"/>
      <c r="D1213" s="101"/>
      <c r="E1213" s="101"/>
    </row>
    <row r="1214" spans="3:5">
      <c r="C1214" s="179"/>
      <c r="D1214" s="101"/>
      <c r="E1214" s="101"/>
    </row>
    <row r="1215" spans="3:5">
      <c r="C1215" s="179"/>
      <c r="D1215" s="101"/>
      <c r="E1215" s="101"/>
    </row>
    <row r="1216" spans="3:5">
      <c r="C1216" s="179"/>
      <c r="D1216" s="101"/>
      <c r="E1216" s="101"/>
    </row>
    <row r="1217" spans="3:5">
      <c r="C1217" s="179"/>
      <c r="D1217" s="101"/>
      <c r="E1217" s="101"/>
    </row>
    <row r="1218" spans="3:5">
      <c r="C1218" s="179"/>
      <c r="D1218" s="101"/>
      <c r="E1218" s="101"/>
    </row>
    <row r="1219" spans="3:5">
      <c r="C1219" s="179"/>
      <c r="D1219" s="101"/>
      <c r="E1219" s="101"/>
    </row>
    <row r="1220" spans="3:5">
      <c r="C1220" s="179"/>
      <c r="D1220" s="101"/>
      <c r="E1220" s="101"/>
    </row>
    <row r="1221" spans="3:5">
      <c r="C1221" s="179"/>
      <c r="D1221" s="101"/>
      <c r="E1221" s="101"/>
    </row>
    <row r="1222" spans="3:5">
      <c r="C1222" s="179"/>
      <c r="D1222" s="101"/>
      <c r="E1222" s="101"/>
    </row>
    <row r="1223" spans="3:5">
      <c r="C1223" s="179"/>
      <c r="D1223" s="101"/>
      <c r="E1223" s="101"/>
    </row>
    <row r="1224" spans="3:5">
      <c r="C1224" s="179"/>
      <c r="D1224" s="101"/>
      <c r="E1224" s="101"/>
    </row>
    <row r="1225" spans="3:5">
      <c r="C1225" s="179"/>
      <c r="D1225" s="101"/>
      <c r="E1225" s="101"/>
    </row>
    <row r="1226" spans="3:5">
      <c r="C1226" s="179"/>
      <c r="D1226" s="101"/>
      <c r="E1226" s="101"/>
    </row>
    <row r="1227" spans="3:5">
      <c r="C1227" s="179"/>
      <c r="D1227" s="101"/>
      <c r="E1227" s="101"/>
    </row>
    <row r="1228" spans="3:5">
      <c r="C1228" s="179"/>
      <c r="D1228" s="101"/>
      <c r="E1228" s="101"/>
    </row>
    <row r="1229" spans="3:5">
      <c r="C1229" s="179"/>
      <c r="D1229" s="101"/>
      <c r="E1229" s="101"/>
    </row>
    <row r="1230" spans="3:5">
      <c r="C1230" s="179"/>
      <c r="D1230" s="101"/>
      <c r="E1230" s="101"/>
    </row>
    <row r="1231" spans="3:5">
      <c r="C1231" s="179"/>
      <c r="D1231" s="101"/>
      <c r="E1231" s="101"/>
    </row>
    <row r="1232" spans="3:5">
      <c r="C1232" s="179"/>
      <c r="D1232" s="101"/>
      <c r="E1232" s="101"/>
    </row>
    <row r="1233" spans="3:5">
      <c r="C1233" s="179"/>
      <c r="D1233" s="101"/>
      <c r="E1233" s="101"/>
    </row>
    <row r="1234" spans="3:5">
      <c r="C1234" s="179"/>
      <c r="D1234" s="101"/>
      <c r="E1234" s="101"/>
    </row>
    <row r="1235" spans="3:5">
      <c r="C1235" s="179"/>
      <c r="D1235" s="101"/>
      <c r="E1235" s="101"/>
    </row>
    <row r="1236" spans="3:5">
      <c r="C1236" s="179"/>
      <c r="D1236" s="101"/>
      <c r="E1236" s="101"/>
    </row>
    <row r="1237" spans="3:5">
      <c r="C1237" s="179"/>
      <c r="D1237" s="101"/>
      <c r="E1237" s="101"/>
    </row>
    <row r="1238" spans="3:5">
      <c r="C1238" s="179"/>
      <c r="D1238" s="101"/>
      <c r="E1238" s="101"/>
    </row>
    <row r="1239" spans="3:5">
      <c r="C1239" s="179"/>
      <c r="D1239" s="101"/>
      <c r="E1239" s="101"/>
    </row>
    <row r="1240" spans="3:5">
      <c r="C1240" s="179"/>
      <c r="D1240" s="101"/>
      <c r="E1240" s="101"/>
    </row>
    <row r="1241" spans="3:5">
      <c r="C1241" s="179"/>
      <c r="D1241" s="101"/>
      <c r="E1241" s="101"/>
    </row>
    <row r="1242" spans="3:5">
      <c r="C1242" s="179"/>
      <c r="D1242" s="101"/>
      <c r="E1242" s="101"/>
    </row>
    <row r="1243" spans="3:5">
      <c r="C1243" s="179"/>
      <c r="D1243" s="101"/>
      <c r="E1243" s="101"/>
    </row>
    <row r="1244" spans="3:5">
      <c r="C1244" s="179"/>
      <c r="D1244" s="101"/>
      <c r="E1244" s="101"/>
    </row>
    <row r="1245" spans="3:5">
      <c r="C1245" s="179"/>
      <c r="D1245" s="101"/>
      <c r="E1245" s="101"/>
    </row>
    <row r="1246" spans="3:5">
      <c r="C1246" s="179"/>
      <c r="D1246" s="101"/>
      <c r="E1246" s="101"/>
    </row>
    <row r="1247" spans="3:5">
      <c r="C1247" s="179"/>
      <c r="D1247" s="101"/>
      <c r="E1247" s="101"/>
    </row>
    <row r="1248" spans="3:5">
      <c r="C1248" s="179"/>
      <c r="D1248" s="101"/>
      <c r="E1248" s="101"/>
    </row>
    <row r="1249" spans="3:5">
      <c r="C1249" s="179"/>
      <c r="D1249" s="101"/>
      <c r="E1249" s="101"/>
    </row>
    <row r="1250" spans="3:5">
      <c r="C1250" s="179"/>
      <c r="D1250" s="101"/>
      <c r="E1250" s="101"/>
    </row>
    <row r="1251" spans="3:5">
      <c r="C1251" s="179"/>
      <c r="D1251" s="101"/>
      <c r="E1251" s="101"/>
    </row>
    <row r="1252" spans="3:5">
      <c r="C1252" s="179"/>
      <c r="D1252" s="101"/>
      <c r="E1252" s="101"/>
    </row>
    <row r="1253" spans="3:5">
      <c r="C1253" s="179"/>
      <c r="D1253" s="101"/>
      <c r="E1253" s="101"/>
    </row>
    <row r="1254" spans="3:5">
      <c r="C1254" s="179"/>
      <c r="D1254" s="101"/>
      <c r="E1254" s="101"/>
    </row>
    <row r="1255" spans="3:5">
      <c r="C1255" s="179"/>
      <c r="D1255" s="101"/>
      <c r="E1255" s="101"/>
    </row>
    <row r="1256" spans="3:5">
      <c r="C1256" s="179"/>
      <c r="D1256" s="101"/>
      <c r="E1256" s="101"/>
    </row>
    <row r="1257" spans="3:5">
      <c r="C1257" s="179"/>
      <c r="D1257" s="101"/>
      <c r="E1257" s="101"/>
    </row>
    <row r="1258" spans="3:5">
      <c r="C1258" s="179"/>
      <c r="D1258" s="101"/>
      <c r="E1258" s="101"/>
    </row>
    <row r="1259" spans="3:5">
      <c r="C1259" s="179"/>
      <c r="D1259" s="101"/>
      <c r="E1259" s="101"/>
    </row>
    <row r="1260" spans="3:5">
      <c r="C1260" s="179"/>
      <c r="D1260" s="101"/>
      <c r="E1260" s="101"/>
    </row>
    <row r="1261" spans="3:5">
      <c r="C1261" s="179"/>
      <c r="D1261" s="101"/>
      <c r="E1261" s="101"/>
    </row>
    <row r="1262" spans="3:5">
      <c r="C1262" s="179"/>
      <c r="D1262" s="101"/>
      <c r="E1262" s="101"/>
    </row>
    <row r="1263" spans="3:5">
      <c r="C1263" s="179"/>
      <c r="D1263" s="101"/>
      <c r="E1263" s="101"/>
    </row>
    <row r="1264" spans="3:5">
      <c r="C1264" s="179"/>
      <c r="D1264" s="101"/>
      <c r="E1264" s="101"/>
    </row>
    <row r="1265" spans="3:5">
      <c r="C1265" s="179"/>
      <c r="D1265" s="101"/>
      <c r="E1265" s="101"/>
    </row>
    <row r="1266" spans="3:5">
      <c r="C1266" s="179"/>
      <c r="D1266" s="101"/>
      <c r="E1266" s="101"/>
    </row>
    <row r="1267" spans="3:5">
      <c r="C1267" s="179"/>
      <c r="D1267" s="101"/>
      <c r="E1267" s="101"/>
    </row>
    <row r="1268" spans="3:5">
      <c r="C1268" s="179"/>
      <c r="D1268" s="101"/>
      <c r="E1268" s="101"/>
    </row>
    <row r="1269" spans="3:5">
      <c r="C1269" s="179"/>
      <c r="D1269" s="101"/>
      <c r="E1269" s="101"/>
    </row>
    <row r="1270" spans="3:5">
      <c r="C1270" s="179"/>
      <c r="D1270" s="101"/>
      <c r="E1270" s="101"/>
    </row>
    <row r="1271" spans="3:5">
      <c r="C1271" s="179"/>
      <c r="D1271" s="101"/>
      <c r="E1271" s="101"/>
    </row>
    <row r="1272" spans="3:5">
      <c r="C1272" s="179"/>
      <c r="D1272" s="101"/>
      <c r="E1272" s="101"/>
    </row>
    <row r="1273" spans="3:5">
      <c r="C1273" s="179"/>
      <c r="D1273" s="101"/>
      <c r="E1273" s="101"/>
    </row>
    <row r="1274" spans="3:5">
      <c r="C1274" s="179"/>
      <c r="D1274" s="101"/>
      <c r="E1274" s="101"/>
    </row>
    <row r="1275" spans="3:5">
      <c r="C1275" s="179"/>
      <c r="D1275" s="101"/>
      <c r="E1275" s="101"/>
    </row>
    <row r="1276" spans="3:5">
      <c r="C1276" s="179"/>
      <c r="D1276" s="101"/>
      <c r="E1276" s="101"/>
    </row>
    <row r="1277" spans="3:5">
      <c r="C1277" s="179"/>
      <c r="D1277" s="101"/>
      <c r="E1277" s="101"/>
    </row>
    <row r="1278" spans="3:5">
      <c r="C1278" s="179"/>
      <c r="D1278" s="101"/>
      <c r="E1278" s="101"/>
    </row>
    <row r="1279" spans="3:5">
      <c r="C1279" s="179"/>
      <c r="D1279" s="101"/>
      <c r="E1279" s="101"/>
    </row>
    <row r="1280" spans="3:5">
      <c r="C1280" s="179"/>
      <c r="D1280" s="101"/>
      <c r="E1280" s="101"/>
    </row>
    <row r="1281" spans="3:5">
      <c r="C1281" s="179"/>
      <c r="D1281" s="101"/>
      <c r="E1281" s="101"/>
    </row>
    <row r="1282" spans="3:5">
      <c r="C1282" s="179"/>
      <c r="D1282" s="101"/>
      <c r="E1282" s="101"/>
    </row>
    <row r="1283" spans="3:5">
      <c r="C1283" s="179"/>
      <c r="D1283" s="101"/>
      <c r="E1283" s="101"/>
    </row>
    <row r="1284" spans="3:5">
      <c r="C1284" s="179"/>
      <c r="D1284" s="101"/>
      <c r="E1284" s="101"/>
    </row>
    <row r="1285" spans="3:5">
      <c r="C1285" s="179"/>
      <c r="D1285" s="101"/>
      <c r="E1285" s="101"/>
    </row>
    <row r="1286" spans="3:5">
      <c r="C1286" s="179"/>
      <c r="D1286" s="101"/>
      <c r="E1286" s="101"/>
    </row>
    <row r="1287" spans="3:5">
      <c r="C1287" s="179"/>
      <c r="D1287" s="101"/>
      <c r="E1287" s="101"/>
    </row>
    <row r="1288" spans="3:5">
      <c r="C1288" s="179"/>
      <c r="D1288" s="101"/>
      <c r="E1288" s="101"/>
    </row>
    <row r="1289" spans="3:5">
      <c r="C1289" s="179"/>
      <c r="D1289" s="101"/>
      <c r="E1289" s="101"/>
    </row>
    <row r="1290" spans="3:5">
      <c r="C1290" s="179"/>
      <c r="D1290" s="101"/>
      <c r="E1290" s="101"/>
    </row>
    <row r="1291" spans="3:5">
      <c r="C1291" s="179"/>
      <c r="D1291" s="101"/>
      <c r="E1291" s="101"/>
    </row>
    <row r="1292" spans="3:5">
      <c r="C1292" s="179"/>
      <c r="D1292" s="101"/>
      <c r="E1292" s="101"/>
    </row>
    <row r="1293" spans="3:5">
      <c r="C1293" s="179"/>
      <c r="D1293" s="101"/>
      <c r="E1293" s="101"/>
    </row>
    <row r="1294" spans="3:5">
      <c r="C1294" s="179"/>
      <c r="D1294" s="101"/>
      <c r="E1294" s="101"/>
    </row>
    <row r="1295" spans="3:5">
      <c r="C1295" s="179"/>
      <c r="D1295" s="101"/>
      <c r="E1295" s="101"/>
    </row>
    <row r="1296" spans="3:5">
      <c r="C1296" s="179"/>
      <c r="D1296" s="101"/>
      <c r="E1296" s="101"/>
    </row>
    <row r="1297" spans="3:5">
      <c r="C1297" s="179"/>
      <c r="D1297" s="101"/>
      <c r="E1297" s="101"/>
    </row>
    <row r="1298" spans="3:5">
      <c r="C1298" s="179"/>
      <c r="D1298" s="101"/>
      <c r="E1298" s="101"/>
    </row>
    <row r="1299" spans="3:5">
      <c r="C1299" s="179"/>
      <c r="D1299" s="101"/>
      <c r="E1299" s="101"/>
    </row>
    <row r="1300" spans="3:5">
      <c r="C1300" s="179"/>
      <c r="D1300" s="101"/>
      <c r="E1300" s="101"/>
    </row>
    <row r="1301" spans="3:5">
      <c r="C1301" s="179"/>
      <c r="D1301" s="101"/>
      <c r="E1301" s="101"/>
    </row>
    <row r="1302" spans="3:5">
      <c r="C1302" s="179"/>
      <c r="D1302" s="101"/>
      <c r="E1302" s="101"/>
    </row>
    <row r="1303" spans="3:5">
      <c r="C1303" s="179"/>
      <c r="D1303" s="101"/>
      <c r="E1303" s="101"/>
    </row>
    <row r="1304" spans="3:5">
      <c r="C1304" s="179"/>
      <c r="D1304" s="101"/>
      <c r="E1304" s="101"/>
    </row>
    <row r="1305" spans="3:5">
      <c r="C1305" s="179"/>
      <c r="D1305" s="101"/>
      <c r="E1305" s="101"/>
    </row>
    <row r="1306" spans="3:5">
      <c r="C1306" s="179"/>
      <c r="D1306" s="101"/>
      <c r="E1306" s="101"/>
    </row>
    <row r="1307" spans="3:5">
      <c r="C1307" s="179"/>
      <c r="D1307" s="101"/>
      <c r="E1307" s="101"/>
    </row>
    <row r="1308" spans="3:5">
      <c r="C1308" s="179"/>
      <c r="D1308" s="101"/>
      <c r="E1308" s="101"/>
    </row>
    <row r="1309" spans="3:5">
      <c r="C1309" s="179"/>
      <c r="D1309" s="101"/>
      <c r="E1309" s="101"/>
    </row>
    <row r="1310" spans="3:5">
      <c r="C1310" s="179"/>
      <c r="D1310" s="101"/>
      <c r="E1310" s="101"/>
    </row>
    <row r="1311" spans="3:5">
      <c r="C1311" s="179"/>
      <c r="D1311" s="101"/>
      <c r="E1311" s="101"/>
    </row>
    <row r="1312" spans="3:5">
      <c r="C1312" s="179"/>
      <c r="D1312" s="101"/>
      <c r="E1312" s="101"/>
    </row>
    <row r="1313" spans="3:5">
      <c r="C1313" s="179"/>
      <c r="D1313" s="101"/>
      <c r="E1313" s="101"/>
    </row>
    <row r="1314" spans="3:5">
      <c r="C1314" s="179"/>
      <c r="D1314" s="101"/>
      <c r="E1314" s="101"/>
    </row>
    <row r="1315" spans="3:5">
      <c r="C1315" s="179"/>
      <c r="D1315" s="101"/>
      <c r="E1315" s="101"/>
    </row>
    <row r="1316" spans="3:5">
      <c r="C1316" s="179"/>
      <c r="D1316" s="101"/>
      <c r="E1316" s="101"/>
    </row>
    <row r="1317" spans="3:5">
      <c r="C1317" s="179"/>
      <c r="D1317" s="101"/>
      <c r="E1317" s="101"/>
    </row>
    <row r="1318" spans="3:5">
      <c r="C1318" s="179"/>
      <c r="D1318" s="101"/>
      <c r="E1318" s="101"/>
    </row>
    <row r="1319" spans="3:5">
      <c r="C1319" s="179"/>
      <c r="D1319" s="101"/>
      <c r="E1319" s="101"/>
    </row>
    <row r="1320" spans="3:5">
      <c r="C1320" s="179"/>
      <c r="D1320" s="101"/>
      <c r="E1320" s="101"/>
    </row>
    <row r="1321" spans="3:5">
      <c r="C1321" s="179"/>
      <c r="D1321" s="101"/>
      <c r="E1321" s="101"/>
    </row>
    <row r="1322" spans="3:5">
      <c r="C1322" s="179"/>
      <c r="D1322" s="101"/>
      <c r="E1322" s="101"/>
    </row>
    <row r="1323" spans="3:5">
      <c r="C1323" s="179"/>
      <c r="D1323" s="101"/>
      <c r="E1323" s="101"/>
    </row>
    <row r="1324" spans="3:5">
      <c r="C1324" s="179"/>
      <c r="D1324" s="101"/>
      <c r="E1324" s="101"/>
    </row>
    <row r="1325" spans="3:5">
      <c r="C1325" s="179"/>
      <c r="D1325" s="101"/>
      <c r="E1325" s="101"/>
    </row>
    <row r="1326" spans="3:5">
      <c r="C1326" s="179"/>
      <c r="D1326" s="101"/>
      <c r="E1326" s="101"/>
    </row>
    <row r="1327" spans="3:5">
      <c r="C1327" s="179"/>
      <c r="D1327" s="101"/>
      <c r="E1327" s="101"/>
    </row>
    <row r="1328" spans="3:5">
      <c r="C1328" s="179"/>
      <c r="D1328" s="101"/>
      <c r="E1328" s="101"/>
    </row>
    <row r="1329" spans="3:5">
      <c r="C1329" s="179"/>
      <c r="D1329" s="101"/>
      <c r="E1329" s="101"/>
    </row>
    <row r="1330" spans="3:5">
      <c r="C1330" s="179"/>
      <c r="D1330" s="101"/>
      <c r="E1330" s="101"/>
    </row>
    <row r="1331" spans="3:5">
      <c r="C1331" s="179"/>
      <c r="D1331" s="101"/>
      <c r="E1331" s="101"/>
    </row>
    <row r="1332" spans="3:5">
      <c r="C1332" s="179"/>
      <c r="D1332" s="101"/>
      <c r="E1332" s="101"/>
    </row>
    <row r="1333" spans="3:5">
      <c r="C1333" s="179"/>
      <c r="D1333" s="101"/>
      <c r="E1333" s="101"/>
    </row>
    <row r="1334" spans="3:5">
      <c r="C1334" s="179"/>
      <c r="D1334" s="101"/>
      <c r="E1334" s="101"/>
    </row>
    <row r="1335" spans="3:5">
      <c r="C1335" s="179"/>
      <c r="D1335" s="101"/>
      <c r="E1335" s="101"/>
    </row>
    <row r="1336" spans="3:5">
      <c r="C1336" s="179"/>
      <c r="D1336" s="101"/>
      <c r="E1336" s="101"/>
    </row>
    <row r="1337" spans="3:5">
      <c r="C1337" s="179"/>
      <c r="D1337" s="101"/>
      <c r="E1337" s="101"/>
    </row>
    <row r="1338" spans="3:5">
      <c r="C1338" s="179"/>
      <c r="D1338" s="101"/>
      <c r="E1338" s="101"/>
    </row>
    <row r="1339" spans="3:5">
      <c r="C1339" s="179"/>
      <c r="D1339" s="101"/>
      <c r="E1339" s="101"/>
    </row>
    <row r="1340" spans="3:5">
      <c r="C1340" s="179"/>
      <c r="D1340" s="101"/>
      <c r="E1340" s="101"/>
    </row>
    <row r="1341" spans="3:5">
      <c r="C1341" s="179"/>
      <c r="D1341" s="101"/>
      <c r="E1341" s="101"/>
    </row>
    <row r="1342" spans="3:5">
      <c r="C1342" s="179"/>
      <c r="D1342" s="101"/>
      <c r="E1342" s="101"/>
    </row>
    <row r="1343" spans="3:5">
      <c r="C1343" s="179"/>
      <c r="D1343" s="101"/>
      <c r="E1343" s="101"/>
    </row>
    <row r="1344" spans="3:5">
      <c r="C1344" s="179"/>
      <c r="D1344" s="101"/>
      <c r="E1344" s="101"/>
    </row>
    <row r="1345" spans="3:5">
      <c r="C1345" s="179"/>
      <c r="D1345" s="101"/>
      <c r="E1345" s="101"/>
    </row>
    <row r="1346" spans="3:5">
      <c r="C1346" s="179"/>
      <c r="D1346" s="101"/>
      <c r="E1346" s="101"/>
    </row>
    <row r="1347" spans="3:5">
      <c r="C1347" s="179"/>
      <c r="D1347" s="101"/>
      <c r="E1347" s="101"/>
    </row>
    <row r="1348" spans="3:5">
      <c r="C1348" s="179"/>
      <c r="D1348" s="101"/>
      <c r="E1348" s="101"/>
    </row>
    <row r="1349" spans="3:5">
      <c r="C1349" s="179"/>
      <c r="D1349" s="101"/>
      <c r="E1349" s="101"/>
    </row>
    <row r="1350" spans="3:5">
      <c r="C1350" s="179"/>
      <c r="D1350" s="101"/>
      <c r="E1350" s="101"/>
    </row>
    <row r="1351" spans="3:5">
      <c r="C1351" s="179"/>
      <c r="D1351" s="101"/>
      <c r="E1351" s="101"/>
    </row>
    <row r="1352" spans="3:5">
      <c r="C1352" s="179"/>
      <c r="D1352" s="101"/>
      <c r="E1352" s="101"/>
    </row>
    <row r="1353" spans="3:5">
      <c r="C1353" s="179"/>
      <c r="D1353" s="101"/>
      <c r="E1353" s="101"/>
    </row>
    <row r="1354" spans="3:5">
      <c r="C1354" s="179"/>
      <c r="D1354" s="101"/>
      <c r="E1354" s="101"/>
    </row>
    <row r="1355" spans="3:5">
      <c r="C1355" s="179"/>
      <c r="D1355" s="101"/>
      <c r="E1355" s="101"/>
    </row>
    <row r="1356" spans="3:5">
      <c r="C1356" s="179"/>
      <c r="D1356" s="101"/>
      <c r="E1356" s="101"/>
    </row>
    <row r="1357" spans="3:5">
      <c r="C1357" s="179"/>
      <c r="D1357" s="101"/>
      <c r="E1357" s="101"/>
    </row>
    <row r="1358" spans="3:5">
      <c r="C1358" s="179"/>
      <c r="D1358" s="101"/>
      <c r="E1358" s="101"/>
    </row>
    <row r="1359" spans="3:5">
      <c r="C1359" s="179"/>
      <c r="D1359" s="101"/>
      <c r="E1359" s="101"/>
    </row>
    <row r="1360" spans="3:5">
      <c r="C1360" s="179"/>
      <c r="D1360" s="101"/>
      <c r="E1360" s="101"/>
    </row>
    <row r="1361" spans="3:5">
      <c r="C1361" s="179"/>
      <c r="D1361" s="101"/>
      <c r="E1361" s="101"/>
    </row>
    <row r="1362" spans="3:5">
      <c r="C1362" s="179"/>
      <c r="D1362" s="101"/>
      <c r="E1362" s="101"/>
    </row>
    <row r="1363" spans="3:5">
      <c r="C1363" s="179"/>
      <c r="D1363" s="101"/>
      <c r="E1363" s="101"/>
    </row>
    <row r="1364" spans="3:5">
      <c r="C1364" s="179"/>
      <c r="D1364" s="101"/>
      <c r="E1364" s="101"/>
    </row>
    <row r="1365" spans="3:5">
      <c r="C1365" s="179"/>
      <c r="D1365" s="101"/>
      <c r="E1365" s="101"/>
    </row>
    <row r="1366" spans="3:5">
      <c r="C1366" s="179"/>
      <c r="D1366" s="101"/>
      <c r="E1366" s="101"/>
    </row>
    <row r="1367" spans="3:5">
      <c r="C1367" s="179"/>
      <c r="D1367" s="101"/>
      <c r="E1367" s="101"/>
    </row>
    <row r="1368" spans="3:5">
      <c r="C1368" s="179"/>
      <c r="D1368" s="101"/>
      <c r="E1368" s="101"/>
    </row>
    <row r="1369" spans="3:5">
      <c r="C1369" s="179"/>
      <c r="D1369" s="101"/>
      <c r="E1369" s="101"/>
    </row>
    <row r="1370" spans="3:5">
      <c r="C1370" s="179"/>
      <c r="D1370" s="101"/>
      <c r="E1370" s="101"/>
    </row>
    <row r="1371" spans="3:5">
      <c r="C1371" s="179"/>
      <c r="D1371" s="101"/>
      <c r="E1371" s="101"/>
    </row>
    <row r="1372" spans="3:5">
      <c r="C1372" s="179"/>
      <c r="D1372" s="101"/>
      <c r="E1372" s="101"/>
    </row>
    <row r="1373" spans="3:5">
      <c r="C1373" s="179"/>
      <c r="D1373" s="101"/>
      <c r="E1373" s="101"/>
    </row>
    <row r="1374" spans="3:5">
      <c r="C1374" s="179"/>
      <c r="D1374" s="101"/>
      <c r="E1374" s="101"/>
    </row>
    <row r="1375" spans="3:5">
      <c r="C1375" s="179"/>
      <c r="D1375" s="101"/>
      <c r="E1375" s="101"/>
    </row>
    <row r="1376" spans="3:5">
      <c r="C1376" s="179"/>
      <c r="D1376" s="101"/>
      <c r="E1376" s="101"/>
    </row>
    <row r="1377" spans="3:5">
      <c r="C1377" s="179"/>
      <c r="D1377" s="101"/>
      <c r="E1377" s="101"/>
    </row>
    <row r="1378" spans="3:5">
      <c r="C1378" s="179"/>
      <c r="D1378" s="101"/>
      <c r="E1378" s="101"/>
    </row>
    <row r="1379" spans="3:5">
      <c r="C1379" s="179"/>
      <c r="D1379" s="101"/>
      <c r="E1379" s="101"/>
    </row>
    <row r="1380" spans="3:5">
      <c r="C1380" s="179"/>
      <c r="D1380" s="101"/>
      <c r="E1380" s="101"/>
    </row>
    <row r="1381" spans="3:5">
      <c r="C1381" s="179"/>
      <c r="D1381" s="101"/>
      <c r="E1381" s="101"/>
    </row>
    <row r="1382" spans="3:5">
      <c r="C1382" s="179"/>
      <c r="D1382" s="101"/>
      <c r="E1382" s="101"/>
    </row>
    <row r="1383" spans="3:5">
      <c r="C1383" s="179"/>
      <c r="D1383" s="101"/>
      <c r="E1383" s="101"/>
    </row>
    <row r="1384" spans="3:5">
      <c r="C1384" s="179"/>
      <c r="D1384" s="101"/>
      <c r="E1384" s="101"/>
    </row>
    <row r="1385" spans="3:5">
      <c r="C1385" s="179"/>
      <c r="D1385" s="101"/>
      <c r="E1385" s="101"/>
    </row>
    <row r="1386" spans="3:5">
      <c r="C1386" s="179"/>
      <c r="D1386" s="101"/>
      <c r="E1386" s="101"/>
    </row>
    <row r="1387" spans="3:5">
      <c r="C1387" s="179"/>
      <c r="D1387" s="101"/>
      <c r="E1387" s="101"/>
    </row>
    <row r="1388" spans="3:5">
      <c r="C1388" s="179"/>
      <c r="D1388" s="101"/>
      <c r="E1388" s="101"/>
    </row>
    <row r="1389" spans="3:5">
      <c r="C1389" s="179"/>
      <c r="D1389" s="101"/>
      <c r="E1389" s="101"/>
    </row>
    <row r="1390" spans="3:5">
      <c r="C1390" s="179"/>
      <c r="D1390" s="101"/>
      <c r="E1390" s="101"/>
    </row>
    <row r="1391" spans="3:5">
      <c r="C1391" s="179"/>
      <c r="D1391" s="101"/>
      <c r="E1391" s="101"/>
    </row>
    <row r="1392" spans="3:5">
      <c r="C1392" s="179"/>
      <c r="D1392" s="101"/>
      <c r="E1392" s="101"/>
    </row>
  </sheetData>
  <mergeCells count="3">
    <mergeCell ref="B3:I3"/>
    <mergeCell ref="J35:P35"/>
    <mergeCell ref="J36:P36"/>
  </mergeCells>
  <conditionalFormatting sqref="A2:A1048576 I6:N6 L18:XFD18 A7:XFD15 J18 A19:XFD1048576 J16:XFD17 A16:I18">
    <cfRule type="containsErrors" dxfId="20" priority="8">
      <formula>ISERROR(A2)</formula>
    </cfRule>
  </conditionalFormatting>
  <conditionalFormatting sqref="L11:L15">
    <cfRule type="containsErrors" dxfId="19" priority="6">
      <formula>ISERROR(L11)</formula>
    </cfRule>
  </conditionalFormatting>
  <conditionalFormatting sqref="L25:M26">
    <cfRule type="containsErrors" dxfId="18" priority="5">
      <formula>ISERROR(L25)</formula>
    </cfRule>
  </conditionalFormatting>
  <conditionalFormatting sqref="L11:L15">
    <cfRule type="containsErrors" dxfId="17" priority="7">
      <formula>ISERROR(L11)</formula>
    </cfRule>
  </conditionalFormatting>
  <conditionalFormatting sqref="A1">
    <cfRule type="containsErrors" dxfId="16" priority="4">
      <formula>ISERROR(A1)</formula>
    </cfRule>
  </conditionalFormatting>
  <conditionalFormatting sqref="I5:O5 J6:N6">
    <cfRule type="containsErrors" dxfId="15" priority="3">
      <formula>ISERROR(I5)</formula>
    </cfRule>
  </conditionalFormatting>
  <conditionalFormatting sqref="A1:XFD5 A6:H6 J6:XFD6">
    <cfRule type="containsErrors" dxfId="14" priority="2">
      <formula>ISERROR(A1)</formula>
    </cfRule>
  </conditionalFormatting>
  <conditionalFormatting sqref="I5:N6 I7:I12 J7:N11">
    <cfRule type="containsErrors" dxfId="13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5"/>
  <sheetViews>
    <sheetView showGridLines="0" topLeftCell="A3" zoomScaleNormal="100" workbookViewId="0">
      <selection activeCell="G21" sqref="G21:K21"/>
    </sheetView>
  </sheetViews>
  <sheetFormatPr defaultColWidth="9.1796875" defaultRowHeight="14.5"/>
  <cols>
    <col min="1" max="1" width="3.7265625" style="26" customWidth="1"/>
    <col min="2" max="2" width="9.1796875" style="26"/>
    <col min="3" max="3" width="19.54296875" style="26" customWidth="1"/>
    <col min="4" max="5" width="10" style="26" customWidth="1"/>
    <col min="6" max="6" width="11.7265625" style="26" customWidth="1"/>
    <col min="7" max="7" width="12.7265625" style="62" customWidth="1"/>
    <col min="8" max="8" width="9.1796875" style="26" customWidth="1"/>
    <col min="9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999" t="s">
        <v>329</v>
      </c>
      <c r="C3" s="999"/>
      <c r="D3" s="999"/>
      <c r="E3" s="999"/>
      <c r="F3" s="999"/>
      <c r="G3" s="999"/>
      <c r="H3" s="999"/>
      <c r="I3" s="41"/>
      <c r="J3" s="41"/>
      <c r="K3" s="41"/>
      <c r="L3" s="41"/>
      <c r="M3" s="41"/>
    </row>
    <row r="4" spans="1:20" ht="17" thickBot="1">
      <c r="C4" s="93"/>
      <c r="D4" s="93"/>
      <c r="E4" s="93"/>
      <c r="F4" s="93"/>
      <c r="G4" s="66"/>
      <c r="H4" s="69"/>
      <c r="I4" s="69"/>
      <c r="J4" s="69"/>
      <c r="K4" s="69"/>
    </row>
    <row r="5" spans="1:20" ht="64">
      <c r="C5" s="432" t="s">
        <v>284</v>
      </c>
      <c r="D5" s="432" t="s">
        <v>375</v>
      </c>
      <c r="E5" s="432" t="s">
        <v>376</v>
      </c>
      <c r="F5" s="432" t="s">
        <v>330</v>
      </c>
      <c r="G5" s="432" t="s">
        <v>331</v>
      </c>
      <c r="H5" s="42"/>
      <c r="I5" s="42"/>
      <c r="J5" s="42"/>
      <c r="K5" s="42"/>
      <c r="L5" s="42"/>
    </row>
    <row r="6" spans="1:20">
      <c r="C6" s="433" t="s">
        <v>247</v>
      </c>
      <c r="D6" s="440">
        <v>807.79508984074914</v>
      </c>
      <c r="E6" s="440">
        <v>948.98395814888477</v>
      </c>
      <c r="F6" s="415">
        <v>0.20710382176353032</v>
      </c>
      <c r="G6" s="415">
        <v>0.17478302366998788</v>
      </c>
      <c r="I6" s="408"/>
    </row>
    <row r="7" spans="1:20">
      <c r="C7" s="434" t="s">
        <v>246</v>
      </c>
      <c r="D7" s="441">
        <v>996.98009925117344</v>
      </c>
      <c r="E7" s="441">
        <v>922.10908629728544</v>
      </c>
      <c r="F7" s="436">
        <v>0.20123871875301333</v>
      </c>
      <c r="G7" s="436">
        <v>-7.5097800858937136E-2</v>
      </c>
      <c r="I7" s="408"/>
    </row>
    <row r="8" spans="1:20">
      <c r="C8" s="433" t="s">
        <v>242</v>
      </c>
      <c r="D8" s="440">
        <v>657.81742320177705</v>
      </c>
      <c r="E8" s="440">
        <v>671.12177395578919</v>
      </c>
      <c r="F8" s="415">
        <v>0.14646389231498241</v>
      </c>
      <c r="G8" s="415">
        <v>2.0224989920844871E-2</v>
      </c>
      <c r="I8" s="408"/>
    </row>
    <row r="9" spans="1:20">
      <c r="C9" s="434" t="s">
        <v>248</v>
      </c>
      <c r="D9" s="441">
        <v>731.65766810301795</v>
      </c>
      <c r="E9" s="441">
        <v>620.24413942297247</v>
      </c>
      <c r="F9" s="436">
        <v>0.13536048802289283</v>
      </c>
      <c r="G9" s="436">
        <v>-0.15227548830166604</v>
      </c>
      <c r="I9" s="408"/>
    </row>
    <row r="10" spans="1:20">
      <c r="C10" s="433" t="s">
        <v>249</v>
      </c>
      <c r="D10" s="440">
        <v>418.5069048953693</v>
      </c>
      <c r="E10" s="440">
        <v>470.56349882459301</v>
      </c>
      <c r="F10" s="415">
        <v>0.10269456944150164</v>
      </c>
      <c r="G10" s="415">
        <v>0.12438646368866579</v>
      </c>
      <c r="I10" s="408"/>
    </row>
    <row r="11" spans="1:20">
      <c r="C11" s="434" t="s">
        <v>250</v>
      </c>
      <c r="D11" s="441">
        <v>205.96235741719505</v>
      </c>
      <c r="E11" s="441">
        <v>348.95644384973843</v>
      </c>
      <c r="F11" s="436">
        <v>7.6155358085571806E-2</v>
      </c>
      <c r="G11" s="436">
        <v>0.6942729158168266</v>
      </c>
      <c r="I11" s="408"/>
    </row>
    <row r="12" spans="1:20">
      <c r="C12" s="433" t="s">
        <v>251</v>
      </c>
      <c r="D12" s="440">
        <v>178.55760202491132</v>
      </c>
      <c r="E12" s="440">
        <v>182.85531135986719</v>
      </c>
      <c r="F12" s="415">
        <v>3.990587352631244E-2</v>
      </c>
      <c r="G12" s="415">
        <v>2.406903590896281E-2</v>
      </c>
      <c r="I12" s="408"/>
    </row>
    <row r="13" spans="1:20">
      <c r="C13" s="434" t="s">
        <v>252</v>
      </c>
      <c r="D13" s="441">
        <v>153.78410643261236</v>
      </c>
      <c r="E13" s="441">
        <v>163.685831642826</v>
      </c>
      <c r="F13" s="436">
        <v>3.5722375505585255E-2</v>
      </c>
      <c r="G13" s="436">
        <v>6.4387181743989608E-2</v>
      </c>
      <c r="I13" s="408"/>
    </row>
    <row r="14" spans="1:20">
      <c r="C14" s="935" t="s">
        <v>253</v>
      </c>
      <c r="D14" s="936">
        <v>59.557197144467082</v>
      </c>
      <c r="E14" s="936">
        <v>60.570263106201381</v>
      </c>
      <c r="F14" s="937">
        <v>1.3218698658495976E-2</v>
      </c>
      <c r="G14" s="937">
        <v>1.7009967062031395E-2</v>
      </c>
      <c r="I14" s="408"/>
    </row>
    <row r="15" spans="1:20">
      <c r="C15" s="938" t="s">
        <v>377</v>
      </c>
      <c r="D15" s="939">
        <v>43.63375758393132</v>
      </c>
      <c r="E15" s="939">
        <v>53.499825627147011</v>
      </c>
      <c r="F15" s="940">
        <v>1.1675664541977722E-2</v>
      </c>
      <c r="G15" s="940">
        <v>0.22611089645987748</v>
      </c>
      <c r="I15" s="435"/>
    </row>
    <row r="16" spans="1:20">
      <c r="C16" s="935" t="s">
        <v>332</v>
      </c>
      <c r="D16" s="936">
        <v>123.64083451364968</v>
      </c>
      <c r="E16" s="936">
        <v>139.57522844272262</v>
      </c>
      <c r="F16" s="937">
        <v>3.046053938613633E-2</v>
      </c>
      <c r="G16" s="937">
        <v>0.12887646700017874</v>
      </c>
      <c r="I16" s="435"/>
    </row>
    <row r="17" spans="1:12" ht="15">
      <c r="C17" s="941" t="s">
        <v>66</v>
      </c>
      <c r="D17" s="942">
        <v>4377.8930404088542</v>
      </c>
      <c r="E17" s="942">
        <v>4582.1653606780274</v>
      </c>
      <c r="F17" s="943">
        <v>1</v>
      </c>
      <c r="G17" s="943">
        <v>4.6659961397799821E-2</v>
      </c>
      <c r="I17" s="42"/>
    </row>
    <row r="18" spans="1:12">
      <c r="C18" s="934"/>
      <c r="D18" s="934"/>
      <c r="E18" s="934"/>
      <c r="F18" s="934"/>
      <c r="G18" s="934"/>
      <c r="H18" s="38"/>
      <c r="I18" s="98"/>
      <c r="J18" s="38"/>
      <c r="K18" s="38"/>
    </row>
    <row r="19" spans="1:12">
      <c r="C19" s="1014" t="s">
        <v>369</v>
      </c>
      <c r="D19" s="1014"/>
      <c r="E19" s="1014"/>
      <c r="F19" s="1014"/>
      <c r="G19" s="1014"/>
      <c r="H19" s="38"/>
      <c r="I19" s="98"/>
      <c r="J19" s="38"/>
      <c r="K19" s="38"/>
    </row>
    <row r="20" spans="1:12" ht="18.75" customHeight="1">
      <c r="C20" s="1112" t="s">
        <v>139</v>
      </c>
      <c r="D20" s="1112"/>
      <c r="E20" s="1112"/>
      <c r="F20" s="1112"/>
      <c r="G20" s="1112"/>
      <c r="H20" s="38"/>
      <c r="I20" s="98"/>
      <c r="J20" s="38"/>
      <c r="K20" s="38"/>
    </row>
    <row r="21" spans="1:12">
      <c r="C21" s="988" t="s">
        <v>378</v>
      </c>
      <c r="D21" s="99"/>
      <c r="E21" s="38"/>
      <c r="F21" s="98"/>
      <c r="G21" s="1134"/>
      <c r="H21" s="1134"/>
      <c r="I21" s="1134"/>
      <c r="J21" s="1134"/>
      <c r="K21" s="1134"/>
      <c r="L21" s="42"/>
    </row>
    <row r="22" spans="1:12">
      <c r="C22" s="437" t="s">
        <v>245</v>
      </c>
      <c r="D22" s="38"/>
      <c r="E22" s="38"/>
      <c r="F22" s="98"/>
      <c r="G22" s="438"/>
      <c r="H22" s="98"/>
      <c r="I22" s="98"/>
      <c r="J22" s="98"/>
      <c r="K22" s="98"/>
      <c r="L22" s="42"/>
    </row>
    <row r="23" spans="1:12">
      <c r="A23" s="38"/>
      <c r="C23" s="1000"/>
      <c r="D23" s="1000"/>
      <c r="E23" s="1000"/>
      <c r="F23" s="1000"/>
      <c r="G23" s="1000"/>
      <c r="H23" s="1000"/>
      <c r="I23" s="1000"/>
      <c r="J23" s="1000"/>
      <c r="K23" s="1000"/>
      <c r="L23" s="1000"/>
    </row>
    <row r="24" spans="1:12">
      <c r="A24" s="38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</row>
    <row r="25" spans="1:12">
      <c r="C25" s="1004"/>
      <c r="D25" s="1004"/>
      <c r="E25" s="1004"/>
      <c r="F25" s="1004"/>
      <c r="G25" s="1004"/>
      <c r="H25" s="1004"/>
      <c r="I25" s="1004"/>
      <c r="J25" s="1004"/>
      <c r="K25" s="1004"/>
      <c r="L25" s="1004"/>
    </row>
  </sheetData>
  <mergeCells count="6">
    <mergeCell ref="C23:L23"/>
    <mergeCell ref="C24:L24"/>
    <mergeCell ref="C25:L25"/>
    <mergeCell ref="B3:H3"/>
    <mergeCell ref="C19:G19"/>
    <mergeCell ref="C20:G20"/>
  </mergeCells>
  <conditionalFormatting sqref="A1:A1048576">
    <cfRule type="containsErrors" dxfId="12" priority="2">
      <formula>ISERROR(A1)</formula>
    </cfRule>
  </conditionalFormatting>
  <conditionalFormatting sqref="C5:G5">
    <cfRule type="containsErrors" dxfId="11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>
      <selection activeCell="M2" sqref="M2"/>
    </sheetView>
  </sheetViews>
  <sheetFormatPr defaultColWidth="9.1796875" defaultRowHeight="14.5"/>
  <cols>
    <col min="1" max="1" width="3.7265625" style="26" customWidth="1"/>
    <col min="2" max="2" width="9.1796875" style="26"/>
    <col min="3" max="3" width="30.1796875" style="26" customWidth="1"/>
    <col min="4" max="4" width="12.26953125" style="26" customWidth="1"/>
    <col min="5" max="5" width="13.1796875" style="26" customWidth="1"/>
    <col min="6" max="6" width="14" style="26" customWidth="1"/>
    <col min="7" max="7" width="13.54296875" style="62" customWidth="1"/>
    <col min="8" max="8" width="9.1796875" style="26" customWidth="1"/>
    <col min="9" max="9" width="24.1796875" style="26" bestFit="1" customWidth="1"/>
    <col min="10" max="10" width="12.26953125" style="26" bestFit="1" customWidth="1"/>
    <col min="11" max="11" width="13.453125" style="26" customWidth="1"/>
    <col min="12" max="12" width="12.26953125" style="26" bestFit="1" customWidth="1"/>
    <col min="13" max="13" width="12.7265625" style="26" bestFit="1" customWidth="1"/>
    <col min="14" max="16384" width="9.1796875" style="26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999" t="s">
        <v>254</v>
      </c>
      <c r="C3" s="999"/>
      <c r="D3" s="999"/>
      <c r="E3" s="999"/>
      <c r="F3" s="999"/>
      <c r="G3" s="999"/>
      <c r="H3" s="999"/>
      <c r="I3" s="41"/>
      <c r="J3" s="41"/>
      <c r="K3" s="41"/>
      <c r="L3" s="41"/>
      <c r="M3" s="41"/>
    </row>
    <row r="4" spans="1:20" ht="16.5">
      <c r="C4" s="42"/>
      <c r="D4" s="42"/>
      <c r="E4" s="42"/>
      <c r="F4" s="42"/>
      <c r="G4" s="409"/>
      <c r="H4" s="69"/>
      <c r="I4" s="69"/>
      <c r="J4" s="69"/>
      <c r="K4" s="69"/>
    </row>
    <row r="5" spans="1:20" ht="39" customHeight="1">
      <c r="H5" s="42"/>
      <c r="I5" s="432" t="s">
        <v>255</v>
      </c>
      <c r="J5" s="432" t="s">
        <v>385</v>
      </c>
      <c r="K5" s="432" t="s">
        <v>386</v>
      </c>
      <c r="L5" s="432" t="s">
        <v>330</v>
      </c>
      <c r="M5" s="432" t="s">
        <v>331</v>
      </c>
    </row>
    <row r="6" spans="1:20">
      <c r="I6" s="443" t="s">
        <v>252</v>
      </c>
      <c r="J6" s="441">
        <v>67587441.678425312</v>
      </c>
      <c r="K6" s="441">
        <v>65737715.025595635</v>
      </c>
      <c r="L6" s="436">
        <v>0.38365642385739873</v>
      </c>
      <c r="M6" s="436">
        <v>-2.736790455289773E-2</v>
      </c>
    </row>
    <row r="7" spans="1:20">
      <c r="I7" s="444" t="s">
        <v>247</v>
      </c>
      <c r="J7" s="440">
        <v>8793017.2341966368</v>
      </c>
      <c r="K7" s="440">
        <v>55902122.590125762</v>
      </c>
      <c r="L7" s="415">
        <v>0.32625424279829124</v>
      </c>
      <c r="M7" s="415">
        <v>5.3575586287626775</v>
      </c>
    </row>
    <row r="8" spans="1:20">
      <c r="I8" s="443" t="s">
        <v>242</v>
      </c>
      <c r="J8" s="441">
        <v>11436028.07078087</v>
      </c>
      <c r="K8" s="441">
        <v>15910069.168315452</v>
      </c>
      <c r="L8" s="436">
        <v>9.2853854717388815E-2</v>
      </c>
      <c r="M8" s="436">
        <v>0.39122333994315639</v>
      </c>
    </row>
    <row r="9" spans="1:20">
      <c r="I9" s="444" t="s">
        <v>256</v>
      </c>
      <c r="J9" s="440">
        <v>5470131.665423831</v>
      </c>
      <c r="K9" s="440">
        <v>7391663.909610196</v>
      </c>
      <c r="L9" s="415">
        <v>4.3139000812740087E-2</v>
      </c>
      <c r="M9" s="415">
        <v>0.351277146824853</v>
      </c>
    </row>
    <row r="10" spans="1:20">
      <c r="I10" s="445" t="s">
        <v>253</v>
      </c>
      <c r="J10" s="442">
        <v>3642469.600859093</v>
      </c>
      <c r="K10" s="442">
        <v>5022848.1606083857</v>
      </c>
      <c r="L10" s="439">
        <v>2.9314191436794101E-2</v>
      </c>
      <c r="M10" s="439">
        <v>0.37896776391043185</v>
      </c>
    </row>
    <row r="11" spans="1:20">
      <c r="I11" s="451" t="s">
        <v>66</v>
      </c>
      <c r="J11" s="452">
        <v>105897393.96051601</v>
      </c>
      <c r="K11" s="452">
        <v>171345273.89023906</v>
      </c>
      <c r="L11" s="453">
        <v>1</v>
      </c>
      <c r="M11" s="454">
        <v>0.61803107217279973</v>
      </c>
    </row>
    <row r="12" spans="1:20" ht="21">
      <c r="C12" s="446"/>
      <c r="D12" s="446"/>
      <c r="E12" s="446"/>
      <c r="F12" s="446"/>
      <c r="G12" s="446"/>
      <c r="I12" s="455" t="s">
        <v>369</v>
      </c>
      <c r="J12" s="455"/>
      <c r="K12" s="456"/>
      <c r="L12" s="456"/>
      <c r="M12" s="456"/>
    </row>
    <row r="13" spans="1:20">
      <c r="C13" s="446"/>
      <c r="D13" s="446"/>
      <c r="E13" s="446"/>
      <c r="F13" s="446"/>
      <c r="G13" s="446"/>
      <c r="I13" s="1114" t="s">
        <v>139</v>
      </c>
      <c r="J13" s="1114"/>
      <c r="K13" s="1114"/>
      <c r="L13" s="1114"/>
      <c r="M13" s="1114"/>
    </row>
    <row r="14" spans="1:20">
      <c r="C14" s="446"/>
      <c r="D14" s="447"/>
      <c r="E14" s="447"/>
      <c r="F14" s="422"/>
      <c r="G14" s="422"/>
      <c r="I14" s="455" t="s">
        <v>141</v>
      </c>
      <c r="J14" s="455"/>
      <c r="K14" s="456"/>
      <c r="L14" s="456"/>
      <c r="M14" s="456"/>
    </row>
    <row r="15" spans="1:20">
      <c r="C15" s="446"/>
      <c r="D15" s="447"/>
      <c r="E15" s="447"/>
      <c r="F15" s="422"/>
      <c r="G15" s="422"/>
      <c r="I15" s="455" t="s">
        <v>245</v>
      </c>
      <c r="J15" s="457"/>
      <c r="K15" s="456"/>
      <c r="L15" s="456"/>
      <c r="M15" s="456"/>
    </row>
    <row r="16" spans="1:20">
      <c r="C16" s="448"/>
      <c r="D16" s="449"/>
      <c r="E16" s="449"/>
      <c r="F16" s="450"/>
      <c r="G16" s="450"/>
      <c r="I16" s="435"/>
    </row>
    <row r="17" spans="1:12">
      <c r="C17" s="1115"/>
      <c r="D17" s="1115"/>
      <c r="E17" s="1115"/>
      <c r="F17" s="1115"/>
      <c r="G17" s="1115"/>
      <c r="I17" s="42"/>
    </row>
    <row r="18" spans="1:12">
      <c r="C18" s="1115"/>
      <c r="D18" s="1115"/>
      <c r="E18" s="1115"/>
      <c r="F18" s="1115"/>
      <c r="G18" s="1115"/>
      <c r="H18" s="38"/>
      <c r="I18" s="98"/>
      <c r="J18" s="38"/>
      <c r="K18" s="38"/>
    </row>
    <row r="19" spans="1:12">
      <c r="C19" s="1115"/>
      <c r="D19" s="1115"/>
      <c r="E19" s="1115"/>
      <c r="F19" s="1115"/>
      <c r="G19" s="1115"/>
      <c r="H19" s="38"/>
      <c r="I19" s="98"/>
      <c r="J19" s="38"/>
      <c r="K19" s="38"/>
    </row>
    <row r="20" spans="1:12" ht="18.75" customHeight="1">
      <c r="C20" s="1112"/>
      <c r="D20" s="1112"/>
      <c r="E20" s="1112"/>
      <c r="F20" s="1112"/>
      <c r="G20" s="1112"/>
      <c r="H20" s="38"/>
      <c r="I20" s="98"/>
      <c r="J20" s="38"/>
      <c r="K20" s="38"/>
    </row>
    <row r="21" spans="1:12">
      <c r="C21" s="437"/>
      <c r="D21" s="99"/>
      <c r="E21" s="38"/>
      <c r="F21" s="98"/>
      <c r="G21" s="1113"/>
      <c r="H21" s="1113"/>
      <c r="I21" s="1113"/>
      <c r="J21" s="1113"/>
      <c r="K21" s="1113"/>
      <c r="L21" s="42"/>
    </row>
    <row r="22" spans="1:12">
      <c r="C22" s="437"/>
      <c r="D22" s="38"/>
      <c r="E22" s="38"/>
      <c r="F22" s="98"/>
      <c r="G22" s="438"/>
      <c r="H22" s="98"/>
      <c r="I22" s="98"/>
      <c r="J22" s="98"/>
      <c r="K22" s="98"/>
      <c r="L22" s="42"/>
    </row>
    <row r="23" spans="1:12">
      <c r="A23" s="38"/>
      <c r="C23" s="1000"/>
      <c r="D23" s="1000"/>
      <c r="E23" s="1000"/>
      <c r="F23" s="1000"/>
      <c r="G23" s="1000"/>
      <c r="H23" s="1000"/>
      <c r="I23" s="1000"/>
      <c r="J23" s="1000"/>
      <c r="K23" s="1000"/>
      <c r="L23" s="1000"/>
    </row>
    <row r="24" spans="1:12">
      <c r="A24" s="38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</row>
    <row r="25" spans="1:12">
      <c r="C25" s="1004"/>
      <c r="D25" s="1004"/>
      <c r="E25" s="1004"/>
      <c r="F25" s="1004"/>
      <c r="G25" s="1004"/>
      <c r="H25" s="1004"/>
      <c r="I25" s="1004"/>
      <c r="J25" s="1004"/>
      <c r="K25" s="1004"/>
      <c r="L25" s="1004"/>
    </row>
  </sheetData>
  <mergeCells count="10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10" priority="2">
      <formula>ISERROR(A1)</formula>
    </cfRule>
  </conditionalFormatting>
  <conditionalFormatting sqref="I5:M5">
    <cfRule type="containsErrors" dxfId="9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7">
    <tabColor theme="8" tint="-0.499984740745262"/>
  </sheetPr>
  <dimension ref="A1:S4"/>
  <sheetViews>
    <sheetView showGridLines="0" workbookViewId="0">
      <selection activeCell="G6" sqref="G6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  <row r="4" spans="1:19" s="819" customFormat="1" ht="25" customHeight="1">
      <c r="A4" s="814"/>
      <c r="B4" s="815"/>
      <c r="C4" s="816"/>
      <c r="D4" s="817"/>
      <c r="E4" s="817"/>
      <c r="F4" s="817"/>
      <c r="G4" s="817"/>
      <c r="H4" s="817"/>
      <c r="I4" s="817"/>
      <c r="J4" s="817"/>
      <c r="K4" s="817"/>
      <c r="L4" s="818"/>
      <c r="M4" s="818"/>
      <c r="N4" s="818"/>
      <c r="O4" s="818"/>
      <c r="P4" s="818"/>
      <c r="Q4" s="818"/>
      <c r="R4" s="818"/>
      <c r="S4" s="818"/>
    </row>
  </sheetData>
  <conditionalFormatting sqref="A4">
    <cfRule type="containsErrors" dxfId="8" priority="4">
      <formula>ISERROR(A4)</formula>
    </cfRule>
  </conditionalFormatting>
  <conditionalFormatting sqref="A4:XFD4">
    <cfRule type="containsErrors" dxfId="7" priority="3">
      <formula>ISERROR(A4)</formula>
    </cfRule>
  </conditionalFormatting>
  <conditionalFormatting sqref="A1">
    <cfRule type="containsErrors" dxfId="6" priority="2">
      <formula>ISERROR(A1)</formula>
    </cfRule>
  </conditionalFormatting>
  <conditionalFormatting sqref="A1:XFD1">
    <cfRule type="containsErrors" dxfId="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">
    <tabColor rgb="FF2C5D98"/>
  </sheetPr>
  <dimension ref="A1:T61"/>
  <sheetViews>
    <sheetView showGridLines="0" workbookViewId="0">
      <selection activeCell="I18" sqref="I18"/>
    </sheetView>
  </sheetViews>
  <sheetFormatPr defaultRowHeight="14.5"/>
  <cols>
    <col min="4" max="8" width="18.81640625" customWidth="1"/>
  </cols>
  <sheetData>
    <row r="1" spans="1:20" s="36" customFormat="1" ht="25" customHeight="1">
      <c r="A1" s="1"/>
      <c r="B1" s="1"/>
      <c r="C1" s="2"/>
      <c r="D1" s="3"/>
      <c r="E1" s="18"/>
      <c r="F1" s="18"/>
      <c r="G1" s="65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3" spans="1:20" ht="16.5">
      <c r="D3" s="998" t="s">
        <v>1134</v>
      </c>
      <c r="E3" s="998"/>
      <c r="F3" s="998"/>
      <c r="G3" s="998"/>
      <c r="H3" s="998"/>
    </row>
    <row r="4" spans="1:20" ht="15" thickBot="1"/>
    <row r="5" spans="1:20" ht="15" thickBot="1">
      <c r="D5" s="1128" t="s">
        <v>930</v>
      </c>
      <c r="E5" s="1128"/>
      <c r="F5" s="1128"/>
      <c r="G5" s="1128"/>
      <c r="H5" s="1128"/>
    </row>
    <row r="6" spans="1:20">
      <c r="D6" s="553"/>
      <c r="E6" s="574"/>
      <c r="F6" s="574"/>
      <c r="G6" s="574"/>
      <c r="H6" s="574"/>
    </row>
    <row r="7" spans="1:20" ht="40.5" customHeight="1">
      <c r="D7" s="1116" t="s">
        <v>931</v>
      </c>
      <c r="E7" s="1116"/>
      <c r="F7" s="1116"/>
      <c r="G7" s="1116"/>
      <c r="H7" s="1116"/>
    </row>
    <row r="8" spans="1:20">
      <c r="D8" s="1116" t="s">
        <v>932</v>
      </c>
      <c r="E8" s="1116"/>
      <c r="F8" s="1116"/>
      <c r="G8" s="1116"/>
      <c r="H8" s="1116"/>
    </row>
    <row r="9" spans="1:20">
      <c r="D9" s="1130" t="s">
        <v>933</v>
      </c>
      <c r="E9" s="1130"/>
      <c r="F9" s="1130"/>
      <c r="G9" s="1130"/>
      <c r="H9" s="1130"/>
    </row>
    <row r="10" spans="1:20" ht="34.5">
      <c r="D10" s="797" t="s">
        <v>934</v>
      </c>
      <c r="E10" s="798" t="s">
        <v>935</v>
      </c>
      <c r="F10" s="798" t="s">
        <v>936</v>
      </c>
      <c r="G10" s="798" t="s">
        <v>937</v>
      </c>
      <c r="H10" s="799" t="s">
        <v>938</v>
      </c>
    </row>
    <row r="11" spans="1:20">
      <c r="D11" s="800" t="s">
        <v>939</v>
      </c>
      <c r="E11" s="801" t="s">
        <v>940</v>
      </c>
      <c r="F11" s="801" t="s">
        <v>941</v>
      </c>
      <c r="G11" s="801" t="s">
        <v>942</v>
      </c>
      <c r="H11" s="802" t="s">
        <v>943</v>
      </c>
    </row>
    <row r="12" spans="1:20">
      <c r="D12" s="800" t="s">
        <v>944</v>
      </c>
      <c r="E12" s="801" t="s">
        <v>945</v>
      </c>
      <c r="F12" s="801" t="s">
        <v>946</v>
      </c>
      <c r="G12" s="801" t="s">
        <v>947</v>
      </c>
      <c r="H12" s="802" t="s">
        <v>948</v>
      </c>
    </row>
    <row r="13" spans="1:20">
      <c r="D13" s="800" t="s">
        <v>949</v>
      </c>
      <c r="E13" s="801" t="s">
        <v>950</v>
      </c>
      <c r="F13" s="801" t="s">
        <v>946</v>
      </c>
      <c r="G13" s="801" t="s">
        <v>951</v>
      </c>
      <c r="H13" s="802" t="s">
        <v>952</v>
      </c>
    </row>
    <row r="14" spans="1:20" ht="15" thickBot="1">
      <c r="D14" s="1131" t="s">
        <v>953</v>
      </c>
      <c r="E14" s="1131"/>
      <c r="F14" s="1131"/>
      <c r="G14" s="1131"/>
      <c r="H14" s="1131"/>
    </row>
    <row r="15" spans="1:20">
      <c r="D15" s="1132"/>
      <c r="E15" s="1132"/>
      <c r="F15" s="1132"/>
      <c r="G15" s="1132"/>
      <c r="H15" s="1132"/>
    </row>
    <row r="16" spans="1:20" ht="27" customHeight="1">
      <c r="D16" s="1116" t="s">
        <v>954</v>
      </c>
      <c r="E16" s="1116"/>
      <c r="F16" s="1116"/>
      <c r="G16" s="1116"/>
      <c r="H16" s="1116"/>
    </row>
    <row r="17" spans="4:8">
      <c r="D17" s="1124"/>
      <c r="E17" s="1124"/>
      <c r="F17" s="1124"/>
      <c r="G17" s="1124"/>
      <c r="H17" s="1124"/>
    </row>
    <row r="18" spans="4:8">
      <c r="D18" s="1126" t="s">
        <v>955</v>
      </c>
      <c r="E18" s="1126"/>
      <c r="F18" s="1126"/>
      <c r="G18" s="1126"/>
      <c r="H18" s="1126"/>
    </row>
    <row r="19" spans="4:8">
      <c r="D19" s="1124"/>
      <c r="E19" s="1124"/>
      <c r="F19" s="1124"/>
      <c r="G19" s="1124"/>
      <c r="H19" s="1124"/>
    </row>
    <row r="20" spans="4:8">
      <c r="D20" s="1123" t="s">
        <v>956</v>
      </c>
      <c r="E20" s="1123"/>
      <c r="F20" s="1123"/>
      <c r="G20" s="1123"/>
      <c r="H20" s="1123"/>
    </row>
    <row r="21" spans="4:8">
      <c r="D21" s="1123" t="s">
        <v>957</v>
      </c>
      <c r="E21" s="1123"/>
      <c r="F21" s="1123"/>
      <c r="G21" s="1123"/>
      <c r="H21" s="1123"/>
    </row>
    <row r="22" spans="4:8">
      <c r="D22" s="1123" t="s">
        <v>958</v>
      </c>
      <c r="E22" s="1123"/>
      <c r="F22" s="1123"/>
      <c r="G22" s="1123"/>
      <c r="H22" s="1123"/>
    </row>
    <row r="23" spans="4:8">
      <c r="D23" s="1123" t="s">
        <v>959</v>
      </c>
      <c r="E23" s="1123"/>
      <c r="F23" s="1123"/>
      <c r="G23" s="1123"/>
      <c r="H23" s="1123"/>
    </row>
    <row r="24" spans="4:8">
      <c r="D24" s="1123" t="s">
        <v>960</v>
      </c>
      <c r="E24" s="1123"/>
      <c r="F24" s="1123"/>
      <c r="G24" s="1123"/>
      <c r="H24" s="1123"/>
    </row>
    <row r="25" spans="4:8">
      <c r="D25" s="1126" t="s">
        <v>961</v>
      </c>
      <c r="E25" s="1126"/>
      <c r="F25" s="1126"/>
      <c r="G25" s="1126"/>
      <c r="H25" s="1126"/>
    </row>
    <row r="26" spans="4:8" ht="21.75" customHeight="1">
      <c r="D26" s="1122" t="s">
        <v>962</v>
      </c>
      <c r="E26" s="1122"/>
      <c r="F26" s="1122"/>
      <c r="G26" s="1122"/>
      <c r="H26" s="1122"/>
    </row>
    <row r="27" spans="4:8">
      <c r="D27" s="1123" t="s">
        <v>963</v>
      </c>
      <c r="E27" s="1123"/>
      <c r="F27" s="1123"/>
      <c r="G27" s="1123"/>
      <c r="H27" s="1123"/>
    </row>
    <row r="28" spans="4:8" ht="44.25" customHeight="1" thickBot="1">
      <c r="D28" s="1127" t="s">
        <v>964</v>
      </c>
      <c r="E28" s="1127"/>
      <c r="F28" s="1127"/>
      <c r="G28" s="1127"/>
      <c r="H28" s="1127"/>
    </row>
    <row r="29" spans="4:8" ht="15" thickBot="1">
      <c r="D29" s="1128" t="s">
        <v>965</v>
      </c>
      <c r="E29" s="1128"/>
      <c r="F29" s="1128"/>
      <c r="G29" s="1128"/>
      <c r="H29" s="1128"/>
    </row>
    <row r="30" spans="4:8">
      <c r="D30" s="1129"/>
      <c r="E30" s="1129"/>
      <c r="F30" s="1129"/>
      <c r="G30" s="1129"/>
      <c r="H30" s="1129"/>
    </row>
    <row r="31" spans="4:8" ht="21" customHeight="1">
      <c r="D31" s="1116" t="s">
        <v>966</v>
      </c>
      <c r="E31" s="1116"/>
      <c r="F31" s="1116"/>
      <c r="G31" s="1116"/>
      <c r="H31" s="1116"/>
    </row>
    <row r="32" spans="4:8">
      <c r="D32" s="1122" t="s">
        <v>967</v>
      </c>
      <c r="E32" s="1122"/>
      <c r="F32" s="1122"/>
      <c r="G32" s="1122"/>
      <c r="H32" s="1122"/>
    </row>
    <row r="33" spans="4:8" ht="73.5" customHeight="1">
      <c r="D33" s="1122" t="s">
        <v>968</v>
      </c>
      <c r="E33" s="1122"/>
      <c r="F33" s="1122"/>
      <c r="G33" s="1122"/>
      <c r="H33" s="1122"/>
    </row>
    <row r="34" spans="4:8" ht="21.75" customHeight="1">
      <c r="D34" s="1122" t="s">
        <v>969</v>
      </c>
      <c r="E34" s="1122"/>
      <c r="F34" s="1122"/>
      <c r="G34" s="1122"/>
      <c r="H34" s="1122"/>
    </row>
    <row r="35" spans="4:8" ht="51" customHeight="1">
      <c r="D35" s="1122" t="s">
        <v>970</v>
      </c>
      <c r="E35" s="1122"/>
      <c r="F35" s="1122"/>
      <c r="G35" s="1122"/>
      <c r="H35" s="1122"/>
    </row>
    <row r="36" spans="4:8">
      <c r="D36" s="1123" t="s">
        <v>971</v>
      </c>
      <c r="E36" s="1123"/>
      <c r="F36" s="1123"/>
      <c r="G36" s="1123"/>
      <c r="H36" s="1123"/>
    </row>
    <row r="37" spans="4:8">
      <c r="D37" s="1124"/>
      <c r="E37" s="1124"/>
      <c r="F37" s="1124"/>
      <c r="G37" s="1124"/>
      <c r="H37" s="1124"/>
    </row>
    <row r="38" spans="4:8" ht="48" customHeight="1" thickBot="1">
      <c r="D38" s="1118" t="s">
        <v>972</v>
      </c>
      <c r="E38" s="1118"/>
      <c r="F38" s="1118"/>
      <c r="G38" s="1118"/>
      <c r="H38" s="1118"/>
    </row>
    <row r="39" spans="4:8" ht="27" customHeight="1" thickBot="1">
      <c r="D39" s="1125" t="s">
        <v>973</v>
      </c>
      <c r="E39" s="1125"/>
      <c r="F39" s="1125"/>
      <c r="G39" s="1125"/>
      <c r="H39" s="1125"/>
    </row>
    <row r="40" spans="4:8" ht="42" customHeight="1">
      <c r="D40" s="1121" t="s">
        <v>974</v>
      </c>
      <c r="E40" s="1121"/>
      <c r="F40" s="1121"/>
      <c r="G40" s="1121"/>
      <c r="H40" s="1121"/>
    </row>
    <row r="41" spans="4:8">
      <c r="D41" s="574"/>
      <c r="E41" s="574"/>
      <c r="F41" s="574"/>
      <c r="G41" s="574"/>
      <c r="H41" s="574"/>
    </row>
    <row r="42" spans="4:8">
      <c r="D42" s="1120" t="s">
        <v>975</v>
      </c>
      <c r="E42" s="1120"/>
      <c r="F42" s="1120"/>
      <c r="G42" s="1120"/>
      <c r="H42" s="1120"/>
    </row>
    <row r="43" spans="4:8">
      <c r="D43" s="1116" t="s">
        <v>976</v>
      </c>
      <c r="E43" s="1116"/>
      <c r="F43" s="1116"/>
      <c r="G43" s="1116"/>
      <c r="H43" s="1116"/>
    </row>
    <row r="44" spans="4:8" ht="21" customHeight="1">
      <c r="D44" s="1116" t="s">
        <v>977</v>
      </c>
      <c r="E44" s="1116"/>
      <c r="F44" s="1116"/>
      <c r="G44" s="1116"/>
      <c r="H44" s="1116"/>
    </row>
    <row r="45" spans="4:8">
      <c r="D45" s="795"/>
      <c r="E45" s="795"/>
      <c r="F45" s="795"/>
      <c r="G45" s="795"/>
      <c r="H45" s="795"/>
    </row>
    <row r="46" spans="4:8" ht="21" customHeight="1">
      <c r="D46" s="1120" t="s">
        <v>978</v>
      </c>
      <c r="E46" s="1120"/>
      <c r="F46" s="1120"/>
      <c r="G46" s="1120"/>
      <c r="H46" s="1120"/>
    </row>
    <row r="47" spans="4:8" ht="63" customHeight="1">
      <c r="D47" s="1119" t="s">
        <v>979</v>
      </c>
      <c r="E47" s="1119"/>
      <c r="F47" s="1119"/>
      <c r="G47" s="1119"/>
      <c r="H47" s="1119"/>
    </row>
    <row r="48" spans="4:8" ht="21" customHeight="1">
      <c r="D48" s="1119" t="s">
        <v>980</v>
      </c>
      <c r="E48" s="1119"/>
      <c r="F48" s="1119"/>
      <c r="G48" s="1119"/>
      <c r="H48" s="1119"/>
    </row>
    <row r="49" spans="4:8" ht="21" customHeight="1">
      <c r="D49" s="1119" t="s">
        <v>981</v>
      </c>
      <c r="E49" s="1119"/>
      <c r="F49" s="1119"/>
      <c r="G49" s="1119"/>
      <c r="H49" s="1119"/>
    </row>
    <row r="50" spans="4:8">
      <c r="D50" s="1119" t="s">
        <v>982</v>
      </c>
      <c r="E50" s="1119"/>
      <c r="F50" s="1119"/>
      <c r="G50" s="1119"/>
      <c r="H50" s="1119"/>
    </row>
    <row r="51" spans="4:8">
      <c r="D51" s="1119" t="s">
        <v>983</v>
      </c>
      <c r="E51" s="1119"/>
      <c r="F51" s="1119"/>
      <c r="G51" s="1119"/>
      <c r="H51" s="1119"/>
    </row>
    <row r="52" spans="4:8" ht="42" customHeight="1">
      <c r="D52" s="1119" t="s">
        <v>984</v>
      </c>
      <c r="E52" s="1119"/>
      <c r="F52" s="1119"/>
      <c r="G52" s="1119"/>
      <c r="H52" s="1119"/>
    </row>
    <row r="53" spans="4:8">
      <c r="D53" s="1120" t="s">
        <v>985</v>
      </c>
      <c r="E53" s="1120"/>
      <c r="F53" s="1120"/>
      <c r="G53" s="1120"/>
      <c r="H53" s="1120"/>
    </row>
    <row r="54" spans="4:8">
      <c r="D54" s="1116" t="s">
        <v>986</v>
      </c>
      <c r="E54" s="1116"/>
      <c r="F54" s="1116"/>
      <c r="G54" s="1116"/>
      <c r="H54" s="1116"/>
    </row>
    <row r="55" spans="4:8">
      <c r="D55" s="1116" t="s">
        <v>987</v>
      </c>
      <c r="E55" s="1116"/>
      <c r="F55" s="1116"/>
      <c r="G55" s="1116"/>
      <c r="H55" s="1116"/>
    </row>
    <row r="56" spans="4:8">
      <c r="D56" s="1116" t="s">
        <v>988</v>
      </c>
      <c r="E56" s="1116"/>
      <c r="F56" s="1116"/>
      <c r="G56" s="1116"/>
      <c r="H56" s="1116"/>
    </row>
    <row r="57" spans="4:8">
      <c r="D57" s="1116" t="s">
        <v>989</v>
      </c>
      <c r="E57" s="1116"/>
      <c r="F57" s="1116"/>
      <c r="G57" s="1116"/>
      <c r="H57" s="1116"/>
    </row>
    <row r="58" spans="4:8">
      <c r="D58" s="1116" t="s">
        <v>990</v>
      </c>
      <c r="E58" s="1116"/>
      <c r="F58" s="1116"/>
      <c r="G58" s="1116"/>
      <c r="H58" s="1116"/>
    </row>
    <row r="59" spans="4:8">
      <c r="D59" s="1116" t="s">
        <v>991</v>
      </c>
      <c r="E59" s="1116"/>
      <c r="F59" s="1116"/>
      <c r="G59" s="1116"/>
      <c r="H59" s="1116"/>
    </row>
    <row r="60" spans="4:8" ht="21" customHeight="1">
      <c r="D60" s="1116" t="s">
        <v>992</v>
      </c>
      <c r="E60" s="1116"/>
      <c r="F60" s="1116"/>
      <c r="G60" s="1116"/>
      <c r="H60" s="1116"/>
    </row>
    <row r="61" spans="4:8" ht="15" thickBot="1">
      <c r="D61" s="1117" t="s">
        <v>993</v>
      </c>
      <c r="E61" s="1117"/>
      <c r="F61" s="1117"/>
      <c r="G61" s="1117"/>
      <c r="H61" s="1117"/>
    </row>
  </sheetData>
  <mergeCells count="51">
    <mergeCell ref="D3:H3"/>
    <mergeCell ref="D21:H21"/>
    <mergeCell ref="D5:H5"/>
    <mergeCell ref="D7:H7"/>
    <mergeCell ref="D8:H8"/>
    <mergeCell ref="D9:H9"/>
    <mergeCell ref="D14:H14"/>
    <mergeCell ref="D15:H15"/>
    <mergeCell ref="D16:H16"/>
    <mergeCell ref="D17:H17"/>
    <mergeCell ref="D18:H18"/>
    <mergeCell ref="D19:H19"/>
    <mergeCell ref="D20:H20"/>
    <mergeCell ref="D33:H33"/>
    <mergeCell ref="D22:H22"/>
    <mergeCell ref="D23:H23"/>
    <mergeCell ref="D24:H24"/>
    <mergeCell ref="D25:H25"/>
    <mergeCell ref="D26:H26"/>
    <mergeCell ref="D27:H27"/>
    <mergeCell ref="D28:H28"/>
    <mergeCell ref="D29:H29"/>
    <mergeCell ref="D30:H30"/>
    <mergeCell ref="D31:H31"/>
    <mergeCell ref="D32:H32"/>
    <mergeCell ref="D34:H34"/>
    <mergeCell ref="D35:H35"/>
    <mergeCell ref="D36:H36"/>
    <mergeCell ref="D37:H37"/>
    <mergeCell ref="D39:H39"/>
    <mergeCell ref="D42:H42"/>
    <mergeCell ref="D43:H43"/>
    <mergeCell ref="D44:H44"/>
    <mergeCell ref="D46:H46"/>
    <mergeCell ref="D47:H47"/>
    <mergeCell ref="D60:H60"/>
    <mergeCell ref="D61:H61"/>
    <mergeCell ref="D38:H38"/>
    <mergeCell ref="D54:H54"/>
    <mergeCell ref="D55:H55"/>
    <mergeCell ref="D56:H56"/>
    <mergeCell ref="D57:H57"/>
    <mergeCell ref="D58:H58"/>
    <mergeCell ref="D59:H59"/>
    <mergeCell ref="D48:H48"/>
    <mergeCell ref="D49:H49"/>
    <mergeCell ref="D50:H50"/>
    <mergeCell ref="D51:H51"/>
    <mergeCell ref="D52:H52"/>
    <mergeCell ref="D53:H53"/>
    <mergeCell ref="D40:H40"/>
  </mergeCells>
  <conditionalFormatting sqref="A1">
    <cfRule type="containsErrors" dxfId="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1">
    <tabColor theme="8" tint="-0.499984740745262"/>
  </sheetPr>
  <dimension ref="A1:S1"/>
  <sheetViews>
    <sheetView showGridLines="0" workbookViewId="0">
      <selection activeCell="O18" sqref="O18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3" priority="2">
      <formula>ISERROR(A1)</formula>
    </cfRule>
  </conditionalFormatting>
  <conditionalFormatting sqref="A1:XFD1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2C5D98"/>
  </sheetPr>
  <dimension ref="A1:T33"/>
  <sheetViews>
    <sheetView showGridLines="0" zoomScaleNormal="100" workbookViewId="0"/>
  </sheetViews>
  <sheetFormatPr defaultColWidth="9.1796875" defaultRowHeight="13"/>
  <cols>
    <col min="1" max="1" width="9.1796875" style="880"/>
    <col min="2" max="2" width="10.26953125" style="803" customWidth="1"/>
    <col min="3" max="3" width="40.54296875" style="803" customWidth="1"/>
    <col min="4" max="4" width="11.26953125" style="804" bestFit="1" customWidth="1"/>
    <col min="5" max="5" width="18.26953125" style="804" customWidth="1"/>
    <col min="6" max="6" width="43.1796875" style="804" customWidth="1"/>
    <col min="7" max="7" width="9.1796875" style="880"/>
    <col min="8" max="16384" width="9.1796875" style="803"/>
  </cols>
  <sheetData>
    <row r="1" spans="1:20" s="36" customFormat="1" ht="25" customHeight="1">
      <c r="A1" s="879"/>
      <c r="B1" s="1"/>
      <c r="C1" s="2"/>
      <c r="D1" s="3"/>
      <c r="E1" s="18"/>
      <c r="F1" s="18"/>
      <c r="G1" s="884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5" spans="1:20" ht="32.25" customHeight="1">
      <c r="B5" s="1133" t="s">
        <v>1074</v>
      </c>
      <c r="C5" s="1133"/>
      <c r="D5" s="1133"/>
      <c r="E5" s="1133"/>
      <c r="F5" s="1133"/>
    </row>
    <row r="6" spans="1:20" s="807" customFormat="1" ht="16.5">
      <c r="A6" s="881"/>
      <c r="B6" s="873" t="s">
        <v>1073</v>
      </c>
      <c r="C6" s="873" t="s">
        <v>78</v>
      </c>
      <c r="D6" s="873" t="s">
        <v>1072</v>
      </c>
      <c r="E6" s="873" t="s">
        <v>1071</v>
      </c>
      <c r="F6" s="873" t="s">
        <v>1070</v>
      </c>
      <c r="G6" s="881"/>
    </row>
    <row r="7" spans="1:20" s="806" customFormat="1" ht="65.150000000000006" customHeight="1">
      <c r="A7" s="882"/>
      <c r="B7" s="878" t="s">
        <v>1069</v>
      </c>
      <c r="C7" s="874" t="s">
        <v>1068</v>
      </c>
      <c r="D7" s="875" t="s">
        <v>1067</v>
      </c>
      <c r="E7" s="874" t="s">
        <v>1066</v>
      </c>
      <c r="F7" s="883" t="s">
        <v>1065</v>
      </c>
      <c r="G7" s="882"/>
    </row>
    <row r="8" spans="1:20" s="806" customFormat="1" ht="65.150000000000006" customHeight="1">
      <c r="A8" s="882"/>
      <c r="B8" s="878" t="s">
        <v>1064</v>
      </c>
      <c r="C8" s="874" t="s">
        <v>1063</v>
      </c>
      <c r="D8" s="875" t="s">
        <v>1062</v>
      </c>
      <c r="E8" s="874" t="s">
        <v>1061</v>
      </c>
      <c r="F8" s="883" t="s">
        <v>1060</v>
      </c>
      <c r="G8" s="882"/>
    </row>
    <row r="9" spans="1:20" s="806" customFormat="1" ht="65.150000000000006" customHeight="1">
      <c r="A9" s="882"/>
      <c r="B9" s="878" t="s">
        <v>1059</v>
      </c>
      <c r="C9" s="874" t="s">
        <v>1058</v>
      </c>
      <c r="D9" s="875" t="s">
        <v>1053</v>
      </c>
      <c r="E9" s="874" t="s">
        <v>996</v>
      </c>
      <c r="F9" s="883" t="s">
        <v>1052</v>
      </c>
      <c r="G9" s="882"/>
    </row>
    <row r="10" spans="1:20" s="806" customFormat="1" ht="65.150000000000006" customHeight="1">
      <c r="A10" s="882"/>
      <c r="B10" s="878" t="s">
        <v>1057</v>
      </c>
      <c r="C10" s="874" t="s">
        <v>1056</v>
      </c>
      <c r="D10" s="875" t="s">
        <v>1053</v>
      </c>
      <c r="E10" s="874" t="s">
        <v>996</v>
      </c>
      <c r="F10" s="883" t="s">
        <v>1052</v>
      </c>
      <c r="G10" s="882"/>
    </row>
    <row r="11" spans="1:20" s="806" customFormat="1" ht="65.150000000000006" customHeight="1">
      <c r="A11" s="882"/>
      <c r="B11" s="878" t="s">
        <v>1055</v>
      </c>
      <c r="C11" s="874" t="s">
        <v>1054</v>
      </c>
      <c r="D11" s="875" t="s">
        <v>1053</v>
      </c>
      <c r="E11" s="874" t="s">
        <v>996</v>
      </c>
      <c r="F11" s="883" t="s">
        <v>1052</v>
      </c>
      <c r="G11" s="882"/>
    </row>
    <row r="12" spans="1:20" s="806" customFormat="1" ht="65.150000000000006" customHeight="1">
      <c r="A12" s="882"/>
      <c r="B12" s="878" t="s">
        <v>1051</v>
      </c>
      <c r="C12" s="874" t="s">
        <v>1050</v>
      </c>
      <c r="D12" s="875" t="s">
        <v>1047</v>
      </c>
      <c r="E12" s="874" t="s">
        <v>1046</v>
      </c>
      <c r="F12" s="883" t="s">
        <v>1045</v>
      </c>
      <c r="G12" s="882"/>
    </row>
    <row r="13" spans="1:20" s="806" customFormat="1" ht="65.150000000000006" customHeight="1">
      <c r="A13" s="882"/>
      <c r="B13" s="878" t="s">
        <v>1049</v>
      </c>
      <c r="C13" s="874" t="s">
        <v>1048</v>
      </c>
      <c r="D13" s="875" t="s">
        <v>1047</v>
      </c>
      <c r="E13" s="874" t="s">
        <v>1046</v>
      </c>
      <c r="F13" s="883" t="s">
        <v>1045</v>
      </c>
      <c r="G13" s="882"/>
    </row>
    <row r="14" spans="1:20" s="806" customFormat="1" ht="65.150000000000006" customHeight="1">
      <c r="A14" s="882"/>
      <c r="B14" s="878" t="s">
        <v>1044</v>
      </c>
      <c r="C14" s="874" t="s">
        <v>1043</v>
      </c>
      <c r="D14" s="875" t="s">
        <v>1040</v>
      </c>
      <c r="E14" s="874" t="s">
        <v>1018</v>
      </c>
      <c r="F14" s="883" t="s">
        <v>1039</v>
      </c>
      <c r="G14" s="882"/>
    </row>
    <row r="15" spans="1:20" s="806" customFormat="1" ht="65.150000000000006" customHeight="1">
      <c r="A15" s="882"/>
      <c r="B15" s="878" t="s">
        <v>1042</v>
      </c>
      <c r="C15" s="874" t="s">
        <v>1041</v>
      </c>
      <c r="D15" s="875" t="s">
        <v>1040</v>
      </c>
      <c r="E15" s="874" t="s">
        <v>1018</v>
      </c>
      <c r="F15" s="883" t="s">
        <v>1039</v>
      </c>
      <c r="G15" s="882"/>
    </row>
    <row r="16" spans="1:20" s="806" customFormat="1" ht="65.150000000000006" customHeight="1">
      <c r="A16" s="882"/>
      <c r="B16" s="878" t="s">
        <v>1038</v>
      </c>
      <c r="C16" s="874" t="s">
        <v>1037</v>
      </c>
      <c r="D16" s="875" t="s">
        <v>1034</v>
      </c>
      <c r="E16" s="874" t="s">
        <v>1018</v>
      </c>
      <c r="F16" s="883" t="s">
        <v>1033</v>
      </c>
      <c r="G16" s="882"/>
    </row>
    <row r="17" spans="1:7" s="806" customFormat="1" ht="65.150000000000006" customHeight="1">
      <c r="A17" s="882"/>
      <c r="B17" s="878" t="s">
        <v>1036</v>
      </c>
      <c r="C17" s="874" t="s">
        <v>1035</v>
      </c>
      <c r="D17" s="875" t="s">
        <v>1034</v>
      </c>
      <c r="E17" s="874" t="s">
        <v>1018</v>
      </c>
      <c r="F17" s="883" t="s">
        <v>1033</v>
      </c>
      <c r="G17" s="882"/>
    </row>
    <row r="18" spans="1:7" s="806" customFormat="1" ht="65.150000000000006" customHeight="1">
      <c r="A18" s="882"/>
      <c r="B18" s="878"/>
      <c r="C18" s="874" t="s">
        <v>1032</v>
      </c>
      <c r="D18" s="874"/>
      <c r="E18" s="874"/>
      <c r="F18" s="883"/>
      <c r="G18" s="882"/>
    </row>
    <row r="19" spans="1:7" s="806" customFormat="1" ht="65.150000000000006" customHeight="1">
      <c r="A19" s="882"/>
      <c r="B19" s="878" t="s">
        <v>1031</v>
      </c>
      <c r="C19" s="874" t="s">
        <v>1030</v>
      </c>
      <c r="D19" s="874" t="s">
        <v>1029</v>
      </c>
      <c r="E19" s="874" t="s">
        <v>996</v>
      </c>
      <c r="F19" s="883" t="s">
        <v>1028</v>
      </c>
      <c r="G19" s="882"/>
    </row>
    <row r="20" spans="1:7" s="806" customFormat="1" ht="65.150000000000006" customHeight="1">
      <c r="A20" s="882"/>
      <c r="B20" s="878" t="s">
        <v>1027</v>
      </c>
      <c r="C20" s="874" t="s">
        <v>1026</v>
      </c>
      <c r="D20" s="875" t="s">
        <v>1023</v>
      </c>
      <c r="E20" s="874" t="s">
        <v>996</v>
      </c>
      <c r="F20" s="883" t="s">
        <v>1022</v>
      </c>
      <c r="G20" s="882"/>
    </row>
    <row r="21" spans="1:7" s="806" customFormat="1" ht="65.150000000000006" customHeight="1">
      <c r="A21" s="882"/>
      <c r="B21" s="878" t="s">
        <v>1025</v>
      </c>
      <c r="C21" s="874" t="s">
        <v>1024</v>
      </c>
      <c r="D21" s="875" t="s">
        <v>1023</v>
      </c>
      <c r="E21" s="874" t="s">
        <v>996</v>
      </c>
      <c r="F21" s="883" t="s">
        <v>1022</v>
      </c>
      <c r="G21" s="882"/>
    </row>
    <row r="22" spans="1:7" s="806" customFormat="1" ht="65.150000000000006" customHeight="1">
      <c r="A22" s="882"/>
      <c r="B22" s="878" t="s">
        <v>1021</v>
      </c>
      <c r="C22" s="874" t="s">
        <v>1020</v>
      </c>
      <c r="D22" s="875" t="s">
        <v>1019</v>
      </c>
      <c r="E22" s="874" t="s">
        <v>1018</v>
      </c>
      <c r="F22" s="883" t="s">
        <v>1017</v>
      </c>
      <c r="G22" s="882"/>
    </row>
    <row r="23" spans="1:7" s="806" customFormat="1" ht="65.150000000000006" customHeight="1">
      <c r="A23" s="882"/>
      <c r="B23" s="878" t="s">
        <v>1016</v>
      </c>
      <c r="C23" s="874" t="s">
        <v>1015</v>
      </c>
      <c r="D23" s="875" t="s">
        <v>1012</v>
      </c>
      <c r="E23" s="874" t="s">
        <v>1011</v>
      </c>
      <c r="F23" s="883" t="s">
        <v>1010</v>
      </c>
      <c r="G23" s="882"/>
    </row>
    <row r="24" spans="1:7" s="806" customFormat="1" ht="65.150000000000006" customHeight="1">
      <c r="A24" s="882"/>
      <c r="B24" s="878" t="s">
        <v>1014</v>
      </c>
      <c r="C24" s="874" t="s">
        <v>1013</v>
      </c>
      <c r="D24" s="875" t="s">
        <v>1012</v>
      </c>
      <c r="E24" s="874" t="s">
        <v>1011</v>
      </c>
      <c r="F24" s="883" t="s">
        <v>1010</v>
      </c>
      <c r="G24" s="882"/>
    </row>
    <row r="25" spans="1:7" s="806" customFormat="1" ht="65.150000000000006" customHeight="1">
      <c r="A25" s="882"/>
      <c r="B25" s="878"/>
      <c r="C25" s="874" t="s">
        <v>1009</v>
      </c>
      <c r="D25" s="874"/>
      <c r="E25" s="874"/>
      <c r="F25" s="883"/>
      <c r="G25" s="882"/>
    </row>
    <row r="26" spans="1:7" s="806" customFormat="1" ht="65.150000000000006" customHeight="1">
      <c r="A26" s="882"/>
      <c r="B26" s="878" t="s">
        <v>1008</v>
      </c>
      <c r="C26" s="874" t="s">
        <v>1007</v>
      </c>
      <c r="D26" s="875" t="s">
        <v>997</v>
      </c>
      <c r="E26" s="874" t="s">
        <v>996</v>
      </c>
      <c r="F26" s="883" t="s">
        <v>995</v>
      </c>
      <c r="G26" s="882"/>
    </row>
    <row r="27" spans="1:7" s="806" customFormat="1" ht="65.150000000000006" customHeight="1">
      <c r="A27" s="882"/>
      <c r="B27" s="878"/>
      <c r="C27" s="874" t="s">
        <v>1006</v>
      </c>
      <c r="D27" s="874"/>
      <c r="E27" s="874"/>
      <c r="F27" s="883"/>
      <c r="G27" s="882"/>
    </row>
    <row r="28" spans="1:7" s="806" customFormat="1" ht="65.150000000000006" customHeight="1">
      <c r="A28" s="882"/>
      <c r="B28" s="878" t="s">
        <v>1005</v>
      </c>
      <c r="C28" s="874" t="s">
        <v>1004</v>
      </c>
      <c r="D28" s="875" t="s">
        <v>997</v>
      </c>
      <c r="E28" s="874" t="s">
        <v>996</v>
      </c>
      <c r="F28" s="883" t="s">
        <v>995</v>
      </c>
      <c r="G28" s="882"/>
    </row>
    <row r="29" spans="1:7" s="806" customFormat="1" ht="65.150000000000006" customHeight="1">
      <c r="A29" s="882"/>
      <c r="B29" s="878" t="s">
        <v>1003</v>
      </c>
      <c r="C29" s="874" t="s">
        <v>1002</v>
      </c>
      <c r="D29" s="875" t="s">
        <v>997</v>
      </c>
      <c r="E29" s="874" t="s">
        <v>996</v>
      </c>
      <c r="F29" s="883" t="s">
        <v>995</v>
      </c>
      <c r="G29" s="882"/>
    </row>
    <row r="30" spans="1:7" s="806" customFormat="1" ht="65.150000000000006" customHeight="1">
      <c r="A30" s="882"/>
      <c r="B30" s="878" t="s">
        <v>1001</v>
      </c>
      <c r="C30" s="874" t="s">
        <v>1000</v>
      </c>
      <c r="D30" s="875" t="s">
        <v>997</v>
      </c>
      <c r="E30" s="874" t="s">
        <v>996</v>
      </c>
      <c r="F30" s="883" t="s">
        <v>995</v>
      </c>
      <c r="G30" s="882"/>
    </row>
    <row r="31" spans="1:7" s="806" customFormat="1" ht="65.150000000000006" customHeight="1">
      <c r="A31" s="882"/>
      <c r="B31" s="878" t="s">
        <v>999</v>
      </c>
      <c r="C31" s="874" t="s">
        <v>998</v>
      </c>
      <c r="D31" s="875" t="s">
        <v>997</v>
      </c>
      <c r="E31" s="874" t="s">
        <v>996</v>
      </c>
      <c r="F31" s="883" t="s">
        <v>995</v>
      </c>
      <c r="G31" s="882"/>
    </row>
    <row r="32" spans="1:7" ht="15" customHeight="1">
      <c r="B32" s="805" t="s">
        <v>994</v>
      </c>
      <c r="C32" s="876"/>
      <c r="D32" s="877"/>
      <c r="E32" s="877"/>
      <c r="F32" s="877"/>
    </row>
    <row r="33" spans="2:6" ht="15" customHeight="1">
      <c r="B33" s="805" t="s">
        <v>245</v>
      </c>
      <c r="C33" s="876"/>
      <c r="D33" s="877"/>
      <c r="E33" s="877"/>
      <c r="F33" s="877"/>
    </row>
  </sheetData>
  <mergeCells count="1">
    <mergeCell ref="B5:F5"/>
  </mergeCells>
  <conditionalFormatting sqref="B6:F6">
    <cfRule type="containsErrors" dxfId="1" priority="1">
      <formula>ISERROR(B6)</formula>
    </cfRule>
  </conditionalFormatting>
  <conditionalFormatting sqref="A1">
    <cfRule type="containsErrors" dxfId="0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0">
    <tabColor rgb="FF2C5D98"/>
  </sheetPr>
  <dimension ref="A1:X48"/>
  <sheetViews>
    <sheetView showGridLines="0" workbookViewId="0"/>
  </sheetViews>
  <sheetFormatPr defaultColWidth="9.1796875" defaultRowHeight="13"/>
  <cols>
    <col min="1" max="1" width="11.26953125" style="555" customWidth="1"/>
    <col min="2" max="2" width="18.453125" style="554" customWidth="1"/>
    <col min="3" max="3" width="16.453125" style="554" bestFit="1" customWidth="1"/>
    <col min="4" max="4" width="11.54296875" style="554" bestFit="1" customWidth="1"/>
    <col min="5" max="9" width="9.1796875" style="554"/>
    <col min="10" max="10" width="18.81640625" style="554" customWidth="1"/>
    <col min="11" max="11" width="9" style="554" bestFit="1" customWidth="1"/>
    <col min="12" max="12" width="12.26953125" style="554" bestFit="1" customWidth="1"/>
    <col min="13" max="13" width="19" style="554" bestFit="1" customWidth="1"/>
    <col min="14" max="16384" width="9.1796875" style="554"/>
  </cols>
  <sheetData>
    <row r="1" spans="1:24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2" spans="1:24">
      <c r="A2" s="562"/>
      <c r="B2" s="561"/>
    </row>
    <row r="4" spans="1:24" ht="16.5" customHeight="1">
      <c r="B4" s="993" t="s">
        <v>416</v>
      </c>
      <c r="C4" s="993"/>
      <c r="D4" s="993"/>
      <c r="E4" s="993"/>
      <c r="F4" s="993"/>
      <c r="G4" s="993"/>
      <c r="H4" s="993"/>
      <c r="I4" s="844"/>
    </row>
    <row r="5" spans="1:24" ht="28">
      <c r="J5" s="835" t="s">
        <v>1075</v>
      </c>
      <c r="K5" s="835" t="s">
        <v>156</v>
      </c>
      <c r="L5" s="835" t="s">
        <v>418</v>
      </c>
      <c r="M5" s="835" t="s">
        <v>417</v>
      </c>
    </row>
    <row r="6" spans="1:24">
      <c r="J6" s="833">
        <v>2013</v>
      </c>
      <c r="K6" s="834">
        <v>1.3534190067171601</v>
      </c>
      <c r="L6" s="834"/>
      <c r="M6" s="834"/>
    </row>
    <row r="7" spans="1:24">
      <c r="J7" s="827">
        <v>2014</v>
      </c>
      <c r="K7" s="828">
        <v>-0.40634356106617209</v>
      </c>
      <c r="L7" s="828"/>
      <c r="M7" s="828"/>
    </row>
    <row r="8" spans="1:24">
      <c r="J8" s="827">
        <v>2015</v>
      </c>
      <c r="K8" s="828">
        <v>-2.0097816438097542</v>
      </c>
      <c r="L8" s="828"/>
      <c r="M8" s="828"/>
    </row>
    <row r="9" spans="1:24">
      <c r="J9" s="827">
        <v>2016</v>
      </c>
      <c r="K9" s="828">
        <v>-2.57332614643911</v>
      </c>
      <c r="L9" s="828"/>
      <c r="M9" s="828"/>
    </row>
    <row r="10" spans="1:24">
      <c r="J10" s="827">
        <v>2017</v>
      </c>
      <c r="K10" s="828">
        <v>-1.8960096008221656</v>
      </c>
      <c r="L10" s="828"/>
      <c r="M10" s="828"/>
    </row>
    <row r="11" spans="1:24">
      <c r="J11" s="827">
        <v>2018</v>
      </c>
      <c r="K11" s="828">
        <v>-1.7608168395871309</v>
      </c>
      <c r="L11" s="828"/>
      <c r="M11" s="828"/>
    </row>
    <row r="12" spans="1:24">
      <c r="J12" s="827">
        <v>2019</v>
      </c>
      <c r="K12" s="828">
        <v>-1.3099865154757508</v>
      </c>
      <c r="L12" s="828">
        <v>-1.3099865154757508</v>
      </c>
      <c r="M12" s="828">
        <v>-1.3099865154757508</v>
      </c>
    </row>
    <row r="13" spans="1:24">
      <c r="J13" s="827">
        <v>2020</v>
      </c>
      <c r="K13" s="829"/>
      <c r="L13" s="828">
        <v>-1.6299868138011222</v>
      </c>
      <c r="M13" s="828">
        <v>-9.1999999999999993</v>
      </c>
    </row>
    <row r="14" spans="1:24">
      <c r="J14" s="827">
        <v>2021</v>
      </c>
      <c r="K14" s="829"/>
      <c r="L14" s="828">
        <v>-1.0913630071320963</v>
      </c>
      <c r="M14" s="828">
        <v>-4</v>
      </c>
    </row>
    <row r="15" spans="1:24">
      <c r="J15" s="827">
        <v>2022</v>
      </c>
      <c r="K15" s="829"/>
      <c r="L15" s="828">
        <v>-0.81212740891317936</v>
      </c>
      <c r="M15" s="828">
        <v>-3.2</v>
      </c>
      <c r="Q15" s="560"/>
      <c r="R15" s="560"/>
      <c r="S15" s="560"/>
      <c r="T15" s="560"/>
      <c r="U15" s="560"/>
      <c r="V15" s="560"/>
      <c r="W15" s="560"/>
      <c r="X15" s="560"/>
    </row>
    <row r="16" spans="1:24">
      <c r="J16" s="827">
        <v>2023</v>
      </c>
      <c r="K16" s="829"/>
      <c r="L16" s="828">
        <v>-0.59000650289863288</v>
      </c>
      <c r="M16" s="828">
        <v>-2.7</v>
      </c>
    </row>
    <row r="17" spans="4:13">
      <c r="J17" s="827">
        <v>2024</v>
      </c>
      <c r="K17" s="829"/>
      <c r="L17" s="828">
        <v>-0.31777261699049802</v>
      </c>
      <c r="M17" s="828">
        <v>-2.2999999999999998</v>
      </c>
    </row>
    <row r="18" spans="4:13">
      <c r="J18" s="827">
        <v>2025</v>
      </c>
      <c r="K18" s="829"/>
      <c r="L18" s="828">
        <v>-4.5309619021733166E-2</v>
      </c>
      <c r="M18" s="828">
        <v>-1.9</v>
      </c>
    </row>
    <row r="19" spans="4:13">
      <c r="J19" s="827">
        <v>2026</v>
      </c>
      <c r="K19" s="829"/>
      <c r="L19" s="828">
        <v>0.22940837781334622</v>
      </c>
      <c r="M19" s="828">
        <v>-1.7</v>
      </c>
    </row>
    <row r="20" spans="4:13">
      <c r="J20" s="827">
        <v>2027</v>
      </c>
      <c r="K20" s="829"/>
      <c r="L20" s="828">
        <v>0.55580060036375334</v>
      </c>
      <c r="M20" s="828">
        <v>-1.4</v>
      </c>
    </row>
    <row r="21" spans="4:13">
      <c r="J21" s="827">
        <v>2028</v>
      </c>
      <c r="K21" s="829"/>
      <c r="L21" s="828">
        <v>0.82547417744930329</v>
      </c>
      <c r="M21" s="828">
        <v>-1.2</v>
      </c>
    </row>
    <row r="22" spans="4:13">
      <c r="J22" s="827">
        <v>2029</v>
      </c>
      <c r="K22" s="829"/>
      <c r="L22" s="828">
        <v>1.1105733729353893</v>
      </c>
      <c r="M22" s="828">
        <v>-1</v>
      </c>
    </row>
    <row r="23" spans="4:13">
      <c r="J23" s="830">
        <v>2030</v>
      </c>
      <c r="K23" s="831"/>
      <c r="L23" s="832">
        <v>1.3572922389405897</v>
      </c>
      <c r="M23" s="832">
        <v>-0.8</v>
      </c>
    </row>
    <row r="24" spans="4:13">
      <c r="J24" s="557" t="s">
        <v>415</v>
      </c>
      <c r="K24" s="559"/>
      <c r="L24" s="558"/>
      <c r="M24" s="558"/>
    </row>
    <row r="25" spans="4:13">
      <c r="J25" s="557" t="s">
        <v>414</v>
      </c>
    </row>
    <row r="26" spans="4:13">
      <c r="D26" s="556"/>
    </row>
    <row r="47" spans="2:2">
      <c r="B47" s="554" t="s">
        <v>415</v>
      </c>
    </row>
    <row r="48" spans="2:2">
      <c r="B48" s="554" t="s">
        <v>414</v>
      </c>
    </row>
  </sheetData>
  <mergeCells count="1">
    <mergeCell ref="B4:H4"/>
  </mergeCells>
  <conditionalFormatting sqref="A1">
    <cfRule type="containsErrors" dxfId="249" priority="2">
      <formula>ISERROR(A1)</formula>
    </cfRule>
  </conditionalFormatting>
  <conditionalFormatting sqref="B4 I4">
    <cfRule type="containsErrors" dxfId="248" priority="1">
      <formula>ISERROR(B4)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6">
    <tabColor rgb="FF2C5D98"/>
  </sheetPr>
  <dimension ref="A1:X25"/>
  <sheetViews>
    <sheetView showGridLines="0" zoomScaleNormal="100" workbookViewId="0"/>
  </sheetViews>
  <sheetFormatPr defaultColWidth="9.1796875" defaultRowHeight="13"/>
  <cols>
    <col min="1" max="1" width="11.54296875" style="554" customWidth="1"/>
    <col min="2" max="2" width="15" style="554" customWidth="1"/>
    <col min="3" max="4" width="12" style="554" customWidth="1"/>
    <col min="5" max="17" width="9.1796875" style="554"/>
    <col min="18" max="18" width="10" style="554" bestFit="1" customWidth="1"/>
    <col min="19" max="19" width="9" style="554" customWidth="1"/>
    <col min="20" max="16384" width="9.1796875" style="554"/>
  </cols>
  <sheetData>
    <row r="1" spans="1:16" s="36" customFormat="1" ht="2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</row>
    <row r="4" spans="1:16" ht="16.5" customHeight="1">
      <c r="A4" s="561"/>
      <c r="B4" s="993" t="s">
        <v>420</v>
      </c>
      <c r="C4" s="993"/>
      <c r="D4" s="993"/>
      <c r="E4" s="993"/>
      <c r="F4" s="993"/>
      <c r="G4" s="993"/>
      <c r="H4" s="993"/>
      <c r="I4" s="993"/>
      <c r="J4" s="993"/>
    </row>
    <row r="7" spans="1:16" ht="56">
      <c r="M7" s="836" t="s">
        <v>1075</v>
      </c>
      <c r="N7" s="836" t="s">
        <v>156</v>
      </c>
      <c r="O7" s="836" t="s">
        <v>418</v>
      </c>
      <c r="P7" s="836" t="s">
        <v>417</v>
      </c>
    </row>
    <row r="8" spans="1:16">
      <c r="M8" s="827">
        <v>2018</v>
      </c>
      <c r="N8" s="837">
        <v>0.76525584403601388</v>
      </c>
      <c r="O8" s="837"/>
      <c r="P8" s="837"/>
    </row>
    <row r="9" spans="1:16">
      <c r="M9" s="827">
        <v>2019</v>
      </c>
      <c r="N9" s="837">
        <v>0.75791105846997486</v>
      </c>
      <c r="O9" s="837">
        <v>0.75791105846997486</v>
      </c>
      <c r="P9" s="837">
        <v>0.75791105846997486</v>
      </c>
    </row>
    <row r="10" spans="1:16">
      <c r="M10" s="827">
        <v>2020</v>
      </c>
      <c r="N10" s="838"/>
      <c r="O10" s="837">
        <v>0.79334387533100514</v>
      </c>
      <c r="P10" s="837">
        <v>0.86599999999999999</v>
      </c>
    </row>
    <row r="11" spans="1:16">
      <c r="M11" s="827">
        <v>2021</v>
      </c>
      <c r="N11" s="838"/>
      <c r="O11" s="837">
        <v>0.79513063571361531</v>
      </c>
      <c r="P11" s="837">
        <v>0.90200000000000002</v>
      </c>
    </row>
    <row r="12" spans="1:16">
      <c r="M12" s="827">
        <v>2022</v>
      </c>
      <c r="N12" s="838"/>
      <c r="O12" s="837">
        <v>0.80028801711986453</v>
      </c>
      <c r="P12" s="837">
        <v>0.92100000000000004</v>
      </c>
    </row>
    <row r="13" spans="1:16">
      <c r="M13" s="827">
        <v>2023</v>
      </c>
      <c r="N13" s="838"/>
      <c r="O13" s="837">
        <v>0.8055814042958801</v>
      </c>
      <c r="P13" s="837">
        <v>0.94699999999999995</v>
      </c>
    </row>
    <row r="14" spans="1:16">
      <c r="M14" s="827">
        <v>2024</v>
      </c>
      <c r="N14" s="838"/>
      <c r="O14" s="837">
        <v>0.80737959946583915</v>
      </c>
      <c r="P14" s="837">
        <v>0.97199999999999998</v>
      </c>
    </row>
    <row r="15" spans="1:16">
      <c r="M15" s="827">
        <v>2025</v>
      </c>
      <c r="N15" s="838"/>
      <c r="O15" s="837">
        <v>0.80536840105635155</v>
      </c>
      <c r="P15" s="837">
        <v>0.997</v>
      </c>
    </row>
    <row r="16" spans="1:16">
      <c r="M16" s="827">
        <v>2026</v>
      </c>
      <c r="N16" s="838"/>
      <c r="O16" s="837">
        <v>0.79988107323472246</v>
      </c>
      <c r="P16" s="837">
        <v>1.0189999999999999</v>
      </c>
    </row>
    <row r="17" spans="3:24">
      <c r="M17" s="827">
        <v>2027</v>
      </c>
      <c r="N17" s="838"/>
      <c r="O17" s="837">
        <v>0.79306462789500398</v>
      </c>
      <c r="P17" s="837">
        <v>1.0349999999999999</v>
      </c>
      <c r="T17" s="560"/>
      <c r="U17" s="560"/>
      <c r="V17" s="560"/>
      <c r="W17" s="560"/>
      <c r="X17" s="560"/>
    </row>
    <row r="18" spans="3:24">
      <c r="M18" s="827">
        <v>2028</v>
      </c>
      <c r="N18" s="838"/>
      <c r="O18" s="837">
        <v>0.78257252994683324</v>
      </c>
      <c r="P18" s="837">
        <v>1.0489999999999999</v>
      </c>
    </row>
    <row r="19" spans="3:24">
      <c r="M19" s="827">
        <v>2029</v>
      </c>
      <c r="N19" s="838"/>
      <c r="O19" s="837">
        <v>0.77013808104846182</v>
      </c>
      <c r="P19" s="837">
        <v>1.0640000000000001</v>
      </c>
    </row>
    <row r="20" spans="3:24">
      <c r="M20" s="830">
        <v>2030</v>
      </c>
      <c r="N20" s="839"/>
      <c r="O20" s="840">
        <v>0.75509974376319677</v>
      </c>
      <c r="P20" s="840">
        <v>1.077</v>
      </c>
    </row>
    <row r="21" spans="3:24">
      <c r="M21" s="564" t="s">
        <v>419</v>
      </c>
      <c r="N21" s="559"/>
      <c r="O21" s="559"/>
      <c r="P21" s="559"/>
    </row>
    <row r="25" spans="3:24">
      <c r="C25" s="563"/>
    </row>
  </sheetData>
  <mergeCells count="1">
    <mergeCell ref="B4:J4"/>
  </mergeCells>
  <conditionalFormatting sqref="A1">
    <cfRule type="containsErrors" dxfId="247" priority="2">
      <formula>ISERROR(A1)</formula>
    </cfRule>
  </conditionalFormatting>
  <conditionalFormatting sqref="B4">
    <cfRule type="containsErrors" dxfId="246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scale="3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9">
    <tabColor theme="8" tint="-0.499984740745262"/>
  </sheetPr>
  <dimension ref="A1:S1"/>
  <sheetViews>
    <sheetView showGridLines="0" workbookViewId="0">
      <selection activeCell="I12" sqref="I12"/>
    </sheetView>
  </sheetViews>
  <sheetFormatPr defaultRowHeight="14.5"/>
  <sheetData>
    <row r="1" spans="1:19" s="813" customFormat="1" ht="25" customHeight="1">
      <c r="A1" s="808"/>
      <c r="B1" s="809"/>
      <c r="C1" s="810"/>
      <c r="D1" s="811"/>
      <c r="E1" s="811"/>
      <c r="F1" s="811"/>
      <c r="G1" s="811"/>
      <c r="H1" s="811"/>
      <c r="I1" s="811"/>
      <c r="J1" s="811"/>
      <c r="K1" s="811"/>
      <c r="L1" s="812"/>
      <c r="M1" s="812"/>
      <c r="N1" s="812"/>
      <c r="O1" s="812"/>
      <c r="P1" s="812"/>
      <c r="Q1" s="812"/>
      <c r="R1" s="812"/>
      <c r="S1" s="812"/>
    </row>
  </sheetData>
  <conditionalFormatting sqref="A1">
    <cfRule type="containsErrors" dxfId="245" priority="2">
      <formula>ISERROR(A1)</formula>
    </cfRule>
  </conditionalFormatting>
  <conditionalFormatting sqref="A1:XFD1">
    <cfRule type="containsErrors" dxfId="24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C Y Y A A B Q S w M E F A A C A A g A E W O 9 U J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E W O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F j v V C 5 o V A + H R U A A B O a A Q A T A B w A R m 9 y b X V s Y X M v U 2 V j d G l v b j E u b S C i G A A o o B Q A A A A A A A A A A A A A A A A A A A A A A A A A A A D t n V t v 5 D a W g N 8 D 5 D 8 I D h b o x r a N r i r b 7 Z 5 F H u y y u 8 e z 6 Y 7 R 9 s w G i A O B p W J 3 a 6 J L R V I Z H g T 5 M c E 8 B D N A n n b 3 Z R 6 3 / t i S U l 1 0 4 W G J 8 l E V d R k M k k C i 6 1 z 4 8 Y i X Q z K k V m T 7 n n G b / H v w H 1 9 + 8 e U X 4 W c S 0 K l x d W t 8 b T g 0 + v I L g / 3 v j e 9 F l D 2 4 e r S o c / R f f v D j x P d / f P b G d u j R m L / z o v D Z w f g P 9 3 8 O a R D e T 8 i n u e 2 Q 4 P 6 S h j 9 G / u z + 3 L E D 2 7 + / 8 N k v 2 q 5 x Z f m e 7 9 q W b 4 z J z H 4 k E 3 J / / v 7 q u 2 + Z 1 L v z u + v b u + v x t 8 b F t 9 9 c 3 V 2 / u z 8 5 s p h C d u S b E 2 o d P T r h 4 8 H z F 4 Y 3 d 5 w X R h T M 6 f M X i Y 5 X t + b t Z 0 o j p m a s 7 s / f X 0 f U / f r g 6 v b g x X / a 3 v T r g / j 1 w Q + / f H 9 J I v L D 8 s + + O r i z Z 7 5 x 7 k Q 0 I F P / g P 3 5 H Z k w u + 4 C 4 o U f / c A d + 8 7 c 9 e 7 + N q P h s 5 W Q F z / / f J A 8 H x w w N d g 7 g 3 h / + + W F s X o 8 F D 8 e i R 8 f i x + f i B + f i h + / E j 8 + E z 9 + L X 4 8 e A k 8 B + w c A I Y O A E s H G V N / e f 7 l F 7 Y n r o g 0 j V 8 d 3 B J n 6 h t W s P g H R + F A S z j N h 6 G E z 7 w N C U g H e V x z h u K h C 8 j v S V Y i u T y x L I I + G z 5 v I q l 9 J M X n T y H S D Q 3 j 7 c A 4 Z J 9 l x 7 a M 6 5 v x u f G n D 9 p w d O 7 R R 9 + k Y U Q i O 4 z Y H 5 k X V + P 7 2 + G R M a b e 4 l f 2 u / H v L f 6 H / 6 A Z k Q l 1 S G h + C h a / f m Q P Q n m A Z L 9 S N N 2 A I q W 4 N G 7 I l G r U E X Z 3 H z v F b U C r e N q 3 g 7 4 d 7 K 0 d j P p 2 0 L e D v h 0 8 O + 7 b Q d 8 O u t Y O h s Y 7 3 2 M D O f 4 + N D + 8 e / u X Z j Y C R g / n Z j v 5 R Y N l 5 A v c g 0 4 + q F F P / m 7 J b + 6 Q o K e / p 1 + N / l H G 7 Y O h 4 d K Q h i 2 n X 2 y 0 r A U A b k J v B V L N B C 0 h o o 9 R r U 1 B E a d j V g d v l 9 3 P s 8 P r i / H F h + / Y P 6 9 u m 0 l U l S 4 1 6 A I Z X 7 D f 0 B H b p l 8 f b 1 F W I V P P n 9 K g T t Z 1 Z b x + Y Q x e G t Q Y 8 C H S 2 H e 7 0 6 Q k T p A 1 K p n v 0 J v V d h 1 b 1 r B U Q X 5 7 K v L Q Y b d A h p 0 g B V n i O 3 y Q t + r Y g w z 4 p 7 k D x x 7 m b s L 8 K t U Z f H V 4 c 3 1 x d f s d + + d F h 1 I D Q B f I I I b 9 h o 7 w N v 3 K A 5 w b L O 5 s V H g 3 Z C b c x T V j D J a D 9 M 7 w J T J e Q p b Q V 9 h M S X S q d Y 5 B E Z v R R k u u 8 L U 3 t S 1 W N G j q / F Q V e m A f y C C S e A 6 d p a 0 a 6 j 9 t d X e 8 s Y G b w 8 J r d w g r 2 i 4 j S + A p d K J A j X Q m a U y d u e O H V H N u R k c G + 3 X q z q j 3 2 e e N d R 5 G g U 2 c 2 M / v D m / e S I B Z m S h O 5 F 2 9 R e Q h K 3 A f t b + P m U m F 2 D V i s e v k 8 H R d e Y Z L A t 0 j l 4 T A p N G H B p M S + o 4 9 J V O y J Y C x H y s 4 A A p f o r K 4 w U u i j d 7 w 5 l T Z I b 1 8 d H P + / s Y g k + 6 B m 7 J d x m z a R e i 4 F n X Q m 1 S E A N m E W b o + S O q H 3 v 6 C Z J F g / X O 1 e 4 J 7 g m U E 6 5 9 l 3 R P c E 5 w Q f M w 3 C v C J U v o 4 M y 1 W 8 W y U q z m 8 x 0 c 8 8 2 D x j 8 D i E 0 S P z C 7 b D + S I H h 8 V r I Q I F R T F B R T W R W 8 + a 1 2 w i z H k c 6 y 2 y 5 x C I v r J Z / G o r S Q W D J X C W H Q L P o + Q R j 2 S O b 8 0 Y Y T V Y 9 l 2 L P n a w Y Q 4 x L O I a e m f Z V Y V y J y Z U h z z L s G H U a z N P n I U U F B U Z Y 4 v X V l + Z M 5 o F D A 2 9 D l T C B m 6 v J 1 S 6 g p O w c c O 0 G c P y V 2 q x J z E m r u u P 7 U j m 4 b m h F j U a y s 2 Q m O l 7 I j d g w + Q T D P t U w T L M / e W M X d 3 x m y d B f 7 U d I k d m m y E 1 T 7 c 3 r I / K d o J k C Y u j A q Z V J + 2 d d S g G Z f U 8 1 1 t c R R + l N s 8 P O k / z D g f 5 r v X m c b K x l f t J K Z o p 4 Q Y g V O w i Q H 1 6 Y N k b U H y h A d J v h i g 6 X m o A P A n R 8 Y 7 G v B c U 2 N K j f F S a z n x J 0 d C U y H m g e K 4 1 M t 1 0 r 7 z u R / s V f H m e S 4 r R I w p C Q 3 b Y y h F c 3 v x W 2 s 5 l 9 g s B V 7 m K 3 z y t 2 v Z N w G l y J 9 6 j r 0 j P W 5 K Z 5 k K s w P K O h z e s r 5 b 2 Y 4 g g 6 W N C P Q S f g v a o l / f f F C + I J C X m z C a 7 N H v 0 a 8 F f f 3 z E H v 0 e / Q r o z 9 4 b V B j y B f Y 9 T / B q i L o a R M l a G c 8 g Q 2 z Q I c e X 5 Q + v x r u w 5 d x b u s j G 4 Q x h P 4 6 D 3 z t d 1 p X p F 5 g q Q R + k V / k b W B M J n T x G 3 E + + y G f z X T 9 B 3 u a O D N p D D f 8 W U T / S M m U e e r Z N q W e V 2 x c g B q 8 c X F 9 8 w Q N X 7 4 a H C 9 1 M F z u S r L W J B 6 a + z M m d / H b 4 n 9 p r O J q q o r / i R / F m d H / Z p A j c i T 6 4 Z N q P 3 x D w 9 B n J V j Z x e 9 8 a 3 l Y S t r p 0 6 R 9 X P w e l p b 1 q o o s y 3 c N 9 s 2 e B y E r 6 N g P A S 0 n 7 A x P W D X X H r / E 1 0 D F 3 S e V q j Y j P 9 V b K i f y 6 T W c E 1 n N 9 a d P r 3 x A j 1 I V o D h s G M Z H i z B J t j t z F v / 0 L P 1 z l a s O F g S m y o Y J I s / U 8 D 2 R q L W r D 8 r g 5 d m w o A O j 1 b B I E F E 7 I N B n R P R L I 5 V f k r c w 0 c 8 f V / l 5 U c M R / f h J + R / f 8 m U Q / f r p U 3 + 9 n L e 8 u T u h w V L q Y K B Q s + r h X y x z V F U m F P K L 3 h y M F D i r H u P F 9 h 1 X 5 U Q h r u c k q 0 Z 1 7 p 3 b W c A i T f I V q j L v f / k H 9 A h c U E s a g I t G l I + / N + X j L 6 T U C + P 7 5 V + c O 8 6 t R d h n L f y a W / U D R m C + K d X T P y s o V 7 K L P z u a i T o n c f x U + T 1 p + 4 C E n F Q U I m g I k I h T J R H y a A 3 J e I U g o 4 L / z l 6 + R h R c 2 q d n Q 7 V q K x O 5 I U l P q D 2 V + A 2 I H z 2 h Y s u H 8 L x w t R B + N + A j u C f n + q D H c J F e k i A u N A N 7 Z l K i U 0 d m K F X Z Y k O O 5 B A 6 4 4 E 9 / 6 s m Z O W 1 k n J V M K G G v g G o 0 k 6 7 B o o J l c n c Z D L 3 s J m j Z F F s E v A T E I x Z f C j C L L B Z v 3 V G 7 H Q q T x z 6 P t o e 8 S z e k W V / 7 S / t X o c 6 4 0 + r Q A v o o 2 s T 2 V f i T u o 5 Y O w A s H Z Q d Z P b K R 8 B 8 I 7 e B 1 a d j C b b j Y + g R G 3 k p 0 f G G w 4 K Y 3 b L o R q n R x t t j j b a Q I 0 b K I 7 e v O V q 7 b S B f 2 A t M l r 8 N z 8 l l D X X t 8 z X i 7 / 7 z L 2 h F X c k B v / 3 L + O n O Z k y F d m r g B r D l w M A + R b s 0 A T g r Z j A 0 w P c A 7 w P g E 9 X A L / 3 X U a Z s 0 9 0 T 1 e M L H W R g p s v X A + 2 g E o 9 t G 3 o I W H d b l E x 5 N / f s 8 Y x p e H h x / D l 4 N 6 e U p u G 9 2 9 p Q P k 8 L f u v q 6 v M a t T y V s L 1 c t R l P L L n 7 U z c + t 7 7 D 8 S Y E f a 0 v 9 9 i v / d b A G 1 E M V S P + N z B J Q 1 n y w G O Y 1 y x u p 1 W S q r Z I X p q 3 w D Q S N m 3 A P Y M K l 5 l 9 O u n c Q T o 3 s V r e 2 u H V c l 9 1 B X Y v G k S T A t e w I Y T 0 K X f 6 r r z 5 E f x G a U n G n Y S x r 4 7 W / z T 4 y s L h 0 Z / T q m m j W Q / 5 5 T G 4 0 O e I 3 a 5 + J 2 N R o h x O f 6 m C Q Q r j j p z F k o H n X l v o P c v A G 3 6 b o U Q z p P h q + F r w R C 4 h Z R C p k p x B f 2 D z + 0 W / T o C 8 O 5 n J g J q m Q z b 2 W G l a + x w q T d S 1 M d P k / d 8 L S + k q 3 y F 5 M 0 t t Y i f N A C L h K Z L v Z A 4 0 m a Q M h R g P u 0 K T M C L k v X u L d S P c y U 8 t Z g l 6 x H t E c 0 g y j z H H W f 6 g d V i N l N W i q / b S x V A B L M g t i P d A K X 4 u M a v 5 f G x Z 1 B L B v m n w 7 b c s N 3 k x S a C 2 M V v c Z l L C e w I c L s e + 3 A n J + e A t h z d x E g Y 3 u Q 9 M r 5 p o T 3 A O 1 1 A i D 9 X r B 4 Y G 3 6 b O 6 U Z O 8 V 4 Z 4 o g E i 4 Q 3 X H I l e C 0 v Q e G R d v R T K y U g J k U w M Y y L b a H s h S U F v u H H Z m s T q e N g 3 I c 6 y 7 b d Z K y T g x j q g A i j A W x H Y d x 9 3 k E E Z m Y y 9 p v 3 s T A d q 4 z B g I T p m k X Y E 6 Y F i X 3 d B f o j i e M y + N K Q z P x 6 G E Y b 1 l t J 7 N 5 K w F w C 8 7 A p B f Q o U c Y J U C n n t e y Q S 7 1 H M r T B + w d Q v V a 6 V D K i D y a y Z b L 9 r X T t W 3 i H t P 6 N W K z z I n s G 2 M t s 3 7 c y / b y R B v q t Z T c j Y E w v p s y y A z n h f c g C 0 E u C + z y C + 1 S n v v V P l z T 5 o l h T Z d A R L U o u A f 1 S a D y I d G E e P E x C i 0 E N W 0 e F F U 3 J V B j a l 7 w k 0 H t T 7 L Y S U e 9 b M v h d 2 9 a D g l D 2 r x 2 4 7 u 0 7 B V / G z P F 7 W f z H r H 1 5 I X 2 e W 3 l m M z c D N t q L A V 3 4 O b J r O s m X o H o r v N Z d 2 w v y z + / 6 t M i E f 3 k B z Z p N f 8 Z S 8 X 8 Z 4 o g 8 i 8 Q 3 X X + 1 e M z c 2 K r + R R c v w v H Z 9 x L g A W i + 0 F i L d N y E + L w 1 A q T H 0 H a Z p h T d o p R T h V A B L k g V q N j T A Q c y / Y r l 8 7 p S F 3 z 3 m q k i v f Z F / I 7 U i U w E z w K g p s Y H J U W q V n 7 c f 2 p H T E a z A m x m r i A o E R W z l o I r 1 w x V M a E K j Q R N K V J f + r Y l m n P r A Y O P a h H V s e E x R f g y C b / 1 2 Y C U / / r 9 5 g T / z m h T W V J 8 x 5 d 7 O D A / f T Q a o L X V g I D 5 9 V r z E F z V m S P L 8 p 8 U f l x N 7 V 8 0 / U 9 u 3 n 5 6 y p g p + y E x t z r A q g j 7 p z Y f c w H l U 9 Z T N P Q y O 2 3 P R K 4 S F x 9 d 2 O 6 t s d q f O 7 4 L V / P y 9 k q Z i J X C J E L o f i m f g 3 L h x x 7 Y h 1 O A r O J x / W o B J u U o U C G 9 M Y R m K n R e a l P n y h r a b K F w p Q J D c y G Z g U p A J u y E 5 w m W R X A n S D J i m 1 q B N Q E 1 w f f M U M a t H v U u j J S D O r q L S K l W Y E 9 o r X M u M z s i R k F d g M X 0 F Q G I U s j g R H I 8 i 3 m 8 C M j U O 9 1 M / 3 Y h a Z b U s 9 b v k d q 0 v 5 p / J W R c F o 0 8 h R + V i D O f I D a t m p m y S G N X d P 2 Y V j W W s k 2 6 5 R L s H d a F + T r P A W U q M w + G 9 0 Y p m e M l e C x c Q g 2 H X n p O s N h x / c h m J O g c V Q I L 3 W Q r Y y t L A V W x l a v M V f G s i L 1 G G Y o 5 Z c s L a D N 2 1 J d E Q 8 K b L B e v 8 b H g 2 q 1 w V o t / Y g 6 c 4 Z 3 B / B Y W w r M p a 1 e Y 8 6 k Z U X W h Y d S h c e f t 8 C f d u B 7 s T E V H k Y k 7 5 E H E m m h O n c d V r p 2 o P V v T J W z g N r + 8 0 J 1 Z i H e m N D Q w 2 t V Y U j Z K t n 9 g X 6 I b U G s / j u T l H q Z v B / E / s O 2 m p e k U K m v u b F X 0 u P c F M L u d + b F 9 x P J T 1 u n S z f P D n w R s + Z u j Y O 4 A y e R c D 1 G T / U l 2 q S z z h 5 I 4 N K w g X s 9 K i b 3 L e 3 d m u S 3 K l h T s l 9 G D Y 2 + v h U y X / j G u 1 n z u m p V 8 1 9 i a 7 d m w S T F a s q F S a n Q 9 l B F A t Z o y J T w G m s z Y S k 7 x W y l C i B S V R D b V J 4 0 T 1 9 h / S E z X s Z p H M T v a M A A 8 Y 0 p N R h B E + J 8 l m G 8 t h M 4 B W n 1 G v M Q p K x I j b 6 l 9 U R E f u Z 8 f I e u / 9 O c t p + o v L n A Z s p c K c w t l U I F N M J M D Z y Q R j 5 f B + g I O B t z Z e B s S q G D k 1 d A E R y 1 y u U d Q x I Q 5 r y / N 6 + 7 V K V 6 0 w b L K j h d D r 2 K i 0 r U V 8 m 8 Q 5 k c 6 7 o E q / 3 V X D A Z r O h C S d y q B h S p 9 V O g n H v D d G t e k n T 1 / B v 2 d 1 t y c H i R W v J w 1 q L 1 G D N V W n v / C 3 H a v 0 S S N l a + 5 s p L 1 L D q u h G s U b c R Z X y t N u P 8 K Z j P m t c v U Z 9 p j u 2 U z T D H B d B n l l N i U U K S 2 r 5 d w v 7 v + W 3 P C N 5 Y K t m 5 u 3 Q F 9 t b d j N w d 1 z D f 4 M Z 8 E 3 a k m n P m A n W d d w p m h Y s 1 2 H G t W 8 s T E z p S 6 z l z g V r P O w W z 1 s U a 7 L T W 1 x 2 W G X X 8 5 p 0 D V C X 5 Y G M u n H y w K Y O c f J A X v u P R h O I 9 h t f v b s y b m 3 9 v Y C R Q O P x l b S Y Q A V Z O w G z 5 W Y k K 4 w R v 7 k 5 o I A K h 8 O Y Y f H M C v j k F 3 7 w C 3 5 z l 3 p R e J X t g f 5 5 M o y 2 n W 9 o + v S W w G F g 5 K x b E X E O D 1 N B j a q M x y 8 G p 5 0 / a E a 7 Q Q 9 t c R M 0 6 D X 4 z O 2 k l b p Y t 2 g n 1 z o o O Q e 2 g Q X r 0 L W U v L S X 1 X I u z E 1 L P A X u H g L 1 D w N 4 h Y O + w U n o 8 a + U z 8 + P c s x o X J Z h w f s x / a L r U C 6 V d + r W N 4 k / p + j V i Y M i J 1 H l 7 j e 0 9 M N e 3 n Y G U l d D 6 0 L o A 6 u p Q T q z 2 n 4 W y 2 C x + T z Z 4 J J 5 v H D m q 0 w J Z c 8 U I Z c s g U i Q S r j 1 I T 0 x r W 3 a s 7 I + N Q 2 t 7 9 3 V t G 5 A 2 v n q N m S 6 e F d l U e h r S O y 0 L + W 2 c L 8 T q e P G v O A I 1 j n W 1 2 Y 2 8 u W L 8 8 6 U Q W 4 F Y A S 0 S d t a q z T t F w r w M C P P a O J j r h s F X e a u b e d R + T w M S D R + Y Z 4 2 b w H Y X v w Z 2 A + f y 1 i O 0 n + Z k y s x g f x 9 I O 9 q x y U c b k 4 F p v W w h 1 C k 9 o f y m d p g q k E Y 6 B x o p w R m p D T P S J c r W 7 c q 4 u u 0 E Z G m D A c Y y P s F E T C C 7 T s L U K C A d g 4 B s Z Y D U h A D Z G Q F P n I p e f o T e + y 5 z s d M J M u K v w N J g 2 S d o 5 R P 0 L 1 B W d l M / Q H u a F y o P 9 t L N X Q l 4 G 3 M B q F P + w E S 6 I L c j Q J c H 8 d J + s K f E u B x / 0 w k Q N + Y C I K b 8 g Q l i Q W 4 P Y h 7 E 8 T d d i Y a J q R C A i R 9 Q 4 U v L 0 x 6 8 8 s g w o 6 l D j E P j h o a h 3 5 2 v q c B u A C a R h z D J g j V p 2 0 7 G f S 0 p K g R Q G s 4 2 9 c A o Z N x 1 o j m I D I e C q 8 h H q K E W 1 q V t L a I 8 m e M P F w Y 1 b q 4 v D p s Y o N V 2 h q R t B S D M u A M T P o H s 3 d 4 P Z c d n H / z 5 T e P q W P m A i a W h Q O 7 g 8 i 1 m 4 m B G o A 6 z t t f j q + v W 1 z M 3 U l z H / A 1 i / W 4 E a d 8 / b 0 a / C U r F S j 3 v 9 E a B s s 3 c 9 R 9 Y J 8 y L l s d X u c t E j q Y 1 f L U E F L H R 4 k A g L o s Y G m T K 7 P r 6 x 5 v 3 5 5 d m 9 M i 3 U P j W f B a f N t t y F o R G Q 6 t 2 A v e g r t 6 B m u j Q I 1 j p R y Z G Q M O 5 2 x k 0 1 g Z L s d i 4 B R + J v A a a Z K v F 2 5 6 S P S / N z F s s v 6 G o Y C z A Q t 4 l m C y I N e h 4 h 1 K 5 o 8 O D a s e 6 O S m T t 3 R y U i X r 6 O I U F N l 1 B y e k j m 0 l t 5 Y 3 M m C p H G i 0 s R U 4 M X X 9 H v O c 1 J z Q j k e n u j J M G D R 8 w X l K T b o k o X l b S L Z v n B N Y C d y O U S y I e U s G p E Y P d z + X s 4 O 5 n N R z w N 4 h Y O 8 Q s H c E 2 D s C 7 B 1 B I A P 2 j g B 7 R 4 C 9 I 8 D e E W D v C L B 3 B N h 7 X C l p J S I u 4 V P J 7 Q u s S 8 u g 0 5 D j l 6 g H I a f E a R 8 0 y + I R U N b R s d z Q H D a O k P L j 3 o 2 R Y l g 2 7 x F 5 y Q s t j 8 z + T 8 P T 7 7 O r d D Y Q c z 9 D w r d a D X X O U s k 5 Q Z t C 2 K c F 5 c V r H x b 1 m M Z J r l x p Y A p C l e t t o A S E 1 V v 0 q 2 w k C Q j 7 m F 9 O l C J e M z e O q S 4 2 p K 2 F T h x P O w T 1 u P G i b L W A V H r i w p q 7 c 4 d M u 3 K B U c F e Y A I j X w x z + k K s Q k 2 X V G 2 k d e V w E 4 H F 2 y q 5 j m M t Q D V q q m j G 0 S R o e d X G N g I n M v N X m G c w b 0 R 1 p C t Y F r Q H 3 2 F f p j l x z N W l G I 2 j T m X Z p m i u G M B i O U Q a I S X 0 Q V O d H s t 3 m 9 j f q M Z O Y u w 2 c p J S t X C T V k D j M w g y C h N 3 1 r y j T S v z w a 0 t A Q g v V h c h G x W a F 1 j 4 5 S 1 L S 2 Y 0 C p h Z D Q w u V a 7 L y R s N X 5 q T L 4 l 8 d Y 5 Y E X 1 I a s T s c N M X Z U s f M O y 7 r j + 1 I 9 a + T I u 4 E 7 u B 6 3 o K O 9 W K 5 g K H D x f K Y Z 5 C D C h R v o n m B q p 9 G 9 3 J v T J X t 0 l o b V 4 L 2 b r y v T J N 3 B p W b x H b Q F Z g / 3 G q Z e k y f Q B L M x M 7 + 7 N u t I H 6 a U c y d A e / / l g G 7 e j 8 f 1 B L A Q I t A B Q A A g A I A B F j v V C S c J c + p w A A A P k A A A A S A A A A A A A A A A A A A A A A A A A A A A B D b 2 5 m a W c v U G F j a 2 F n Z S 5 4 b W x Q S w E C L Q A U A A I A C A A R Y 7 1 Q D 8 r p q 6 Q A A A D p A A A A E w A A A A A A A A A A A A A A A A D z A A A A W 0 N v b n R l b n R f V H l w Z X N d L n h t b F B L A Q I t A B Q A A g A I A B F j v V C 5 o V A + H R U A A B O a A Q A T A A A A A A A A A A A A A A A A A O Q B A A B G b 3 J t d W x h c y 9 T Z W N 0 a W 9 u M S 5 t U E s F B g A A A A A D A A M A w g A A A E 4 X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q T / B w A A A A A A g v 8 H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F c n J v c k N v Z G U i I F Z h b H V l P S J z V W 5 r b m 9 3 b i I g L z 4 8 R W 5 0 c n k g V H l w Z T 0 i R m l s b E x h c 3 R V c G R h d G V k I i B W Y W x 1 Z T 0 i Z D I w M j A t M D U t M j h U M j I 6 N T A 6 N D M u O D Q w O T Y 1 O V o i I C 8 + P E V u d H J 5 I F R 5 c G U 9 I k Z p b G x D b 2 x 1 b W 5 U e X B l c y I g V m F s d W U 9 I n N C Z 0 F B Q U F B Q U F B Q U F B Q U F B Q U F B Q U F B Q T 0 i I C 8 + P E V u d H J 5 I F R 5 c G U 9 I k Z p b G x D b 3 V u d C I g V m F s d W U 9 I m w y N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U e X B l c y I g V m F s d W U 9 I n N B Q U F B Q U F B Q U F B Q U F B Q U F B Q U E 9 P S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M Y X N 0 V X B k Y X R l Z C I g V m F s d W U 9 I m Q y M D I w L T A 1 L T I 4 V D I y O j U w O j Q z L j U 5 N D Q 4 O D J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D b 2 x 1 b W 5 U e X B l c y I g V m F s d W U 9 I n N B Q U F B Q U F B Q U F B Q U F B Q U F B Q U E 9 P S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w L T A 1 L T I 4 V D I y O j U w O j Q z L j M 0 N D E z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R X J y b 3 J D b 2 R l I i B W Y W x 1 Z T 0 i c 1 V u a 2 5 v d 2 4 i I C 8 + P E V u d H J 5 I F R 5 c G U 9 I k Z p b G x M Y X N 0 V X B k Y X R l Z C I g V m F s d W U 9 I m Q y M D I w L T A 1 L T I 4 V D I y O j U w O j Q z L j A 5 M T A 1 M j h a I i A v P j x F b n R y e S B U e X B l P S J G a W x s U 3 R h d H V z I i B W Y W x 1 Z T 0 i c 0 N v b X B s Z X R l I i A v P j x F b n R y e S B U e X B l P S J G a W x s Q 2 9 1 b n Q i I F Z h b H V l P S J s M j g i I C 8 + P E V u d H J 5 I F R 5 c G U 9 I k Z p b G x D b 2 x 1 b W 5 U e X B l c y I g V m F s d W U 9 I n N B Q U F B Q U F B Q U F B Q U F B Q U F B Q U F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F N 0 Y X R 1 c y I g V m F s d W U 9 I n N D b 2 1 w b G V 0 Z S I g L z 4 8 R W 5 0 c n k g V H l w Z T 0 i R m l s b E N v d W 5 0 I i B W Y W x 1 Z T 0 i b D M w I i A v P j x F b n R y e S B U e X B l P S J G a W x s T G F z d F V w Z G F 0 Z W Q i I F Z h b H V l P S J k M j A y M C 0 w N S 0 y O F Q y M j o 1 M D o 0 M i 4 4 M z g 2 M D k 3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T G F z d F V w Z G F 0 Z W Q i I F Z h b H V l P S J k M j A y M C 0 w N S 0 y O F Q y M j o 1 M D o y O C 4 5 M j k 0 M j Y 5 W i I g L z 4 8 R W 5 0 c n k g V H l w Z T 0 i R m l s b E N v b H V t b l R 5 c G V z I i B W Y W x 1 Z T 0 i c 0 F B Q U F B Q U F B Q U F B Q U F B Q T 0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M Y X N 0 V X B k Y X R l Z C I g V m F s d W U 9 I m Q y M D I w L T A 1 L T I 4 V D I y O j Q 5 O j Q 1 L j Y w O T Y 5 M D J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P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Y 3 J l Z G l 0 X 3 N h b G Q v V G l w b y B B b H R l c m F k b y 5 7 Q 2 9 s d W 1 u M S w w f S Z x d W 9 0 O y w m c X V v d D t T Z W N 0 a W 9 u M S 9 j c m V k a X R f c 2 F s Z C 9 U a X B v I E F s d G V y Y W R v L n t D b 2 x 1 b W 4 y L D F 9 J n F 1 b 3 Q 7 L C Z x d W 9 0 O 1 N l Y 3 R p b 2 4 x L 2 N y Z W R p d F 9 z Y W x k L 1 R p c G 8 g Q W x 0 Z X J h Z G 8 u e 0 N v b H V t b j M s M n 0 m c X V v d D s s J n F 1 b 3 Q 7 U 2 V j d G l v b j E v Y 3 J l Z G l 0 X 3 N h b G Q v V G l w b y B B b H R l c m F k b y 5 7 Q 2 9 s d W 1 u N C w z f S Z x d W 9 0 O y w m c X V v d D t T Z W N 0 a W 9 u M S 9 j c m V k a X R f c 2 F s Z C 9 U a X B v I E F s d G V y Y W R v L n t D b 2 x 1 b W 4 1 L D R 9 J n F 1 b 3 Q 7 L C Z x d W 9 0 O 1 N l Y 3 R p b 2 4 x L 2 N y Z W R p d F 9 z Y W x k L 1 R p c G 8 g Q W x 0 Z X J h Z G 8 u e 0 N v b H V t b j Y s N X 0 m c X V v d D s s J n F 1 b 3 Q 7 U 2 V j d G l v b j E v Y 3 J l Z G l 0 X 3 N h b G Q v V G l w b y B B b H R l c m F k b y 5 7 Q 2 9 s d W 1 u N y w 2 f S Z x d W 9 0 O y w m c X V v d D t T Z W N 0 a W 9 u M S 9 j c m V k a X R f c 2 F s Z C 9 U a X B v I E F s d G V y Y W R v L n t D b 2 x 1 b W 4 4 L D d 9 J n F 1 b 3 Q 7 L C Z x d W 9 0 O 1 N l Y 3 R p b 2 4 x L 2 N y Z W R p d F 9 z Y W x k L 1 R p c G 8 g Q W x 0 Z X J h Z G 8 u e 0 N v b H V t b j k s O H 0 m c X V v d D s s J n F 1 b 3 Q 7 U 2 V j d G l v b j E v Y 3 J l Z G l 0 X 3 N h b G Q v V G l w b y B B b H R l c m F k b y 5 7 Q 2 9 s d W 1 u M T A s O X 0 m c X V v d D s s J n F 1 b 3 Q 7 U 2 V j d G l v b j E v Y 3 J l Z G l 0 X 3 N h b G Q v V G l w b y B B b H R l c m F k b y 5 7 Q 2 9 s d W 1 u M T E s M T B 9 J n F 1 b 3 Q 7 L C Z x d W 9 0 O 1 N l Y 3 R p b 2 4 x L 2 N y Z W R p d F 9 z Y W x k L 1 R p c G 8 g Q W x 0 Z X J h Z G 8 u e 0 N v b H V t b j E y L D E x f S Z x d W 9 0 O y w m c X V v d D t T Z W N 0 a W 9 u M S 9 j c m V k a X R f c 2 F s Z C 9 U a X B v I E F s d G V y Y W R v L n t D b 2 x 1 b W 4 x M y w x M n 0 m c X V v d D s s J n F 1 b 3 Q 7 U 2 V j d G l v b j E v Y 3 J l Z G l 0 X 3 N h b G Q v V G l w b y B B b H R l c m F k b y 5 7 Q 2 9 s d W 1 u M T Q s M T N 9 J n F 1 b 3 Q 7 X S w m c X V v d D t S Z W x h d G l v b n N o a X B J b m Z v J n F 1 b 3 Q 7 O l t d f S I g L z 4 8 R W 5 0 c n k g V H l w Z T 0 i R m l s b E N v d W 5 0 I i B W Y W x 1 Z T 0 i b D k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x N y I g L z 4 8 R W 5 0 c n k g V H l w Z T 0 i R m l s b E x h c 3 R V c G R h d G V k I i B W Y W x 1 Z T 0 i Z D I w M j A t M D U t M j h U M j I 6 N T A 6 M j c u N D I w M j c 1 M V o i I C 8 + P E V u d H J 5 I F R 5 c G U 9 I k Z p b G x D b 2 x 1 b W 5 U e X B l c y I g V m F s d W U 9 I n N B Q U F B Q U F B Q U F B Q U F B Q U F H Q U E 9 P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x h c 3 R V c G R h d G V k I i B W Y W x 1 Z T 0 i Z D I w M j A t M D U t M j h U M j I 6 N T A 6 M T I u N D c 3 M T c 2 M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w M y I g L z 4 8 R W 5 0 c n k g V H l w Z T 0 i R m l s b E N v b H V t b l R 5 c G V z I i B W Y W x 1 Z T 0 i c 0 F B Q U F B Q U F B Q U F B Q U F B Q U F B Q U F B Q U F B Q U F B Q U F B Q T 0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U t M j h U M j I 6 N T A 6 M T Q u N z c 2 M T A 1 M V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U m V s Y X R p b 2 5 z a G l w S W 5 m b y Z x d W 9 0 O z p b X X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S 0 y O F Q y M j o 1 M D o x N y 4 5 N j g z M j c z W i I g L z 4 8 R W 5 0 c n k g V H l w Z T 0 i R m l s b E N v d W 5 0 I i B W Y W x 1 Z T 0 i b D c y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x h c 3 R V c G R h d G V k I i B W Y W x 1 Z T 0 i Z D I w M j A t M D U t M j h U M j I 6 N T A 6 M j c u M T U 4 M j g 0 M 1 o i I C 8 + P E V u d H J 5 I F R 5 c G U 9 I k Z p b G x D b 3 V u d C I g V m F s d W U 9 I m w 5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1 b n Q i I F Z h b H V l P S J s M T Y i I C 8 + P E V u d H J 5 I F R 5 c G U 9 I k Z p b G x F c n J v c k N v d W 5 0 I i B W Y W x 1 Z T 0 i b D A i I C 8 + P E V u d H J 5 I F R 5 c G U 9 I k Z p b G x D b 2 x 1 b W 5 U e X B l c y I g V m F s d W U 9 I n N B Q U F H Q U F B Q U F B Q U F B Q U F B Q U F B Q U F B Q U E i I C 8 + P E V u d H J 5 I F R 5 c G U 9 I k Z p b G x F c n J v c k N v Z G U i I F Z h b H V l P S J z V W 5 r b m 9 3 b i I g L z 4 8 R W 5 0 c n k g V H l w Z T 0 i R m l s b E x h c 3 R V c G R h d G V k I i B W Y W x 1 Z T 0 i Z D I w M j A t M D U t M j h U M j I 6 N T A 6 M j c u N j c x N j Y 5 N F o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R m l s b E N v d W 5 0 I i B W Y W x 1 Z T 0 i b D M 0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w L T A 1 L T I 4 V D I y O j Q 5 O j M 0 L j g 2 N j E 2 M T R a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Y 2 x h c 3 N l L 1 R p c G 8 g Q W x 0 Z X J h Z G 8 u e 0 N v b H V t b j E s M H 0 m c X V v d D s s J n F 1 b 3 Q 7 U 2 V j d G l v b j E v Z X h w X 2 N s Y X N z Z S 9 U a X B v I E F s d G V y Y W R v L n t D b 2 x 1 b W 4 y L D F 9 J n F 1 b 3 Q 7 L C Z x d W 9 0 O 1 N l Y 3 R p b 2 4 x L 2 V 4 c F 9 j b G F z c 2 U v V G l w b y B B b H R l c m F k b y 5 7 Q 2 9 s d W 1 u M y w y f S Z x d W 9 0 O y w m c X V v d D t T Z W N 0 a W 9 u M S 9 l e H B f Y 2 x h c 3 N l L 1 R p c G 8 g Q W x 0 Z X J h Z G 8 u e 0 N v b H V t b j Q s M 3 0 m c X V v d D s s J n F 1 b 3 Q 7 U 2 V j d G l v b j E v Z X h w X 2 N s Y X N z Z S 9 U a X B v I E F s d G V y Y W R v L n t D b 2 x 1 b W 4 1 L D R 9 J n F 1 b 3 Q 7 L C Z x d W 9 0 O 1 N l Y 3 R p b 2 4 x L 2 V 4 c F 9 j b G F z c 2 U v V G l w b y B B b H R l c m F k b y 5 7 Q 2 9 s d W 1 u N i w 1 f S Z x d W 9 0 O y w m c X V v d D t T Z W N 0 a W 9 u M S 9 l e H B f Y 2 x h c 3 N l L 1 R p c G 8 g Q W x 0 Z X J h Z G 8 u e 0 N v b H V t b j c s N n 0 m c X V v d D s s J n F 1 b 3 Q 7 U 2 V j d G l v b j E v Z X h w X 2 N s Y X N z Z S 9 U a X B v I E F s d G V y Y W R v L n t D b 2 x 1 b W 4 4 L D d 9 J n F 1 b 3 Q 7 L C Z x d W 9 0 O 1 N l Y 3 R p b 2 4 x L 2 V 4 c F 9 j b G F z c 2 U v V G l w b y B B b H R l c m F k b y 5 7 Q 2 9 s d W 1 u O S w 4 f S Z x d W 9 0 O y w m c X V v d D t T Z W N 0 a W 9 u M S 9 l e H B f Y 2 x h c 3 N l L 1 R p c G 8 g Q W x 0 Z X J h Z G 8 u e 0 N v b H V t b j E w L D l 9 J n F 1 b 3 Q 7 L C Z x d W 9 0 O 1 N l Y 3 R p b 2 4 x L 2 V 4 c F 9 j b G F z c 2 U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l e H B f Y 2 x h c 3 N l L 1 R p c G 8 g Q W x 0 Z X J h Z G 8 u e 0 N v b H V t b j E s M H 0 m c X V v d D s s J n F 1 b 3 Q 7 U 2 V j d G l v b j E v Z X h w X 2 N s Y X N z Z S 9 U a X B v I E F s d G V y Y W R v L n t D b 2 x 1 b W 4 y L D F 9 J n F 1 b 3 Q 7 L C Z x d W 9 0 O 1 N l Y 3 R p b 2 4 x L 2 V 4 c F 9 j b G F z c 2 U v V G l w b y B B b H R l c m F k b y 5 7 Q 2 9 s d W 1 u M y w y f S Z x d W 9 0 O y w m c X V v d D t T Z W N 0 a W 9 u M S 9 l e H B f Y 2 x h c 3 N l L 1 R p c G 8 g Q W x 0 Z X J h Z G 8 u e 0 N v b H V t b j Q s M 3 0 m c X V v d D s s J n F 1 b 3 Q 7 U 2 V j d G l v b j E v Z X h w X 2 N s Y X N z Z S 9 U a X B v I E F s d G V y Y W R v L n t D b 2 x 1 b W 4 1 L D R 9 J n F 1 b 3 Q 7 L C Z x d W 9 0 O 1 N l Y 3 R p b 2 4 x L 2 V 4 c F 9 j b G F z c 2 U v V G l w b y B B b H R l c m F k b y 5 7 Q 2 9 s d W 1 u N i w 1 f S Z x d W 9 0 O y w m c X V v d D t T Z W N 0 a W 9 u M S 9 l e H B f Y 2 x h c 3 N l L 1 R p c G 8 g Q W x 0 Z X J h Z G 8 u e 0 N v b H V t b j c s N n 0 m c X V v d D s s J n F 1 b 3 Q 7 U 2 V j d G l v b j E v Z X h w X 2 N s Y X N z Z S 9 U a X B v I E F s d G V y Y W R v L n t D b 2 x 1 b W 4 4 L D d 9 J n F 1 b 3 Q 7 L C Z x d W 9 0 O 1 N l Y 3 R p b 2 4 x L 2 V 4 c F 9 j b G F z c 2 U v V G l w b y B B b H R l c m F k b y 5 7 Q 2 9 s d W 1 u O S w 4 f S Z x d W 9 0 O y w m c X V v d D t T Z W N 0 a W 9 u M S 9 l e H B f Y 2 x h c 3 N l L 1 R p c G 8 g Q W x 0 Z X J h Z G 8 u e 0 N v b H V t b j E w L D l 9 J n F 1 b 3 Q 7 L C Z x d W 9 0 O 1 N l Y 3 R p b 2 4 x L 2 V 4 c F 9 j b G F z c 2 U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d W 5 0 I i B W Y W x 1 Z T 0 i b D E 4 I i A v P j x F b n R y e S B U e X B l P S J G a W x s T G F z d F V w Z G F 0 Z W Q i I F Z h b H V l P S J k M j A y M C 0 w N S 0 y O F Q y M j o 0 O T o z N S 4 x N j E z N z M x W i I g L z 4 8 R W 5 0 c n k g V H l w Z T 0 i R m l s b F N 0 Y X R 1 c y I g V m F s d W U 9 I n N D b 2 1 w b G V 0 Z S I g L z 4 8 R W 5 0 c n k g V H l w Z T 0 i R m l s b E N v b H V t b l R 5 c G V z I i B W Y W x 1 Z T 0 i c 0 J n Q U F B Q U F B Q U F B Q U F B Q U F B Q U F B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y O S I g L z 4 8 R W 5 0 c n k g V H l w Z T 0 i R m l s b E x h c 3 R V c G R h d G V k I i B W Y W x 1 Z T 0 i Z D I w M j A t M D U t M j h U M j I 6 N D k 6 M z U u N D A y N z g z M l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S Z W x h d G l v b n N o a X B J b m Z v J n F 1 b 3 Q 7 O l t d f S I g L z 4 8 R W 5 0 c n k g V H l w Z T 0 i R m l s b E N v b H V t b l R 5 c G V z I i B W Y W x 1 Z T 0 i c 0 F B Q U F B Q U F B Q U F B Q U F B Q U F B Q T 0 9 I i A v P j x F b n R y e S B U e X B l P S J G a W x s T G F z d F V w Z G F 0 Z W Q i I F Z h b H V l P S J k M j A y M C 0 w N S 0 y O F Q y M j o 0 O T o 0 N C 4 3 N T Q y M z g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N v d W 5 0 I i B W Y W x 1 Z T 0 i b D I y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k Z p b G x D b 3 V u d C I g V m F s d W U 9 I m w y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I w L T A 1 L T I 4 V D I y O j Q 5 O j Q 0 L j A w M j c z N D J a I i A v P j x F b n R y e S B U e X B l P S J G a W x s Q 2 9 s d W 1 u V H l w Z X M i I F Z h b H V l P S J z Q U F Z Q U F B Q U F C Z 0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k Z p b G x D b 2 x 1 b W 5 U e X B l c y I g V m F s d W U 9 I n N B Q U F B Q U F B Q U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x h c 3 R V c G R h d G V k I i B W Y W x 1 Z T 0 i Z D I w M j A t M D U t M j h U M j I 6 N D k 6 N D Q u M j U z M D k 2 M l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O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Q 2 9 s d W 1 u V H l w Z X M i I F Z h b H V l P S J z Q U F B Q U F B Q U F B Q U E 9 I i A v P j x F b n R y e S B U e X B l P S J G a W x s Q 2 9 1 b n Q i I F Z h b H V l P S J s M T A i I C 8 + P E V u d H J 5 I F R 5 c G U 9 I k Z p b G x M Y X N 0 V X B k Y X R l Z C I g V m F s d W U 9 I m Q y M D I w L T A 1 L T I 4 V D I y O j Q 5 O j Q 0 L j U w N j Q 0 N D Z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w L T A 1 L T I 4 V D I y O j Q 4 O j I x L j U 4 N D I 4 M D h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C 0 w N S 0 y O F Q y M j o 0 O T o 0 N S 4 w N z c 2 N T Q 0 W i I g L z 4 8 R W 5 0 c n k g V H l w Z T 0 i R m l s b E V y c m 9 y Q 2 9 k Z S I g V m F s d W U 9 I n N V b m t u b 3 d u I i A v P j x F b n R y e S B U e X B l P S J G a W x s Q 2 9 s d W 1 u V H l w Z X M i I F Z h b H V l P S J z Q U F B Q U F B Q U F B Q U E 9 I i A v P j x F b n R y e S B U e X B l P S J G a W x s Q 2 9 1 b n Q i I F Z h b H V l P S J s O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l R 5 c G V z I i B W Y W x 1 Z T 0 i c 0 F B W U d B Q U F B Q U F B Q U F B Q U E i I C 8 + P E V u d H J 5 I F R 5 c G U 9 I k Z p b G x F c n J v c k N v d W 5 0 I i B W Y W x 1 Z T 0 i b D A i I C 8 + P E V u d H J 5 I F R 5 c G U 9 I k Z p b G x D b 3 V u d C I g V m F s d W U 9 I m w y M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x h c 3 R V c G R h d G V k I i B W Y W x 1 Z T 0 i Z D I w M j A t M D U t M j h U M j I 6 N D g 6 M j I u N T U 1 M T c z N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1 J l b G F 0 a W 9 u c 2 h p c E l u Z m 8 m c X V v d D s 6 W 1 1 9 I i A v P j x F b n R y e S B U e X B l P S J G a W x s Q 2 9 1 b n Q i I F Z h b H V l P S J s M z I i I C 8 + P E V u d H J 5 I F R 5 c G U 9 I k Z p b G x M Y X N 0 V X B k Y X R l Z C I g V m F s d W U 9 I m Q y M D I w L T A 1 L T I 4 V D I y O j Q 4 O j I z L j E 4 O D Y 2 N D F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U 3 R h d H V z I i B W Y W x 1 Z T 0 i c 0 N v b X B s Z X R l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x h c 3 R V c G R h d G V k I i B W Y W x 1 Z T 0 i Z D I w M j A t M D U t M j h U M j I 6 N D g 6 M z k u N T Q 0 N T I 5 N l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k Z p b G x D b 2 x 1 b W 5 U e X B l c y I g V m F s d W U 9 I n N B Q V l B Q U F B Q U F B Q U F B Q U F B Q U F B Q U F B Q U F B Q U F B Q U E 9 P S I g L z 4 8 R W 5 0 c n k g V H l w Z T 0 i R m l s b E N v d W 5 0 I i B W Y W x 1 Z T 0 i b D I 4 I i A v P j x F b n R y e S B U e X B l P S J G a W x s T G F z d F V w Z G F 0 Z W Q i I F Z h b H V l P S J k M j A y M C 0 w N S 0 y O F Q y M j o 0 O D o 1 M C 4 z M T Q 1 M T Y w W i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1 J l b G F 0 a W 9 u c 2 h p c E l u Z m 8 m c X V v d D s 6 W 1 1 9 I i A v P j x F b n R y e S B U e X B l P S J G a W x s Q 2 9 1 b n Q i I F Z h b H V l P S J s M T U i I C 8 + P E V u d H J 5 I F R 5 c G U 9 I k Z p b G x M Y X N 0 V X B k Y X R l Z C I g V m F s d W U 9 I m Q y M D I w L T A 1 L T I 4 V D I y O j Q 4 O j U w L j Y 3 M T Y w N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C Z 0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Q 2 9 1 b n Q i I F Z h b H V l P S J s M j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y M C 0 w N S 0 y O F Q y M j o 0 O D o 1 M C 4 5 M D M w M T U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k Z p b G x D b 2 x 1 b W 5 U e X B l c y I g V m F s d W U 9 I n N C Z 0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S 0 y O F Q y M j o 0 O D o y M y 4 1 M D I 4 N j E 3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a W I t Y n J f Z X M v V G l w b y B B b H R l c m F k b y 5 7 Q 2 9 s d W 1 u M S w w f S Z x d W 9 0 O y w m c X V v d D t T Z W N 0 a W 9 u M S 9 0 Y W J f c G l i L W J y X 2 V z L 1 R p c G 8 g Q W x 0 Z X J h Z G 8 u e 0 N v b H V t b j I s M X 0 m c X V v d D s s J n F 1 b 3 Q 7 U 2 V j d G l v b j E v d G F i X 3 B p Y i 1 i c l 9 l c y 9 U a X B v I E F s d G V y Y W R v L n t D b 2 x 1 b W 4 z L D J 9 J n F 1 b 3 Q 7 L C Z x d W 9 0 O 1 N l Y 3 R p b 2 4 x L 3 R h Y l 9 w a W I t Y n J f Z X M v V G l w b y B B b H R l c m F k b y 5 7 Q 2 9 s d W 1 u N C w z f S Z x d W 9 0 O y w m c X V v d D t T Z W N 0 a W 9 u M S 9 0 Y W J f c G l i L W J y X 2 V z L 1 R p c G 8 g Q W x 0 Z X J h Z G 8 u e 0 N v b H V t b j U s N H 0 m c X V v d D s s J n F 1 b 3 Q 7 U 2 V j d G l v b j E v d G F i X 3 B p Y i 1 i c l 9 l c y 9 0 Y W J f c G l i L W J y X 2 V z X 1 N o Z W V 0 L n t D b 2 x 1 b W 4 2 L D V 9 J n F 1 b 3 Q 7 L C Z x d W 9 0 O 1 N l Y 3 R p b 2 4 x L 3 R h Y l 9 w a W I t Y n J f Z X M v d G F i X 3 B p Y i 1 i c l 9 l c 1 9 T a G V l d C 5 7 Q 2 9 s d W 1 u N y w 2 f S Z x d W 9 0 O y w m c X V v d D t T Z W N 0 a W 9 u M S 9 0 Y W J f c G l i L W J y X 2 V z L 3 R h Y l 9 w a W I t Y n J f Z X N f U 2 h l Z X Q u e 0 N v b H V t b j g s N 3 0 m c X V v d D s s J n F 1 b 3 Q 7 U 2 V j d G l v b j E v d G F i X 3 B p Y i 1 i c l 9 l c y 9 0 Y W J f c G l i L W J y X 2 V z X 1 N o Z W V 0 L n t D b 2 x 1 b W 4 5 L D h 9 J n F 1 b 3 Q 7 L C Z x d W 9 0 O 1 N l Y 3 R p b 2 4 x L 3 R h Y l 9 w a W I t Y n J f Z X M v d G F i X 3 B p Y i 1 i c l 9 l c 1 9 T a G V l d C 5 7 Q 2 9 s d W 1 u M T A s O X 0 m c X V v d D s s J n F 1 b 3 Q 7 U 2 V j d G l v b j E v d G F i X 3 B p Y i 1 i c l 9 l c y 9 0 Y W J f c G l i L W J y X 2 V z X 1 N o Z W V 0 L n t D b 2 x 1 b W 4 x M S w x M H 0 m c X V v d D s s J n F 1 b 3 Q 7 U 2 V j d G l v b j E v d G F i X 3 B p Y i 1 i c l 9 l c y 9 0 Y W J f c G l i L W J y X 2 V z X 1 N o Z W V 0 L n t D b 2 x 1 b W 4 x M i w x M X 0 m c X V v d D s s J n F 1 b 3 Q 7 U 2 V j d G l v b j E v d G F i X 3 B p Y i 1 i c l 9 l c y 9 0 Y W J f c G l i L W J y X 2 V z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Y l 9 w a W I t Y n J f Z X M v V G l w b y B B b H R l c m F k b y 5 7 Q 2 9 s d W 1 u M S w w f S Z x d W 9 0 O y w m c X V v d D t T Z W N 0 a W 9 u M S 9 0 Y W J f c G l i L W J y X 2 V z L 1 R p c G 8 g Q W x 0 Z X J h Z G 8 u e 0 N v b H V t b j I s M X 0 m c X V v d D s s J n F 1 b 3 Q 7 U 2 V j d G l v b j E v d G F i X 3 B p Y i 1 i c l 9 l c y 9 U a X B v I E F s d G V y Y W R v L n t D b 2 x 1 b W 4 z L D J 9 J n F 1 b 3 Q 7 L C Z x d W 9 0 O 1 N l Y 3 R p b 2 4 x L 3 R h Y l 9 w a W I t Y n J f Z X M v V G l w b y B B b H R l c m F k b y 5 7 Q 2 9 s d W 1 u N C w z f S Z x d W 9 0 O y w m c X V v d D t T Z W N 0 a W 9 u M S 9 0 Y W J f c G l i L W J y X 2 V z L 1 R p c G 8 g Q W x 0 Z X J h Z G 8 u e 0 N v b H V t b j U s N H 0 m c X V v d D s s J n F 1 b 3 Q 7 U 2 V j d G l v b j E v d G F i X 3 B p Y i 1 i c l 9 l c y 9 0 Y W J f c G l i L W J y X 2 V z X 1 N o Z W V 0 L n t D b 2 x 1 b W 4 2 L D V 9 J n F 1 b 3 Q 7 L C Z x d W 9 0 O 1 N l Y 3 R p b 2 4 x L 3 R h Y l 9 w a W I t Y n J f Z X M v d G F i X 3 B p Y i 1 i c l 9 l c 1 9 T a G V l d C 5 7 Q 2 9 s d W 1 u N y w 2 f S Z x d W 9 0 O y w m c X V v d D t T Z W N 0 a W 9 u M S 9 0 Y W J f c G l i L W J y X 2 V z L 3 R h Y l 9 w a W I t Y n J f Z X N f U 2 h l Z X Q u e 0 N v b H V t b j g s N 3 0 m c X V v d D s s J n F 1 b 3 Q 7 U 2 V j d G l v b j E v d G F i X 3 B p Y i 1 i c l 9 l c y 9 0 Y W J f c G l i L W J y X 2 V z X 1 N o Z W V 0 L n t D b 2 x 1 b W 4 5 L D h 9 J n F 1 b 3 Q 7 L C Z x d W 9 0 O 1 N l Y 3 R p b 2 4 x L 3 R h Y l 9 w a W I t Y n J f Z X M v d G F i X 3 B p Y i 1 i c l 9 l c 1 9 T a G V l d C 5 7 Q 2 9 s d W 1 u M T A s O X 0 m c X V v d D s s J n F 1 b 3 Q 7 U 2 V j d G l v b j E v d G F i X 3 B p Y i 1 i c l 9 l c y 9 0 Y W J f c G l i L W J y X 2 V z X 1 N o Z W V 0 L n t D b 2 x 1 b W 4 x M S w x M H 0 m c X V v d D s s J n F 1 b 3 Q 7 U 2 V j d G l v b j E v d G F i X 3 B p Y i 1 i c l 9 l c y 9 0 Y W J f c G l i L W J y X 2 V z X 1 N o Z W V 0 L n t D b 2 x 1 b W 4 x M i w x M X 0 m c X V v d D s s J n F 1 b 3 Q 7 U 2 V j d G l v b j E v d G F i X 3 B p Y i 1 i c l 9 l c y 9 0 Y W J f c G l i L W J y X 2 V z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D b 3 V u d C I g V m F s d W U 9 I m w x M S I g L z 4 8 R W 5 0 c n k g V H l w Z T 0 i R m l s b E N v b H V t b l R 5 c G V z I i B W Y W x 1 Z T 0 i c 0 F B Q U F B Q U F H I i A v P j x F b n R y e S B U e X B l P S J G a W x s U 3 R h d H V z I i B W Y W x 1 Z T 0 i c 0 N v b X B s Z X R l I i A v P j x F b n R y e S B U e X B l P S J G a W x s T G F z d F V w Z G F 0 Z W Q i I F Z h b H V l P S J k M j A y M C 0 w N S 0 y O F Q y M j o 0 O T o x N C 4 w N z I y M z c x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R m l s b E N v d W 5 0 I i B W Y W x 1 Z T 0 i b D E y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B Q U F B Q U F B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M Y X N 0 V X B k Y X R l Z C I g V m F s d W U 9 I m Q y M D I w L T A 1 L T I 4 V D I y O j Q 5 O j E 0 L j M z O D U 3 N D N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Z X M v V G l w b y B B b H R l c m F k b y 5 7 Q 2 9 s d W 1 u M S w w f S Z x d W 9 0 O y w m c X V v d D t T Z W N 0 a W 9 u M S 9 p b m R 1 c 3 R f Z X M v V G l w b y B B b H R l c m F k b y 5 7 Q 2 9 s d W 1 u M i w x f S Z x d W 9 0 O y w m c X V v d D t T Z W N 0 a W 9 u M S 9 p b m R 1 c 3 R f Z X M v V G l w b y B B b H R l c m F k b y 5 7 Q 2 9 s d W 1 u M y w y f S Z x d W 9 0 O y w m c X V v d D t T Z W N 0 a W 9 u M S 9 p b m R 1 c 3 R f Z X M v V G l w b y B B b H R l c m F k b y 5 7 Q 2 9 s d W 1 u N C w z f S Z x d W 9 0 O y w m c X V v d D t T Z W N 0 a W 9 u M S 9 p b m R 1 c 3 R f Z X M v V G l w b y B B b H R l c m F k b y 5 7 Q 2 9 s d W 1 u N S w 0 f S Z x d W 9 0 O y w m c X V v d D t T Z W N 0 a W 9 u M S 9 p b m R 1 c 3 R f Z X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Z X M v V G l w b y B B b H R l c m F k b y 5 7 Q 2 9 s d W 1 u M S w w f S Z x d W 9 0 O y w m c X V v d D t T Z W N 0 a W 9 u M S 9 p b m R 1 c 3 R f Z X M v V G l w b y B B b H R l c m F k b y 5 7 Q 2 9 s d W 1 u M i w x f S Z x d W 9 0 O y w m c X V v d D t T Z W N 0 a W 9 u M S 9 p b m R 1 c 3 R f Z X M v V G l w b y B B b H R l c m F k b y 5 7 Q 2 9 s d W 1 u M y w y f S Z x d W 9 0 O y w m c X V v d D t T Z W N 0 a W 9 u M S 9 p b m R 1 c 3 R f Z X M v V G l w b y B B b H R l c m F k b y 5 7 Q 2 9 s d W 1 u N C w z f S Z x d W 9 0 O y w m c X V v d D t T Z W N 0 a W 9 u M S 9 p b m R 1 c 3 R f Z X M v V G l w b y B B b H R l c m F k b y 5 7 Q 2 9 s d W 1 u N S w 0 f S Z x d W 9 0 O y w m c X V v d D t T Z W N 0 a W 9 u M S 9 p b m R 1 c 3 R f Z X M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T G F z d F V w Z G F 0 Z W Q i I F Z h b H V l P S J k M j A y M C 0 w N S 0 y O F Q y M j o 0 O T o x N C 4 2 N D I 3 N z A y W i I g L z 4 8 R W 5 0 c n k g V H l w Z T 0 i R m l s b E N v d W 5 0 I i B W Y W x 1 Z T 0 i b D E z I i A v P j x F b n R y e S B U e X B l P S J G a W x s U 3 R h d H V z I i B W Y W x 1 Z T 0 i c 0 N v b X B s Z X R l I i A v P j x F b n R y e S B U e X B l P S J G a W x s Q 2 9 s d W 1 u V H l w Z X M i I F Z h b H V l P S J z Q U F B Q U J n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x h c 3 R V c G R h d G V k I i B W Y W x 1 Z T 0 i Z D I w M j A t M D U t M j h U M j I 6 N D k 6 M T U u M D A z O D U w N F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T d G F 0 d X M i I F Z h b H V l P S J z Q 2 9 t c G x l d G U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x h c 3 R V c G R h d G V k I i B W Y W x 1 Z T 0 i Z D I w M j A t M D U t M j h U M j I 6 N D k 6 M T Y u N D c 2 N j A 0 M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N v b H V t b l R 5 c G V z I i B W Y W x 1 Z T 0 i c 0 J n Q U F B Q U F B Q U E 9 P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x h c 3 R V c G R h d G V k I i B W Y W x 1 Z T 0 i Z D I w M j A t M D U t M j h U M j I 6 N D k 6 M j g u M j A 5 N D c 4 O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E V u d H J 5 I F R 5 c G U 9 I k Z p b G x M Y X N 0 V X B k Y X R l Z C I g V m F s d W U 9 I m Q y M D I w L T A 1 L T I 4 V D I y O j Q 5 O j I 4 L j Q 2 N z I 5 N j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1 b n Q i I F Z h b H V l P S J s M z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x h c 3 R V c G R h d G V k I i B W Y W x 1 Z T 0 i Z D I w M j A t M D U t M j h U M j I 6 N D k 6 M z Q u N j A 5 N T A y M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M Y X N 0 V X B k Y X R l Z C I g V m F s d W U 9 I m Q y M D I w L T A 1 L T I 4 V D I y O j Q 4 O j I y L j I 1 M z k 0 M D R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N v d W 5 0 I i B W Y W x 1 Z T 0 i b D I 2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V y c m 9 y Q 2 9 1 b n Q i I F Z h b H V l P S J s M C I g L z 4 8 R W 5 0 c n k g V H l w Z T 0 i R m l s b E x h c 3 R V c G R h d G V k I i B W Y W x 1 Z T 0 i Z D I w M j A t M D U t M j h U M j I 6 N D g 6 M j M u O D c 0 O T Q 5 O F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x F b n R y e S B U e X B l P S J G a W x s Q 2 9 s d W 1 u V H l w Z X M i I F Z h b H V l P S J z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d W 5 0 I i B W Y W x 1 Z T 0 i b D M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F c n J v c k N v d W 5 0 I i B W Y W x 1 Z T 0 i b D A i I C 8 + P E V u d H J 5 I F R 5 c G U 9 I k Z p b G x D b 2 x 1 b W 5 U e X B l c y I g V m F s d W U 9 I n N B Q U F B Q U F B Q U F B Q U F B Q U F B Q U F B Q U F B Q U F B Q U F B Q U F B Q U F B Q U F B Q U F B Q U F B Q U F B Q T 0 i I C 8 + P E V u d H J 5 I F R 5 c G U 9 I k Z p b G x D b 3 V u d C I g V m F s d W U 9 I m w z M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j A t M D U t M j h U M j I 6 N D g 6 N D A u M z g 0 M D U 0 O F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d W 5 0 I i B W Y W x 1 Z T 0 i b D k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T G F z d F V w Z G F 0 Z W Q i I F Z h b H V l P S J k M j A y M C 0 w N S 0 y O F Q y M j o 0 O D o 0 M C 4 2 M j Y 0 M z k y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A t M D U t M j h U M j I 6 N D g 6 N D I u N z M 4 M D I w M V o i I C 8 + P E V u d H J 5 I F R 5 c G U 9 I k Z p b G x D b 2 x 1 b W 5 U e X B l c y I g V m F s d W U 9 I n N C Z 0 F B Q U F B Q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R X J y b 3 J D b 2 R l I i B W Y W x 1 Z T 0 i c 1 V u a 2 5 v d 2 4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M Y X N 0 V X B k Y X R l Z C I g V m F s d W U 9 I m Q y M D I w L T A 1 L T I 4 V D I y O j Q 4 O j Q z L j A z O D I 1 M z h a I i A v P j x F b n R y e S B U e X B l P S J G a W x s Q 2 9 1 b n Q i I F Z h b H V l P S J s M T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Q 2 9 s d W 1 u V H l w Z X M i I F Z h b H V l P S J z Q m d B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C I g L z 4 8 R W 5 0 c n k g V H l w Z T 0 i R m l s b E x h c 3 R V c G R h d G V k I i B W Y W x 1 Z T 0 i Z D I w M j A t M D U t M j h U M j I 6 N D g 6 N T A u M D k 3 M j M y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T G F z d F V w Z G F 0 Z W Q i I F Z h b H V l P S J k M j A y M C 0 w N S 0 y O F Q y M j o 0 O D o 0 M y 4 z M z g 0 O D g 5 W i I g L z 4 8 R W 5 0 c n k g V H l w Z T 0 i R m l s b F N 0 Y X R 1 c y I g V m F s d W U 9 I n N D b 2 1 w b G V 0 Z S I g L z 4 8 R W 5 0 c n k g V H l w Z T 0 i R m l s b E N v d W 5 0 I i B W Y W x 1 Z T 0 i b D E 1 I i A v P j x F b n R y e S B U e X B l P S J G a W x s Q 2 9 s d W 1 u V H l w Z X M i I F Z h b H V l P S J z Q m d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F c n J v c k N v d W 5 0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M Y X N 0 V X B k Y X R l Z C I g V m F s d W U 9 I m Q y M D I w L T A 1 L T I 4 V D I y O j Q 5 O j E 2 L j A 3 O D Y x N j h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F N 0 Y X R 1 c y I g V m F s d W U 9 I n N X Y W l 0 a W 5 n R m 9 y R X h j Z W x S Z W Z y Z X N o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U m V s Y X R p b 2 5 z a G l w S W 5 m b y Z x d W 9 0 O z p b X X 0 i I C 8 + P E V u d H J 5 I F R 5 c G U 9 I k Z p b G x D b 3 V u d C I g V m F s d W U 9 I m w w I i A v P j x F b n R y e S B U e X B l P S J G a W x s T G F z d F V w Z G F 0 Z W Q i I F Z h b H V l P S J k M j A y M C 0 w N S 0 y O F Q y M j o 0 O T o x N i 4 3 M z I 5 N D k 5 W i I g L z 4 8 L 1 N 0 Y W J s Z U V u d H J p Z X M + P C 9 J d G V t P j x J d G V t P j x J d G V t T G 9 j Y X R p b 2 4 + P E l 0 Z W 1 U e X B l P k Z v c m 1 1 b G E 8 L 0 l 0 Z W 1 U e X B l P j x J d G V t U G F 0 a D 5 T Z W N 0 a W 9 u M S 9 0 Y W J f c H J v Z F Z h b G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d G F i X 3 B y b 2 R W Y W x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0 Z T I w N 2 I 1 L W M w Y 2 I t N D F h Y S 0 5 M W I 2 L T d l Y z F l M T Q y N z I 5 M C I g L z 4 8 R W 5 0 c n k g V H l w Z T 0 i R m l s b E N v d W 5 0 I i B W Y W x 1 Z T 0 i b D I y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D b 2 x 1 b W 5 U e X B l c y I g V m F s d W U 9 I n N B Q U F B Q U F B P S I g L z 4 8 R W 5 0 c n k g V H l w Z T 0 i R m l s b E x h c 3 R V c G R h d G V k I i B W Y W x 1 Z T 0 i Z D I w M j A t M D U t M j h U M j I 6 N D g 6 M j E u O D Q w M D M x M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c H J l Y 2 9 f Z 3 J 1 c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Z W F l Y z Y y L T M 5 Y z E t N G Y w M y 0 4 M m E y L W J h Z G E w M j I w N 2 F m Y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T G F z d F V w Z G F 0 Z W Q i I F Z h b H V l P S J k M j A y M C 0 w N S 0 y O F Q y M j o 0 O D o y M i 4 4 N z A z N j k 1 W i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3 V u d C I g V m F s d W U 9 I m w y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p Y m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m E 4 Z D c t Z T R h N S 0 0 M 2 R l L W J h O T c t M z A 0 Z j c z Z m R h Z j A 3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R X J y b 3 J D b 3 V u d C I g V m F s d W U 9 I m w w I i A v P j x F b n R y e S B U e X B l P S J G a W x s Q 2 9 1 b n Q i I F Z h b H V l P S J s M j E i I C 8 + P E V u d H J 5 I F R 5 c G U 9 I k Z p b G x T d G F 0 d X M i I F Z h b H V l P S J z Q 2 9 t c G x l d G U i I C 8 + P E V u d H J 5 I F R 5 c G U 9 I k Z p b G x M Y X N 0 V X B k Y X R l Z C I g V m F s d W U 9 I m Q y M D I w L T A 1 L T I 4 V D I y O j Q 4 O j M 5 L j c 4 N j k 0 O T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Z X J 2 a W N v c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c 2 V y d m l j b 3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z c 4 Z j k 1 Y i 0 y N G Z m L T R l O G Y t O T Y z O S 1 m Y m M w N j J m Y j I 1 M G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C 0 w N S 0 y O F Q y M j o 0 O D o 0 M C 4 w M j k 5 M j M 1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Y 2 l v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j b 2 1 l c m N p b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w O T M w M W J i L T d m Z m I t N D B h Y y 0 5 M T l j L T Q 3 N G Q 2 N j M 2 N z R h M y I g L z 4 8 R W 5 0 c n k g V H l w Z T 0 i R m l s b E V y c m 9 y Q 2 9 k Z S I g V m F s d W U 9 I n N V b m t u b 3 d u I i A v P j x F b n R y e S B U e X B l P S J G a W x s T G F z d F V w Z G F 0 Z W Q i I F Z h b H V l P S J k M j A y M C 0 w N S 0 y O F Q y M j o 0 O T o y N y 4 4 O T E 5 M j Y 1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b 2 R W Y W x l X 3 B l b G 9 0 L 1 R p c G 8 g Q W x 0 Z X J h Z G 8 u e 0 N v b H V t b j E s M H 0 m c X V v d D s s J n F 1 b 3 Q 7 U 2 V j d G l v b j E v c H J v Z F Z h b G V f c G V s b 3 Q v V G l w b y B B b H R l c m F k b y 5 7 Q 2 9 s d W 1 u M i w x f S Z x d W 9 0 O y w m c X V v d D t T Z W N 0 a W 9 u M S 9 w c m 9 k V m F s Z V 9 w Z W x v d C 9 U a X B v I E F s d G V y Y W R v L n t D b 2 x 1 b W 4 z L D J 9 J n F 1 b 3 Q 7 L C Z x d W 9 0 O 1 N l Y 3 R p b 2 4 x L 3 B y b 2 R W Y W x l X 3 B l b G 9 0 L 1 R p c G 8 g Q W x 0 Z X J h Z G 8 u e 0 N v b H V t b j Q s M 3 0 m c X V v d D s s J n F 1 b 3 Q 7 U 2 V j d G l v b j E v c H J v Z F Z h b G V f c G V s b 3 Q v V G l w b y B B b H R l c m F k b y 5 7 Q 2 9 s d W 1 u N S w 0 f S Z x d W 9 0 O 1 0 s J n F 1 b 3 Q 7 U m V s Y X R p b 2 5 z a G l w S W 5 m b y Z x d W 9 0 O z p b X X 0 i I C 8 + P E V u d H J 5 I F R 5 c G U 9 I k Z p b G x D b 2 x 1 b W 5 U e X B l c y I g V m F s d W U 9 I n N B Q U F B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1 b n Q i I F Z h b H V l P S J s M T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Z h b G V f c G V s b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w c m 9 k V m F s Z V 9 w Z W x v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g w O W F l O W M t Z G U z N y 0 0 Y z V l L T k 0 N T g t N j Y 0 M T E 0 M z E 5 M T V i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J n V U Z C U V V G Q l F V P S I g L z 4 8 R W 5 0 c n k g V H l w Z T 0 i R m l s b E x h c 3 R V c G R h d G V k I i B W Y W x 1 Z T 0 i Z D I w M j A t M D U t M j h U M j I 6 N D k 6 N D M u N z U 5 M T A 0 M l o i I C 8 + P E V u d H J 5 I F R 5 c G U 9 I k Z p b G x D b 3 V u d C I g V m F s d W U 9 I m w 4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l N U F 9 Q U C U y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J T V B f U F A l M k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4 N T h l Z T Y 1 L T A 4 O T g t N G F i Z S 1 i M D F k L T B i Z G I 4 N D E 0 Y T M y M S I g L z 4 8 R W 5 0 c n k g V H l w Z T 0 i R m l s b F N 0 Y X R 1 c y I g V m F s d W U 9 I n N D b 2 1 w b G V 0 Z S I g L z 4 8 R W 5 0 c n k g V H l w Z T 0 i R m l s b E N v d W 5 0 I i B W Y W x 1 Z T 0 i b D E 5 I i A v P j x F b n R y e S B U e X B l P S J G a W x s T G F z d F V w Z G F 0 Z W Q i I F Z h b H V l P S J k M j A y M C 0 w N S 0 y O F Q y M j o 0 O T o x M y 4 y N j c 2 N z Y 2 W i I g L z 4 8 R W 5 0 c n k g V H l w Z T 0 i R m l s b E N v b H V t b l R 5 c G V z I i B W Y W x 1 Z T 0 i c 0 F B Q U F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2 b 2 x 1 J U M z J U E 3 J U M z J U E z b 1 9 z Y W x h c m l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l d m 9 s d S V D M y V B N y V D M y V B M 2 9 f c 2 F s Y X J p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y N z M w M T d l L T d k M T Q t N D A 1 N C 1 h M j B k L W U 5 N j N l Y T Z i O D d k Z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N v b H V t b l R 5 c G V z I i B W Y W x 1 Z T 0 i c 0 F B Q U F B Q U F B Q U F B Q U F B Q U F B Q U F B Q U F B Q U F B Q U F B Q U F B Q U F B Q S I g L z 4 8 R W 5 0 c n k g V H l w Z T 0 i R m l s b E V y c m 9 y Q 2 9 1 b n Q i I F Z h b H V l P S J s M C I g L z 4 8 R W 5 0 c n k g V H l w Z T 0 i R m l s b E N v d W 5 0 I i B W Y W x 1 Z T 0 i b D c z I i A v P j x F b n R y e S B U e X B l P S J G a W x s T G F z d F V w Z G F 0 Z W Q i I F Z h b H V l P S J k M j A y M C 0 w N S 0 y O F Q y M j o 0 O T o 1 O C 4 5 N T Y z M T Y 5 W i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b y 1 h b 2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j c m V k a X R f c 2 F s Z G 8 t Y W 9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h O D l m M j Q 3 L T J i Y z c t N G U 1 O C 1 h Y T c 2 L T k 5 O W E 5 O D A 3 O G U z Z i I g L z 4 8 R W 5 0 c n k g V H l w Z T 0 i R m l s b E N v b H V t b l R 5 c G V z I i B W Y W x 1 Z T 0 i c 0 J n Q U F B Q U E 9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x h c 3 R V c G R h d G V k I i B W Y W x 1 Z T 0 i Z D I w M j A t M D U t M j h U M j I 6 N T A 6 M j g u N j g x M D Y w M 1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k Z X N w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W V j Y z I z M D Y t M 2 M 0 Z i 0 0 N W Q 3 L T g w N j Y t Z D k x M j B m Y m I 4 O T M 3 I i A v P j x F b n R y e S B U e X B l P S J G a W x s T G F z d F V w Z G F 0 Z W Q i I F Z h b H V l P S J k M j A y M C 0 w N S 0 y O F Q y M j o 1 M D o 0 N C 4 x M D M 0 M z U 0 W i I g L z 4 8 R W 5 0 c n k g V H l w Z T 0 i R m l s b F N 0 Y X R 1 c y I g V m F s d W U 9 I n N D b 2 1 w b G V 0 Z S I g L z 4 8 R W 5 0 c n k g V H l w Z T 0 i R m l s b E N v d W 5 0 I i B W Y W x 1 Z T 0 i b D E 0 I i A v P j x F b n R y e S B U e X B l P S J G a W x s Q 2 9 s d W 1 u V H l w Z X M i I F Z h b H V l P S J z Q U F B Q U F B Q U F B Q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2 Z X N 0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p b n Z l c 3 R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S 0 y O F Q y M j o 0 O D o 1 M S 4 1 O D c y N z A 0 W i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8 l Q z M l Q U R u Z G l j Z V 9 t Z W 5 z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J U M z J U F E b m R p Y 2 V f b W V u c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W N l N W M w M C 0 3 M 2 F k L T R k N j k t Y m Z j Z C 1 l M W M x N j I 2 N z U y M z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Q 2 9 s d W 1 u V H l w Z X M i I F Z h b H V l P S J z Q U F B Q U F B Q U F B Q U F B Q U F B Q U F B Q U E i I C 8 + P E V u d H J 5 I F R 5 c G U 9 I k Z p b G x F c n J v c k N v d W 5 0 I i B W Y W x 1 Z T 0 i b D A i I C 8 + P E V u d H J 5 I F R 5 c G U 9 I k Z p b G x D b 3 V u d C I g V m F s d W U 9 I m w 3 O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S 0 y O F Q y M j o 1 M D o w M i 4 1 M D Y 3 N T I 2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y Z W R p d F 9 p Z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j c m V k a X R f a W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S 0 y N l Q x M z o x N j o x N S 4 5 M D A 2 M T Y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J U M z J U J B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T Y W x k b 1 9 p b m Q l Q z M l Q k F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E 5 O j E 4 L j M 1 N j U 0 N D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z F i Y m Q 2 Z S 1 i Z j c 3 L T Q 2 M W Q t O T N m Y y 1 k N D N l N j Y 5 O W I w N T Y i I C 8 + P E V u d H J 5 I F R 5 c G U 9 I k Z p b G x M Y X N 0 V X B k Y X R l Z C I g V m F s d W U 9 I m Q y M D I w L T A 1 L T I 4 V D I y O j Q 5 O j E y L j k w N T A w O D h a I i A v P j x F b n R y e S B U e X B l P S J G a W x s R X J y b 3 J D b 2 R l I i B W Y W x 1 Z T 0 i c 1 V u a 2 5 v d 2 4 i I C 8 + P E V u d H J 5 I F R 5 c G U 9 I k Z p b G x D b 2 x 1 b W 5 U e X B l c y I g V m F s d W U 9 I n N C Z 0 F B Q U E 9 P S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Q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F Q x M T o 1 M z o 0 N C 4 y O T Q 1 N z Q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j Z k N D E x L W R j M T g t N D g y N C 1 i M T U y L W Z i N j F m M m J k Y z g y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w L T A 1 L T I 4 V D I y O j U w O j Q 0 L j M 0 M T E y N T N a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J T I w J T I w U H J p b W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S Z X M u J T I w U H J p b W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T A t M j l U M T I 6 M T U 6 N D M u O T I x N D c 3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y a W 0 l Q z M l Q T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Q c m l t J U M z J U E x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Y w N j R k N S 1 l N D c 0 L T Q z N T Y t O T c w Z C 1 h M D M 3 Y z k z Z m I 4 Z T c i I C 8 + P E V u d H J 5 I F R 5 c G U 9 I k Z p b G x M Y X N 0 V X B k Y X R l Z C I g V m F s d W U 9 I m Q y M D I w L T A 1 L T I 4 V D I y O j U w O j Q 0 L j U 5 N z E 5 N D V a I i A v P j x F b n R y e S B U e X B l P S J G a W x s Q 2 9 s d W 1 u V H l w Z X M i I F Z h b H V l P S J z Q U F B Q U F B Q T 0 i I C 8 + P E V u d H J 5 I F R 5 c G U 9 I k Z p b G x T d G F 0 d X M i I F Z h b H V l P S J z Q 2 9 t c G x l d G U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1 h c m l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B y a W 1 h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l j Z m I 3 Z G U t M T k y N C 0 0 M T A 3 L W F i N j A t N G N i Z j Q 2 M z E y M j Q x I i A v P j x F b n R y e S B U e X B l P S J G a W x s Q 2 9 1 b n Q i I F Z h b H V l P S J s M z U i I C 8 + P E V u d H J 5 I F R 5 c G U 9 I k Z p b G x T d G F 0 d X M i I F Z h b H V l P S J z Q 2 9 t c G x l d G U i I C 8 + P E V u d H J 5 I F R 5 c G U 9 I k Z p b G x M Y X N 0 V X B k Y X R l Z C I g V m F s d W U 9 I m Q y M D I w L T A 1 L T I 4 V D I y O j U w O j Q 0 L j g 2 M D A 0 M T N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T Z k Y z V m O C 1 l Y T N h L T R h Y z A t O T Z j M C 1 j M G E 4 Y m Z m Y j k z Y j c i I C 8 + P E V u d H J 5 I F R 5 c G U 9 I k Z p b G x T d G F 0 d X M i I F Z h b H V l P S J z Q 2 9 t c G x l d G U i I C 8 + P E V u d H J 5 I F R 5 c G U 9 I k Z p b G x M Y X N 0 V X B k Y X R l Z C I g V m F s d W U 9 I m Q y M D I w L T A 1 L T I 4 V D I y O j U w O j Q 1 L j E 0 O T M z O T F a I i A v P j x F b n R y e S B U e X B l P S J G a W x s Q 2 9 1 b n Q i I F Z h b H V l P S J s M j g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9 t a W 5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0 5 v b W l u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g z N z U 2 N G I t O D Y 2 N y 0 0 O D B h L W I 3 Y m Q t Z T I 4 N 2 N k Y m Q w M j N h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N z o 1 N z o w M C 4 4 O T A 3 M D Q 4 W i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T g x Z D B k L W N i N T E t N D Q y M i 1 h Z j M 0 L T l k N j h h M D M w Y T R i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E V y c m 9 y Q 2 9 1 b n Q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w L T A 1 L T I 4 V D I y O j U w O j Q 1 L j Y z M z E x M D l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N M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E Q 0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W J l N z k x O D E t M j B l Z S 0 0 O D g 3 L T l j M z c t N j F j M D B i Z T V l O W Y 4 I i A v P j x F b n R y e S B U e X B l P S J G a W x s Q 2 9 s d W 1 u V H l w Z X M i I F Z h b H V l P S J z Q m d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3 V u d C I g V m F s d W U 9 I m w w I i A v P j x F b n R y e S B U e X B l P S J G a W x s Q 2 9 1 b n Q i I F Z h b H V l P S J s M T Y z I i A v P j x F b n R y e S B U e X B l P S J G a W x s R X J y b 3 J D b 2 R l I i B W Y W x 1 Z T 0 i c 1 V u a 2 5 v d 2 4 i I C 8 + P E V u d H J 5 I F R 5 c G U 9 I k Z p b G x M Y X N 0 V X B k Y X R l Z C I g V m F s d W U 9 I m Q y M D I w L T A 1 L T I 4 V D I y O j U 1 O j A w L j U 3 N j M 0 O D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U m V s Y X R p b 2 5 z a G l w S W 5 m b y Z x d W 9 0 O z p b X X 0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M Y X N 0 V X B k Y X R l Z C I g V m F s d W U 9 I m Q y M D I w L T A 1 L T I 4 V D I y O j Q 5 O j Q 1 L j M 0 M T k 4 M D N a I i A v P j x F b n R y e S B U e X B l P S J G a W x s Q 2 9 s d W 1 u V H l w Z X M i I F Z h b H V l P S J z Q m d B Q U F B Q U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S Z W x h d G l v b n N o a X B J b m Z v J n F 1 b 3 Q 7 O l t d f S I g L z 4 8 R W 5 0 c n k g V H l w Z T 0 i R m l s b E N v d W 5 0 I i B W Y W x 1 Z T 0 i b D c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D b 2 x 1 b W 5 U e X B l c y I g V m F s d W U 9 I n N B Q U F B Q U E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y M C 0 w N S 0 y O F Q y M j o 0 O D o 1 M S 4 2 N z E w N T c x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k Z p b G x M Y X N 0 V X B k Y X R l Z C I g V m F s d W U 9 I m Q y M D I w L T A 1 L T I 4 V D I y O j Q 5 O j E 1 L j c z M z Q 5 O D V a I i A v P j x F b n R y e S B U e X B l P S J G a W x s R X J y b 3 J D b 3 V u d C I g V m F s d W U 9 I m w w I i A v P j x F b n R y e S B U e X B l P S J G a W x s Q 2 9 s d W 1 u V H l w Z X M i I F Z h b H V l P S J z Q U F B Q U F B Q U F B Q U F B Q U F B Q U F B Q U F B Q U F B Q U F B Q U F B Q U F B Q U E 9 I i A v P j x F b n R y e S B U e X B l P S J G a W x s Q 2 9 1 b n Q i I F Z h b H V l P S J s O D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E N v d W 5 0 I i B W Y W x 1 Z T 0 i b D E 5 I i A v P j x F b n R y e S B U e X B l P S J G a W x s T G F z d F V w Z G F 0 Z W Q i I F Z h b H V l P S J k M j A y M C 0 w N S 0 y O F Q y M j o 0 O T o x M y 4 1 M T k w N D Y y W i I g L z 4 8 R W 5 0 c n k g V H l w Z T 0 i R m l s b F N 0 Y X R 1 c y I g V m F s d W U 9 I n N D b 2 1 w b G V 0 Z S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U 3 R h d H V z I i B W Y W x 1 Z T 0 i c 0 N v b X B s Z X R l I i A v P j x F b n R y e S B U e X B l P S J G a W x s T G F z d F V w Z G F 0 Z W Q i I F Z h b H V l P S J k M j A y M C 0 w N S 0 y O F Q y M j o 0 O T o x M y 4 3 O D A z N z k 1 W i I g L z 4 8 R W 5 0 c n k g V H l w Z T 0 i R m l s b E N v d W 5 0 I i B W Y W x 1 Z T 0 i b D E 3 I i A v P j x F b n R y e S B U e X B l P S J G a W x s Q 2 9 s d W 1 u V H l w Z X M i I F Z h b H V l P S J z Q m d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y M z N h O T d m L T B m Z j I t N D l j Z C 0 4 O T A w L T R j N z d l Y W J m N W N j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I C g y K S 9 U a X B v I E F s d G V y Y W R v L n t D b 2 x 1 b W 4 x L D B 9 J n F 1 b 3 Q 7 L C Z x d W 9 0 O 1 N l Y 3 R p b 2 4 x L 2 R l c 3 B f a W 5 2 Z X N 0 I C g y K S 9 U a X B v I E F s d G V y Y W R v L n t D b 2 x 1 b W 4 y L D F 9 J n F 1 b 3 Q 7 L C Z x d W 9 0 O 1 N l Y 3 R p b 2 4 x L 2 R l c 3 B f a W 5 2 Z X N 0 I C g y K S 9 U a X B v I E F s d G V y Y W R v L n t D b 2 x 1 b W 4 z L D J 9 J n F 1 b 3 Q 7 L C Z x d W 9 0 O 1 N l Y 3 R p b 2 4 x L 2 R l c 3 B f a W 5 2 Z X N 0 I C g y K S 9 U a X B v I E F s d G V y Y W R v L n t D b 2 x 1 b W 4 0 L D N 9 J n F 1 b 3 Q 7 L C Z x d W 9 0 O 1 N l Y 3 R p b 2 4 x L 2 R l c 3 B f a W 5 2 Z X N 0 I C g y K S 9 U a X B v I E F s d G V y Y W R v L n t D b 2 x 1 b W 4 1 L D R 9 J n F 1 b 3 Q 7 L C Z x d W 9 0 O 1 N l Y 3 R p b 2 4 x L 2 R l c 3 B f a W 5 2 Z X N 0 I C g y K S 9 U a X B v I E F s d G V y Y W R v L n t D b 2 x 1 b W 4 2 L D V 9 J n F 1 b 3 Q 7 L C Z x d W 9 0 O 1 N l Y 3 R p b 2 4 x L 2 R l c 3 B f a W 5 2 Z X N 0 I C g y K S 9 U a X B v I E F s d G V y Y W R v L n t D b 2 x 1 b W 4 3 L D Z 9 J n F 1 b 3 Q 7 L C Z x d W 9 0 O 1 N l Y 3 R p b 2 4 x L 2 R l c 3 B f a W 5 2 Z X N 0 I C g y K S 9 U a X B v I E F s d G V y Y W R v L n t D b 2 x 1 b W 4 4 L D d 9 J n F 1 b 3 Q 7 L C Z x d W 9 0 O 1 N l Y 3 R p b 2 4 x L 2 R l c 3 B f a W 5 2 Z X N 0 I C g y K S 9 U a X B v I E F s d G V y Y W R v L n t D b 2 x 1 b W 4 5 L D h 9 J n F 1 b 3 Q 7 L C Z x d W 9 0 O 1 N l Y 3 R p b 2 4 x L 2 R l c 3 B f a W 5 2 Z X N 0 I C g y K S 9 U a X B v I E F s d G V y Y W R v L n t D b 2 x 1 b W 4 x M C w 5 f S Z x d W 9 0 O y w m c X V v d D t T Z W N 0 a W 9 u M S 9 k Z X N w X 2 l u d m V z d C A o M i k v V G l w b y B B b H R l c m F k b y 5 7 Q 2 9 s d W 1 u M T E s M T B 9 J n F 1 b 3 Q 7 L C Z x d W 9 0 O 1 N l Y 3 R p b 2 4 x L 2 R l c 3 B f a W 5 2 Z X N 0 I C g y K S 9 k Z X N w X 2 l u d m V z d C A o M i l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A t M D U t M j h U M j I 6 N T A 6 M j g u N D E 1 N z Y z N 1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M Y X N 0 V X B k Y X R l Z C I g V m F s d W U 9 I m Q y M D I w L T A 1 L T I 4 V D I y O j Q 4 O j Q y L j Q x O D g 1 O D J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x h c 3 R V c G R h d G V k I i B W Y W x 1 Z T 0 i Z D I w M j A t M D U t M j h U M j I 6 N D g 6 M j A u N T I w N z U w N V o i I C 8 + P E V u d H J 5 I F R 5 c G U 9 I k Z p b G x D b 3 V u d C I g V m F s d W U 9 I m w 1 O D Q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F c n J v c k N v d W 5 0 I i B W Y W x 1 Z T 0 i b D A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N v d W 5 0 I i B W Y W x 1 Z T 0 i b D E x M S I g L z 4 8 R W 5 0 c n k g V H l w Z T 0 i R m l s b E x h c 3 R V c G R h d G V k I i B W Y W x 1 Z T 0 i Z D I w M j A t M D U t M j h U M j I 6 N D k 6 N T E u N j E w N j c 2 M 1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F m M 2 Q 1 M T I t O D I z M C 0 0 O W U 0 L W J i M 2 Q t M T g 2 Z T M 5 M D E x O T E 4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3 V u d C I g V m F s d W U 9 I m w 3 N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x h c 3 R V c G R h d G V k I i B W Y W x 1 Z T 0 i Z D I w M j A t M D U t M j h U M j I 6 N D k 6 N T U u M z M z N j I 4 N F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2 Y j I 3 N T A z L T M x Z G E t N D A 5 O S 0 5 N j R i L W U x N D k 3 M D g z N 2 Y y M C I g L z 4 8 R W 5 0 c n k g V H l w Z T 0 i R m l s b E N v d W 5 0 I i B W Y W x 1 Z T 0 i b D I 3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N f M i 9 U a X B v I E F s d G V y Y W R v L n t D b 2 x 1 b W 4 x L D B 9 J n F 1 b 3 Q 7 L C Z x d W 9 0 O 1 N l Y 3 R p b 2 4 x L 3 J l Y 1 9 p Y 2 1 z X z I v V G l w b y B B b H R l c m F k b y 5 7 Q 2 9 s d W 1 u M i w x f S Z x d W 9 0 O y w m c X V v d D t T Z W N 0 a W 9 u M S 9 y Z W N f a W N t c 1 8 y L 1 R p c G 8 g Q W x 0 Z X J h Z G 8 u e 0 N v b H V t b j M s M n 0 m c X V v d D s s J n F 1 b 3 Q 7 U 2 V j d G l v b j E v c m V j X 2 l j b X N f M i 9 U a X B v I E F s d G V y Y W R v L n t D b 2 x 1 b W 4 0 L D N 9 J n F 1 b 3 Q 7 L C Z x d W 9 0 O 1 N l Y 3 R p b 2 4 x L 3 J l Y 1 9 p Y 2 1 z X z I v V G l w b y B B b H R l c m F k b y 5 7 Q 2 9 s d W 1 u N S w 0 f S Z x d W 9 0 O y w m c X V v d D t T Z W N 0 a W 9 u M S 9 y Z W N f a W N t c 1 8 y L 1 R p c G 8 g Q W x 0 Z X J h Z G 8 u e 0 N v b H V t b j Y s N X 0 m c X V v d D s s J n F 1 b 3 Q 7 U 2 V j d G l v b j E v c m V j X 2 l j b X N f M i 9 U a X B v I E F s d G V y Y W R v L n t D b 2 x 1 b W 4 3 L D Z 9 J n F 1 b 3 Q 7 L C Z x d W 9 0 O 1 N l Y 3 R p b 2 4 x L 3 J l Y 1 9 p Y 2 1 z X z I v V G l w b y B B b H R l c m F k b y 5 7 Q 2 9 s d W 1 u O C w 3 f S Z x d W 9 0 O y w m c X V v d D t T Z W N 0 a W 9 u M S 9 y Z W N f a W N t c 1 8 y L 1 R p c G 8 g Q W x 0 Z X J h Z G 8 u e 0 N v b H V t b j k s O H 0 m c X V v d D s s J n F 1 b 3 Q 7 U 2 V j d G l v b j E v c m V j X 2 l j b X N f M i 9 U a X B v I E F s d G V y Y W R v L n t D b 2 x 1 b W 4 x M C w 5 f S Z x d W 9 0 O y w m c X V v d D t T Z W N 0 a W 9 u M S 9 y Z W N f a W N t c 1 8 y L 1 R p c G 8 g Q W x 0 Z X J h Z G 8 u e 0 N v b H V t b j E x L D E w f S Z x d W 9 0 O y w m c X V v d D t T Z W N 0 a W 9 u M S 9 y Z W N f a W N t c 1 8 y L 1 R p c G 8 g Q W x 0 Z X J h Z G 8 u e 0 N v b H V t b j E y L D E x f S Z x d W 9 0 O y w m c X V v d D t T Z W N 0 a W 9 u M S 9 y Z W N f a W N t c 1 8 y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N f M i 9 U a X B v I E F s d G V y Y W R v L n t D b 2 x 1 b W 4 x L D B 9 J n F 1 b 3 Q 7 L C Z x d W 9 0 O 1 N l Y 3 R p b 2 4 x L 3 J l Y 1 9 p Y 2 1 z X z I v V G l w b y B B b H R l c m F k b y 5 7 Q 2 9 s d W 1 u M i w x f S Z x d W 9 0 O y w m c X V v d D t T Z W N 0 a W 9 u M S 9 y Z W N f a W N t c 1 8 y L 1 R p c G 8 g Q W x 0 Z X J h Z G 8 u e 0 N v b H V t b j M s M n 0 m c X V v d D s s J n F 1 b 3 Q 7 U 2 V j d G l v b j E v c m V j X 2 l j b X N f M i 9 U a X B v I E F s d G V y Y W R v L n t D b 2 x 1 b W 4 0 L D N 9 J n F 1 b 3 Q 7 L C Z x d W 9 0 O 1 N l Y 3 R p b 2 4 x L 3 J l Y 1 9 p Y 2 1 z X z I v V G l w b y B B b H R l c m F k b y 5 7 Q 2 9 s d W 1 u N S w 0 f S Z x d W 9 0 O y w m c X V v d D t T Z W N 0 a W 9 u M S 9 y Z W N f a W N t c 1 8 y L 1 R p c G 8 g Q W x 0 Z X J h Z G 8 u e 0 N v b H V t b j Y s N X 0 m c X V v d D s s J n F 1 b 3 Q 7 U 2 V j d G l v b j E v c m V j X 2 l j b X N f M i 9 U a X B v I E F s d G V y Y W R v L n t D b 2 x 1 b W 4 3 L D Z 9 J n F 1 b 3 Q 7 L C Z x d W 9 0 O 1 N l Y 3 R p b 2 4 x L 3 J l Y 1 9 p Y 2 1 z X z I v V G l w b y B B b H R l c m F k b y 5 7 Q 2 9 s d W 1 u O C w 3 f S Z x d W 9 0 O y w m c X V v d D t T Z W N 0 a W 9 u M S 9 y Z W N f a W N t c 1 8 y L 1 R p c G 8 g Q W x 0 Z X J h Z G 8 u e 0 N v b H V t b j k s O H 0 m c X V v d D s s J n F 1 b 3 Q 7 U 2 V j d G l v b j E v c m V j X 2 l j b X N f M i 9 U a X B v I E F s d G V y Y W R v L n t D b 2 x 1 b W 4 x M C w 5 f S Z x d W 9 0 O y w m c X V v d D t T Z W N 0 a W 9 u M S 9 y Z W N f a W N t c 1 8 y L 1 R p c G 8 g Q W x 0 Z X J h Z G 8 u e 0 N v b H V t b j E x L D E w f S Z x d W 9 0 O y w m c X V v d D t T Z W N 0 a W 9 u M S 9 y Z W N f a W N t c 1 8 y L 1 R p c G 8 g Q W x 0 Z X J h Z G 8 u e 0 N v b H V t b j E y L D E x f S Z x d W 9 0 O y w m c X V v d D t T Z W N 0 a W 9 u M S 9 y Z W N f a W N t c 1 8 y L 1 R p c G 8 g Q W x 0 Z X J h Z G 8 u e 0 N v b H V t b j E z L D E y f S Z x d W 9 0 O 1 0 s J n F 1 b 3 Q 7 U m V s Y X R p b 2 5 z a G l w S W 5 m b y Z x d W 9 0 O z p b X X 0 i I C 8 + P E V u d H J 5 I F R 5 c G U 9 I k Z p b G x M Y X N 0 V X B k Y X R l Z C I g V m F s d W U 9 I m Q y M D I w L T A 1 L T I 4 V D I y O j U w O j I 3 L j k x N T A 0 N j V a I i A v P j x F b n R y e S B U e X B l P S J G a W x s Q 2 9 s d W 1 u V H l w Z X M i I F Z h b H V l P S J z Q U F V R k J R V U Z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k Z p b G x M Y X N 0 V X B k Y X R l Z C I g V m F s d W U 9 I m Q y M D I w L T A 1 L T I 4 V D I y O j U w O j I 4 L j E 0 N z Q 1 N z l a I i A v P j x F b n R y e S B U e X B l P S J G a W x s Q 2 9 1 b n Q i I F Z h b H V l P S J s M z E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F N 0 Y X R 1 c y I g V m F s d W U 9 I n N D b 2 1 w b G V 0 Z S I g L z 4 8 R W 5 0 c n k g V H l w Z T 0 i R m l s b E N v d W 5 0 I i B W Y W x 1 Z T 0 i b D M z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B Q U F B P T 0 i I C 8 + P E V u d H J 5 I F R 5 c G U 9 I k Z p b G x F c n J v c k N v Z G U i I F Z h b H V l P S J z V W 5 r b m 9 3 b i I g L z 4 8 R W 5 0 c n k g V H l w Z T 0 i R m l s b E x h c 3 R V c G R h d G V k I i B W Y W x 1 Z T 0 i Z D I w M j A t M D U t M j h U M j I 6 N D g 6 N D A u O T A x N z M 3 N V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N v b H V t b l R 5 c G V z I i B W Y W x 1 Z T 0 i c 0 F B Q T 0 i I C 8 + P E V u d H J 5 I F R 5 c G U 9 I k Z p b G x D b 3 V u d C I g V m F s d W U 9 I m w y M C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w L T A 1 L T I 4 V D I y O j Q 4 O j Q x L j E 3 M z A w O D d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D b 2 x 1 b W 5 U e X B l c y I g V m F s d W U 9 I n N C Z 0 E 9 I i A v P j x F b n R y e S B U e X B l P S J G a W x s Q 2 9 1 b n Q i I F Z h b H V l P S J s M T M i I C 8 + P E V u d H J 5 I F R 5 c G U 9 I k Z p b G x M Y X N 0 V X B k Y X R l Z C I g V m F s d W U 9 I m Q y M D I w L T A 1 L T I 4 V D I y O j Q 4 O j Q x L j Q 3 M z I 3 O D h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E 9 I i A v P j x F b n R y e S B U e X B l P S J G a W x s R X J y b 3 J D b 3 V u d C I g V m F s d W U 9 I m w w I i A v P j x F b n R y e S B U e X B l P S J G a W x s Q 2 9 1 b n Q i I F Z h b H V l P S J s M T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t d I i A v P j x F b n R y e S B U e X B l P S J G a W x s T G F z d F V w Z G F 0 Z W Q i I F Z h b H V l P S J k M j A y M C 0 w N S 0 y O F Q y M j o 0 O D o 0 M S 4 3 N T Y 1 M j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5 Y 2 Q 5 Y m U 4 L T Z l M j g t N D c w N i 1 h Z D E 5 L T E y Z m M y O D h l Y T g 4 O C I g L z 4 8 R W 5 0 c n k g V H l w Z T 0 i R m l s b E x h c 3 R V c G R h d G V k I i B W Y W x 1 Z T 0 i Z D I w M j A t M D U t M j h U M j I 6 N D g 6 N D I u M T I x N j I x N F o i I C 8 + P E V u d H J 5 I F R 5 c G U 9 I k Z p b G x T d G F 0 d X M i I F Z h b H V l P S J z Q 2 9 t c G x l d G U i I C 8 + P E V u d H J 5 I F R 5 c G U 9 I k Z p b G x D b 3 V u d C I g V m F s d W U 9 I m w x M y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V z X 2 J y L 1 R p c G 8 g Q W x 0 Z X J h Z G 8 u e 0 N v b H V t b j E s M H 0 m c X V v d D s s J n F 1 b 3 Q 7 U 2 V j d G l v b j E v Z X N f Y n I v V G l w b y B B b H R l c m F k b y 5 7 Q 2 9 s d W 1 u M i w x f S Z x d W 9 0 O y w m c X V v d D t T Z W N 0 a W 9 u M S 9 l c 1 9 i c i 9 U a X B v I E F s d G V y Y W R v L n t D b 2 x 1 b W 4 z L D J 9 J n F 1 b 3 Q 7 L C Z x d W 9 0 O 1 N l Y 3 R p b 2 4 x L 2 V z X 2 J y L 1 R p c G 8 g Q W x 0 Z X J h Z G 8 u e 0 N v b H V t b j Q s M 3 0 m c X V v d D s s J n F 1 b 3 Q 7 U 2 V j d G l v b j E v Z X N f Y n I v V G l w b y B B b H R l c m F k b y 5 7 Q 2 9 s d W 1 u N S w 0 f S Z x d W 9 0 O y w m c X V v d D t T Z W N 0 a W 9 u M S 9 l c 1 9 i c i 9 U a X B v I E F s d G V y Y W R v L n t D b 2 x 1 b W 4 2 L D V 9 J n F 1 b 3 Q 7 L C Z x d W 9 0 O 1 N l Y 3 R p b 2 4 x L 2 V z X 2 J y L 1 R p c G 8 g Q W x 0 Z X J h Z G 8 u e 0 N v b H V t b j c s N n 0 m c X V v d D s s J n F 1 b 3 Q 7 U 2 V j d G l v b j E v Z X N f Y n I v V G l w b y B B b H R l c m F k b y 5 7 Q 2 9 s d W 1 u O C w 3 f S Z x d W 9 0 O y w m c X V v d D t T Z W N 0 a W 9 u M S 9 l c 1 9 i c i 9 U a X B v I E F s d G V y Y W R v L n t D b 2 x 1 b W 4 5 L D h 9 J n F 1 b 3 Q 7 L C Z x d W 9 0 O 1 N l Y 3 R p b 2 4 x L 2 V z X 2 J y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3 N l c n Z p Y 2 9 z L 1 R p c G 8 g Q W x 0 Z X J h Z G 8 u e 0 N v b H V t b j E s M H 0 m c X V v d D s s J n F 1 b 3 Q 7 U 2 V j d G l v b j E v d m 9 s X 2 F u d W F s X 3 N l c n Z p Y 2 9 z L 1 R p c G 8 g Q W x 0 Z X J h Z G 8 u e 0 N v b H V t b j I s M X 0 m c X V v d D s s J n F 1 b 3 Q 7 U 2 V j d G l v b j E v d m 9 s X 2 F u d W F s X 3 N l c n Z p Y 2 9 z L 1 R p c G 8 g Q W x 0 Z X J h Z G 8 u e 0 N v b H V t b j M s M n 0 m c X V v d D s s J n F 1 b 3 Q 7 U 2 V j d G l v b j E v d m 9 s X 2 F u d W F s X 3 N l c n Z p Y 2 9 z L 1 R p c G 8 g Q W x 0 Z X J h Z G 8 u e 0 N v b H V t b j Q s M 3 0 m c X V v d D s s J n F 1 b 3 Q 7 U 2 V j d G l v b j E v d m 9 s X 2 F u d W F s X 3 N l c n Z p Y 2 9 z L 1 R p c G 8 g Q W x 0 Z X J h Z G 8 u e 0 N v b H V t b j U s N H 0 m c X V v d D s s J n F 1 b 3 Q 7 U 2 V j d G l v b j E v d m 9 s X 2 F u d W F s X 3 N l c n Z p Y 2 9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3 N l c n Z p Y 2 9 z L 1 R p c G 8 g Q W x 0 Z X J h Z G 8 u e 0 N v b H V t b j E s M H 0 m c X V v d D s s J n F 1 b 3 Q 7 U 2 V j d G l v b j E v d m 9 s X 2 F u d W F s X 3 N l c n Z p Y 2 9 z L 1 R p c G 8 g Q W x 0 Z X J h Z G 8 u e 0 N v b H V t b j I s M X 0 m c X V v d D s s J n F 1 b 3 Q 7 U 2 V j d G l v b j E v d m 9 s X 2 F u d W F s X 3 N l c n Z p Y 2 9 z L 1 R p c G 8 g Q W x 0 Z X J h Z G 8 u e 0 N v b H V t b j M s M n 0 m c X V v d D s s J n F 1 b 3 Q 7 U 2 V j d G l v b j E v d m 9 s X 2 F u d W F s X 3 N l c n Z p Y 2 9 z L 1 R p c G 8 g Q W x 0 Z X J h Z G 8 u e 0 N v b H V t b j Q s M 3 0 m c X V v d D s s J n F 1 b 3 Q 7 U 2 V j d G l v b j E v d m 9 s X 2 F u d W F s X 3 N l c n Z p Y 2 9 z L 1 R p c G 8 g Q W x 0 Z X J h Z G 8 u e 0 N v b H V t b j U s N H 0 m c X V v d D s s J n F 1 b 3 Q 7 U 2 V j d G l v b j E v d m 9 s X 2 F u d W F s X 3 N l c n Z p Y 2 9 z L 1 R p c G 8 g Q W x 0 Z X J h Z G 8 u e 0 N v b H V t b j Y s N X 0 m c X V v d D t d L C Z x d W 9 0 O 1 J l b G F 0 a W 9 u c 2 h p c E l u Z m 8 m c X V v d D s 6 W 1 1 9 I i A v P j x F b n R y e S B U e X B l P S J G a W x s Q 2 9 s d W 1 u V H l w Z X M i I F Z h b H V l P S J z Q U F B Q U F B Q U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W Q y Y T N j O C 0 1 Z W V l L T Q 5 Z j I t Y m Q 0 M y 1 k N j I 2 Z W V j Y W V h Z G Y i I C 8 + P E V u d H J 5 I F R 5 c G U 9 I k Z p b G x D b 3 V u d C I g V m F s d W U 9 I m w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1 L T I 4 V D I y O j Q 4 O j I w L j g y M T k 4 M z Z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T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h b n V h b F 9 j b 2 1 y Z X M v V G l w b y B B b H R l c m F k b y 5 7 Q 2 9 s d W 1 u M S w w f S Z x d W 9 0 O y w m c X V v d D t T Z W N 0 a W 9 u M S 9 2 b 2 x f Y W 5 1 Y W x f Y 2 9 t c m V z L 1 R p c G 8 g Q W x 0 Z X J h Z G 8 u e 0 N v b H V t b j I s M X 0 m c X V v d D s s J n F 1 b 3 Q 7 U 2 V j d G l v b j E v d m 9 s X 2 F u d W F s X 2 N v b X J l c y 9 U a X B v I E F s d G V y Y W R v L n t D b 2 x 1 b W 4 z L D J 9 J n F 1 b 3 Q 7 L C Z x d W 9 0 O 1 N l Y 3 R p b 2 4 x L 3 Z v b F 9 h b n V h b F 9 j b 2 1 y Z X M v V G l w b y B B b H R l c m F k b y 5 7 Q 2 9 s d W 1 u N C w z f S Z x d W 9 0 O y w m c X V v d D t T Z W N 0 a W 9 u M S 9 2 b 2 x f Y W 5 1 Y W x f Y 2 9 t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M W M y O D N m M S 1 m Z m M 0 L T Q 1 M 2 U t O D Y z N y 0 1 Y m I z M 2 E y M m Q w Z G Y i I C 8 + P E V u d H J 5 I F R 5 c G U 9 I k Z p b G x D b 3 V u d C I g V m F s d W U 9 I m w 5 I i A v P j x F b n R y e S B U e X B l P S J G a W x s T G F z d F V w Z G F 0 Z W Q i I F Z h b H V l P S J k M j A y M C 0 w N S 0 y O F Q y M j o 0 O D o y M S 4 w O D I 1 N j I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Z j R k N j k 1 L T d k Z j c t N G Y 5 M i 1 h Z m Q 5 L W E w N T Q 1 Z j c 4 Z j V j O S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T G F z d F V w Z G F 0 Z W Q i I F Z h b H V l P S J k M j A y M C 0 w N S 0 y O F Q y M j o 0 O D o y M S 4 z M z I 5 N T Y w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2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1 b n Q i I F Z h b H V l P S J s M C I g L z 4 8 R W 5 0 c n k g V H l w Z T 0 i R m l s b E x h c 3 R V c G R h d G V k I i B W Y W x 1 Z T 0 i Z D I w M j A t M D U t M j h U M j I 6 N D k 6 M T U u N D E 0 O D A w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y O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D b 2 x 1 b W 5 U e X B l c y I g V m F s d W U 9 I n N B Q V l B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U t M j h U M j I 6 N D k 6 M z U u N j c 2 M D k w O F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R m l s b E N v d W 5 0 I i B W Y W x 1 Z T 0 i b D E 5 O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U F B Q U F B Q U F B Q T 0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M Y X N 0 V X B k Y X R l Z C I g V m F s d W U 9 I m Q y M D I w L T A 1 L T I 4 V D I y O j U w O j A 3 L j A 4 N D g 2 M D h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z N i I g L z 4 8 R W 5 0 c n k g V H l w Z T 0 i R m l s b F N 0 Y X R 1 c y I g V m F s d W U 9 I n N D b 2 1 w b G V 0 Z S I g L z 4 8 R W 5 0 c n k g V H l w Z T 0 i R m l s b E x h c 3 R V c G R h d G V k I i B W Y W x 1 Z T 0 i Z D I w M j A t M D U t M j h U M j I 6 N T A 6 N D U u M z g 4 N j k z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3 N W U x O W R m N C 0 y N D k 2 L T Q 1 M G U t Y W E z N y 0 1 Y T g 1 Z T V j M T U 4 Y z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d W 5 0 I i B W Y W x 1 Z T 0 i b D E w N D g z M j U i I C 8 + P E V u d H J 5 I F R 5 c G U 9 I k J 1 Z m Z l c k 5 l e H R S Z W Z y Z X N o I i B W Y W x 1 Z T 0 i b D E i I C 8 + P E V u d H J 5 I F R 5 c G U 9 I k Z p b G x M Y X N 0 V X B k Y X R l Z C I g V m F s d W U 9 I m Q y M D I w L T A 1 L T I 4 V D I y O j U 1 O j A w L j U y M T Q 1 N z R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l F 1 Z X J 5 S U Q i I F Z h b H V l P S J z M 2 I 2 Z T V l O G M t N m U 2 Z i 0 0 Y j A 2 L W F h M T U t N j h m Y T M 0 N W N k M W J m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R G V z c C U y M F B l c 3 N v Y W w l M j B F c 3 R h Z G 9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J T I w K D I p L 0 R l c 3 A l M j B Q Z X N z b 2 F s J T I w R X N 0 Y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G w r w w A G E i 0 2 6 u z B p P c B L l A A A A A A C A A A A A A A D Z g A A w A A A A B A A A A B C v U 4 S v Q i o 0 u K g O N l q u s a j A A A A A A S A A A C g A A A A E A A A A L V Z S e P 0 T n 3 n M g W H U M G G I l N Q A A A A Y f 3 n 6 9 X h e v / q Q 2 i u Z E J P R J h V 2 C x t O B M j c I f 3 q l j M 2 3 N 8 G U n / V m v v B p s J 3 k m 9 r P J V 3 k V q k n t h V u 1 K h a E / x X i V b i c A V 1 a G Z g h j i Y W 5 I r N B T O s U A A A A 2 m 1 A 7 U p 9 P O l l G l V v C f u B 0 1 U b S m k = < / D a t a M a s h u p > 
</file>

<file path=customXml/itemProps1.xml><?xml version="1.0" encoding="utf-8"?>
<ds:datastoreItem xmlns:ds="http://schemas.openxmlformats.org/officeDocument/2006/customXml" ds:itemID="{046307A1-64E7-4CBF-A46A-CD1BBAF179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68</vt:i4>
      </vt:variant>
      <vt:variant>
        <vt:lpstr>Intervalos nomeados</vt:lpstr>
      </vt:variant>
      <vt:variant>
        <vt:i4>1</vt:i4>
      </vt:variant>
    </vt:vector>
  </HeadingPairs>
  <TitlesOfParts>
    <vt:vector size="69" baseType="lpstr">
      <vt:lpstr>Leia-me</vt:lpstr>
      <vt:lpstr>Índice</vt:lpstr>
      <vt:lpstr>1. Seção destaque &gt;&gt;&gt;</vt:lpstr>
      <vt:lpstr>S1. G1</vt:lpstr>
      <vt:lpstr>S1. G2</vt:lpstr>
      <vt:lpstr>S1. G3</vt:lpstr>
      <vt:lpstr>S1. G4</vt:lpstr>
      <vt:lpstr>S1. G5</vt:lpstr>
      <vt:lpstr>2. Cenário Econômico &gt;&gt;&gt;</vt:lpstr>
      <vt:lpstr>S2. G6</vt:lpstr>
      <vt:lpstr>S2. G7</vt:lpstr>
      <vt:lpstr>S2. T1</vt:lpstr>
      <vt:lpstr>S2. Q1</vt:lpstr>
      <vt:lpstr>S2. G8</vt:lpstr>
      <vt:lpstr>S2. G9</vt:lpstr>
      <vt:lpstr>S2. T2</vt:lpstr>
      <vt:lpstr>S2. G10</vt:lpstr>
      <vt:lpstr>S2. G11</vt:lpstr>
      <vt:lpstr>S2. T3</vt:lpstr>
      <vt:lpstr>S2. G12</vt:lpstr>
      <vt:lpstr>S2. T4</vt:lpstr>
      <vt:lpstr>S2. G13</vt:lpstr>
      <vt:lpstr>S2. T5</vt:lpstr>
      <vt:lpstr>S2. G14</vt:lpstr>
      <vt:lpstr>S2. T6</vt:lpstr>
      <vt:lpstr>3. Desempenho Industrial &gt;&gt;&gt;</vt:lpstr>
      <vt:lpstr>S3. T7</vt:lpstr>
      <vt:lpstr>S3. G15</vt:lpstr>
      <vt:lpstr>S3. T8</vt:lpstr>
      <vt:lpstr>S3. G16</vt:lpstr>
      <vt:lpstr>S3. G17</vt:lpstr>
      <vt:lpstr>S3. T9</vt:lpstr>
      <vt:lpstr>S3. T10</vt:lpstr>
      <vt:lpstr>S3. G18</vt:lpstr>
      <vt:lpstr>S3. G19</vt:lpstr>
      <vt:lpstr>4. Comércio Exterior &gt;&gt;&gt;</vt:lpstr>
      <vt:lpstr>S4. G20</vt:lpstr>
      <vt:lpstr>S4. G21</vt:lpstr>
      <vt:lpstr>S4. T11</vt:lpstr>
      <vt:lpstr>S4. G22</vt:lpstr>
      <vt:lpstr>S4. T12</vt:lpstr>
      <vt:lpstr>S4. G23</vt:lpstr>
      <vt:lpstr>S4. G24</vt:lpstr>
      <vt:lpstr>5. Crédito &gt;&gt;&gt;</vt:lpstr>
      <vt:lpstr>S5. T13</vt:lpstr>
      <vt:lpstr>S5. G25</vt:lpstr>
      <vt:lpstr>S5. G26</vt:lpstr>
      <vt:lpstr>S5. G27</vt:lpstr>
      <vt:lpstr>S5. T14</vt:lpstr>
      <vt:lpstr>S5. G28</vt:lpstr>
      <vt:lpstr>S5. G29</vt:lpstr>
      <vt:lpstr>S5. T15</vt:lpstr>
      <vt:lpstr>S5. G30</vt:lpstr>
      <vt:lpstr>S5. T16</vt:lpstr>
      <vt:lpstr>S5. G31</vt:lpstr>
      <vt:lpstr>S5. T17</vt:lpstr>
      <vt:lpstr>6. Finanças Públicas &gt;&gt;&gt;</vt:lpstr>
      <vt:lpstr>S6. G32</vt:lpstr>
      <vt:lpstr>S6. T18</vt:lpstr>
      <vt:lpstr>S6. G33</vt:lpstr>
      <vt:lpstr>S6. G34</vt:lpstr>
      <vt:lpstr>S6. G35</vt:lpstr>
      <vt:lpstr>S6. T19</vt:lpstr>
      <vt:lpstr>S6. G36</vt:lpstr>
      <vt:lpstr>Anexo I - Governo Federal &gt;&gt;&gt;</vt:lpstr>
      <vt:lpstr>A1. T1</vt:lpstr>
      <vt:lpstr>Anexo II</vt:lpstr>
      <vt:lpstr>A2. T1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2020-05-31T18:57:51Z</dcterms:modified>
</cp:coreProperties>
</file>